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1\Desktop\P.P 2020\Evidencia\T4\PARA REVISAR\"/>
    </mc:Choice>
  </mc:AlternateContent>
  <xr:revisionPtr revIDLastSave="0" documentId="13_ncr:1_{31B65125-7A34-4C5F-888B-C6DD395923CF}" xr6:coauthVersionLast="46" xr6:coauthVersionMax="46" xr10:uidLastSave="{00000000-0000-0000-0000-000000000000}"/>
  <bookViews>
    <workbookView xWindow="-120" yWindow="-120" windowWidth="29040" windowHeight="15840" tabRatio="828" firstSheet="3" activeTab="3" xr2:uid="{00000000-000D-0000-FFFF-FFFF00000000}"/>
  </bookViews>
  <sheets>
    <sheet name="general" sheetId="59" state="hidden" r:id="rId1"/>
    <sheet name="Instructivo de llenado-Formato" sheetId="24" state="hidden" r:id="rId2"/>
    <sheet name="Hoja1" sheetId="26" state="hidden" r:id="rId3"/>
    <sheet name="Programa Presupuestario 2020" sheetId="57" r:id="rId4"/>
  </sheets>
  <definedNames>
    <definedName name="_xlnm._FilterDatabase" localSheetId="2" hidden="1">Hoja1!$A$1:$G$253</definedName>
    <definedName name="_xlnm.Print_Area" localSheetId="1">'Instructivo de llenado-Formato'!$A$1:$V$91</definedName>
    <definedName name="_xlnm.Print_Area" localSheetId="3">'Programa Presupuestario 2020'!$A$1:$W$662</definedName>
    <definedName name="finalidad" localSheetId="1">'Instructivo de llenado-Formato'!#REF!</definedName>
    <definedName name="finalidad" localSheetId="3">'Programa Presupuestario 2020'!$A$295:$A$298</definedName>
    <definedName name="finalidad">#REF!</definedName>
    <definedName name="funcion1" localSheetId="1">'Instructivo de llenado-Formato'!#REF!</definedName>
    <definedName name="funcion1" localSheetId="3">'Programa Presupuestario 2020'!$A$302:$A$309</definedName>
    <definedName name="funcion1">#REF!</definedName>
    <definedName name="funcion2" localSheetId="1">'Instructivo de llenado-Formato'!#REF!</definedName>
    <definedName name="funcion2" localSheetId="3">'Programa Presupuestario 2020'!$A$310:$A$316</definedName>
    <definedName name="funcion2">#REF!</definedName>
    <definedName name="funcion3" localSheetId="1">'Instructivo de llenado-Formato'!#REF!</definedName>
    <definedName name="funcion3" localSheetId="3">'Programa Presupuestario 2020'!$A$317:$A$325</definedName>
    <definedName name="funcion3">#REF!</definedName>
    <definedName name="funcion4" localSheetId="1">'Instructivo de llenado-Formato'!#REF!</definedName>
    <definedName name="funcion4" localSheetId="3">'Programa Presupuestario 2020'!$A$326:$A$329</definedName>
    <definedName name="funcion4">#REF!</definedName>
    <definedName name="Rfinalidad" localSheetId="1">'Instructivo de llenado-Formato'!#REF!</definedName>
    <definedName name="Rfinalidad" localSheetId="3">'Programa Presupuestario 2020'!$A$295:$B$298</definedName>
    <definedName name="Rfinalidad">#REF!</definedName>
    <definedName name="Rfuncion1" localSheetId="1">'Instructivo de llenado-Formato'!#REF!</definedName>
    <definedName name="Rfuncion1" localSheetId="3">'Programa Presupuestario 2020'!$A$302:$B$309</definedName>
    <definedName name="Rfuncion1">#REF!</definedName>
    <definedName name="Rfuncion3" localSheetId="1">'Instructivo de llenado-Formato'!#REF!</definedName>
    <definedName name="Rfuncion3" localSheetId="3">'Programa Presupuestario 2020'!$A$317:$B$325</definedName>
    <definedName name="Rfuncion3">#REF!</definedName>
    <definedName name="_xlnm.Print_Titles" localSheetId="1">'Instructivo de llenado-Formato'!#REF!</definedName>
    <definedName name="_xlnm.Print_Titles" localSheetId="3">'Programa Presupuestario 2020'!$1:$10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51" i="57" l="1"/>
  <c r="V203" i="57" l="1"/>
  <c r="U203" i="57"/>
  <c r="E203" i="57"/>
  <c r="C203" i="57"/>
  <c r="V202" i="57"/>
  <c r="W202" i="57" s="1"/>
  <c r="E202" i="57"/>
  <c r="C202" i="57"/>
  <c r="V198" i="57"/>
  <c r="U198" i="57"/>
  <c r="V197" i="57"/>
  <c r="V264" i="57"/>
  <c r="W264" i="57" s="1"/>
  <c r="V263" i="57"/>
  <c r="W197" i="57" l="1"/>
  <c r="W205" i="57" s="1"/>
  <c r="V254" i="57"/>
  <c r="V255" i="57"/>
  <c r="V256" i="57"/>
  <c r="V257" i="57"/>
  <c r="V258" i="57"/>
  <c r="V259" i="57"/>
  <c r="V260" i="57"/>
  <c r="V261" i="57"/>
  <c r="W256" i="57" l="1"/>
  <c r="W258" i="57"/>
  <c r="W254" i="57"/>
  <c r="W260" i="57"/>
  <c r="E233" i="57"/>
  <c r="C233" i="57"/>
  <c r="E232" i="57"/>
  <c r="C232" i="57"/>
  <c r="E174" i="57"/>
  <c r="C174" i="57"/>
  <c r="E173" i="57"/>
  <c r="C173" i="57"/>
  <c r="E145" i="57"/>
  <c r="C145" i="57"/>
  <c r="E144" i="57"/>
  <c r="C144" i="57"/>
  <c r="E116" i="57"/>
  <c r="C116" i="57"/>
  <c r="E115" i="57"/>
  <c r="C115" i="57"/>
  <c r="V233" i="57"/>
  <c r="V232" i="57"/>
  <c r="V228" i="57"/>
  <c r="V227" i="57"/>
  <c r="V174" i="57"/>
  <c r="V173" i="57"/>
  <c r="V169" i="57"/>
  <c r="V168" i="57"/>
  <c r="V145" i="57"/>
  <c r="V144" i="57"/>
  <c r="V140" i="57"/>
  <c r="V139" i="57"/>
  <c r="V116" i="57"/>
  <c r="V115" i="57"/>
  <c r="V111" i="57"/>
  <c r="V110" i="57"/>
  <c r="V85" i="57"/>
  <c r="V84" i="57"/>
  <c r="V80" i="57"/>
  <c r="V79" i="57"/>
  <c r="E85" i="57"/>
  <c r="E84" i="57"/>
  <c r="C85" i="57"/>
  <c r="C84" i="57"/>
  <c r="E54" i="57"/>
  <c r="E53" i="57"/>
  <c r="C54" i="57"/>
  <c r="C53" i="57"/>
  <c r="V54" i="57" l="1"/>
  <c r="V53" i="57"/>
  <c r="V49" i="57"/>
  <c r="V48" i="57"/>
  <c r="F3" i="57"/>
  <c r="W48" i="57" l="1"/>
  <c r="W168" i="57"/>
  <c r="W139" i="57" l="1"/>
  <c r="W110" i="57"/>
  <c r="W79" i="57"/>
  <c r="W53" i="57"/>
  <c r="W56" i="57" l="1"/>
  <c r="V265" i="57"/>
  <c r="V262" i="57"/>
  <c r="V253" i="57"/>
  <c r="V252" i="57"/>
  <c r="V250" i="57"/>
  <c r="V249" i="57"/>
  <c r="V248" i="57"/>
  <c r="V247" i="57"/>
  <c r="V246" i="57"/>
  <c r="V245" i="57"/>
  <c r="V244" i="57"/>
  <c r="U233" i="57"/>
  <c r="U228" i="57"/>
  <c r="U174" i="57"/>
  <c r="W173" i="57"/>
  <c r="U169" i="57"/>
  <c r="U145" i="57"/>
  <c r="W144" i="57"/>
  <c r="W147" i="57" s="1"/>
  <c r="U140" i="57"/>
  <c r="U116" i="57"/>
  <c r="W115" i="57"/>
  <c r="U111" i="57"/>
  <c r="U85" i="57"/>
  <c r="U80" i="57"/>
  <c r="U54" i="57"/>
  <c r="U49" i="57"/>
  <c r="W262" i="57" l="1"/>
  <c r="W244" i="57"/>
  <c r="W248" i="57"/>
  <c r="W252" i="57"/>
  <c r="W250" i="57"/>
  <c r="W246" i="57"/>
  <c r="W235" i="57"/>
  <c r="W84" i="57"/>
  <c r="W87" i="57" s="1"/>
  <c r="W176" i="57"/>
  <c r="W118" i="57"/>
  <c r="L120" i="24" l="1"/>
  <c r="L119" i="24"/>
  <c r="L118" i="24"/>
  <c r="L117" i="24"/>
  <c r="L116" i="24"/>
  <c r="E116" i="24"/>
  <c r="C116" i="24"/>
  <c r="L115" i="24"/>
  <c r="L114" i="24"/>
  <c r="L113" i="24"/>
  <c r="L112" i="24"/>
  <c r="L111" i="24"/>
  <c r="E111" i="24"/>
  <c r="C111" i="24"/>
  <c r="L110" i="24"/>
  <c r="L109" i="24"/>
  <c r="L108" i="24"/>
  <c r="L107" i="24"/>
  <c r="L106" i="24"/>
  <c r="E106" i="24"/>
  <c r="C106" i="24"/>
  <c r="L105" i="24"/>
  <c r="L104" i="24"/>
  <c r="L103" i="24"/>
  <c r="L102" i="24"/>
  <c r="L101" i="24"/>
  <c r="E101" i="24"/>
  <c r="C101" i="24"/>
  <c r="E96" i="24"/>
  <c r="C96" i="24"/>
  <c r="U88" i="24"/>
  <c r="U87" i="24"/>
  <c r="V87" i="24" s="1"/>
  <c r="L100" i="24" s="1"/>
  <c r="U86" i="24"/>
  <c r="V85" i="24"/>
  <c r="L99" i="24" s="1"/>
  <c r="U85" i="24"/>
  <c r="U84" i="24"/>
  <c r="U83" i="24"/>
  <c r="V83" i="24" s="1"/>
  <c r="L98" i="24" s="1"/>
  <c r="U82" i="24"/>
  <c r="U81" i="24"/>
  <c r="V81" i="24" s="1"/>
  <c r="L97" i="24" s="1"/>
  <c r="U80" i="24"/>
  <c r="U79" i="24"/>
  <c r="V79" i="24" s="1"/>
  <c r="L96" i="24" s="1"/>
  <c r="T72" i="24"/>
  <c r="V71" i="24"/>
  <c r="U71" i="24"/>
  <c r="T67" i="24"/>
  <c r="V66" i="24"/>
  <c r="U66" i="24"/>
  <c r="T57" i="24"/>
  <c r="V56" i="24"/>
  <c r="U56" i="24"/>
  <c r="T52" i="24"/>
  <c r="V51" i="24"/>
  <c r="U51" i="24"/>
  <c r="T41" i="24"/>
  <c r="V40" i="24"/>
  <c r="U40" i="24"/>
  <c r="T36" i="24"/>
  <c r="V35" i="24"/>
  <c r="U35" i="24"/>
  <c r="F16" i="24"/>
  <c r="F15" i="24"/>
  <c r="F14" i="24"/>
</calcChain>
</file>

<file path=xl/sharedStrings.xml><?xml version="1.0" encoding="utf-8"?>
<sst xmlns="http://schemas.openxmlformats.org/spreadsheetml/2006/main" count="2560" uniqueCount="1127">
  <si>
    <t>Nombre del Programa</t>
  </si>
  <si>
    <t>VARIABLE 1</t>
  </si>
  <si>
    <t>VARIABLE 2</t>
  </si>
  <si>
    <t>UNIDAD DE MEDIDA</t>
  </si>
  <si>
    <t>FRECUENCIA DE MEDICIÓN</t>
  </si>
  <si>
    <t>FIN</t>
  </si>
  <si>
    <t>PROPÓSITO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</si>
  <si>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</si>
  <si>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</si>
  <si>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</si>
  <si>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</si>
  <si>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</si>
  <si>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</si>
  <si>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</si>
  <si>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</si>
  <si>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</si>
  <si>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</si>
  <si>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</si>
  <si>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Unidad(es) Responsable(s)</t>
  </si>
  <si>
    <t>Costo Total del Programa</t>
  </si>
  <si>
    <t>RESUMEN NARRATIVO</t>
  </si>
  <si>
    <r>
      <t xml:space="preserve">COMPONENTE 1 </t>
    </r>
    <r>
      <rPr>
        <b/>
        <sz val="6"/>
        <rFont val="Arial"/>
        <family val="2"/>
      </rPr>
      <t>(bienes y/o servicios, dirigidos al beneficiario)</t>
    </r>
  </si>
  <si>
    <t>NOMBRE</t>
  </si>
  <si>
    <t>FÓRMULA DE CALCULO</t>
  </si>
  <si>
    <t>TIPO DE FÓRMULA</t>
  </si>
  <si>
    <t>VARIABLES</t>
  </si>
  <si>
    <t>CALENDARIO</t>
  </si>
  <si>
    <t>TOTAL</t>
  </si>
  <si>
    <t xml:space="preserve">ENE </t>
  </si>
  <si>
    <t>COMPONENTE</t>
  </si>
  <si>
    <t>DESCRIPCIÓN</t>
  </si>
  <si>
    <t>C1</t>
  </si>
  <si>
    <t>C2</t>
  </si>
  <si>
    <t>MAS EMPLEO Y MAYOR INVERSIÓN</t>
  </si>
  <si>
    <t>IGUALDAD DE OPORTUNIDADES PARA TODOS</t>
  </si>
  <si>
    <t>GOBIERNO HONESTO Y AL SERVICIO DE LA GENTE</t>
  </si>
  <si>
    <t>POLÍTICA INTERNA Y SEGURIDAD</t>
  </si>
  <si>
    <t>FINALIDAD</t>
  </si>
  <si>
    <t>GOBIERNO</t>
  </si>
  <si>
    <t>DESARROLLO SOCIAL</t>
  </si>
  <si>
    <t>DESARROLLO ECONÓMICO</t>
  </si>
  <si>
    <t>OTRAS NO CLASIFICADAS EN FUNCIONES ANTERIORES</t>
  </si>
  <si>
    <t>FUNCIÒN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</si>
  <si>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</si>
  <si>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</si>
  <si>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</si>
  <si>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</si>
  <si>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</si>
  <si>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</si>
  <si>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</si>
  <si>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</si>
  <si>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PROTECCION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</si>
  <si>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</si>
  <si>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</si>
  <si>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</si>
  <si>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</si>
  <si>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</si>
  <si>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</si>
  <si>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</si>
  <si>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</si>
  <si>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</si>
  <si>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</si>
  <si>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</si>
  <si>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</si>
  <si>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</si>
  <si>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</si>
  <si>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 xml:space="preserve"> OTRAS INDUSTRIAS Y OTROS ASUNTOS ECONÓMICOS</t>
  </si>
  <si>
    <t xml:space="preserve"> TRANSACCIONES DE LA DEUDA PÚBLICA / COSTO FINANCIERO DE LA DEUDA</t>
  </si>
  <si>
    <t xml:space="preserve"> TRANSFERENCIAS, PARTICIPACIONES Y APORTACIONES ENTRE DIFERENTES NIVELES Y ÓRDENES DE GOBIERNO</t>
  </si>
  <si>
    <t xml:space="preserve"> SANEAMIENTO DEL SISTEMA FINANCIERO</t>
  </si>
  <si>
    <t xml:space="preserve"> ADEUDOS DE EJERCICIOS FISCALES ANTERIORES</t>
  </si>
  <si>
    <t>SUBFUNCIÓN</t>
  </si>
  <si>
    <t xml:space="preserve">1.1.1 </t>
  </si>
  <si>
    <t xml:space="preserve">1.1.2 </t>
  </si>
  <si>
    <t>FISCALIZACIÓN</t>
  </si>
  <si>
    <t xml:space="preserve">1.2.1 </t>
  </si>
  <si>
    <t>IMPARTICIÓN DE JUSTICIA</t>
  </si>
  <si>
    <t xml:space="preserve">1.2.2 </t>
  </si>
  <si>
    <t>PROCURACIÓN DE JUSTICIA</t>
  </si>
  <si>
    <t>1.2.3</t>
  </si>
  <si>
    <t>RECLUSIÓN Y READAPTACIÓN SOCIAL</t>
  </si>
  <si>
    <t xml:space="preserve">1.2.4 </t>
  </si>
  <si>
    <t>DERECHOS HUMANOS</t>
  </si>
  <si>
    <t xml:space="preserve">1.3.1 </t>
  </si>
  <si>
    <t>PRESIDENCIA / GUBERNATURA</t>
  </si>
  <si>
    <t xml:space="preserve">1.3.2 </t>
  </si>
  <si>
    <t>POLÍTICA INTERIOR</t>
  </si>
  <si>
    <t xml:space="preserve">1.3.3 </t>
  </si>
  <si>
    <t>PRESERVACIÓN Y CUIDADO DEL PATRIMONIO PÚBLICO</t>
  </si>
  <si>
    <t xml:space="preserve">1.3.4 </t>
  </si>
  <si>
    <t>FUNCIÓN PÚBLICA</t>
  </si>
  <si>
    <t xml:space="preserve">1.3.5 </t>
  </si>
  <si>
    <t>ASUNTOS JURÍDICOS</t>
  </si>
  <si>
    <t xml:space="preserve">1.3.6 </t>
  </si>
  <si>
    <t>ORGANIZACIÓN DE PROCESOS ELECTORALES</t>
  </si>
  <si>
    <t xml:space="preserve">1.3.7 </t>
  </si>
  <si>
    <t>POBLACIÓN</t>
  </si>
  <si>
    <t xml:space="preserve">1.3.8 </t>
  </si>
  <si>
    <t>TERRITORIO</t>
  </si>
  <si>
    <t xml:space="preserve">1.3.9 </t>
  </si>
  <si>
    <t>OTROS</t>
  </si>
  <si>
    <t>1.4.1</t>
  </si>
  <si>
    <t xml:space="preserve">1.5.1 </t>
  </si>
  <si>
    <t>ASUNTOS FINANCIEROS</t>
  </si>
  <si>
    <t xml:space="preserve">1.5.2 </t>
  </si>
  <si>
    <t>ASUNTOS HACENDARIOS</t>
  </si>
  <si>
    <t xml:space="preserve">1.6.1 </t>
  </si>
  <si>
    <t>DEFENSA</t>
  </si>
  <si>
    <t xml:space="preserve">1.6.2 </t>
  </si>
  <si>
    <t>MARINA</t>
  </si>
  <si>
    <t>1.6.3</t>
  </si>
  <si>
    <t>INTELIGENCIA PARA LA PRESERVACIÓN DE LA SEGURIDAD NACIONAL</t>
  </si>
  <si>
    <t xml:space="preserve">1.7.1 </t>
  </si>
  <si>
    <t>POLICÍA</t>
  </si>
  <si>
    <t xml:space="preserve">1.7.2 </t>
  </si>
  <si>
    <t>PROTECCIÓN CIVIL</t>
  </si>
  <si>
    <t xml:space="preserve">1.7.3 </t>
  </si>
  <si>
    <t>OTROS ASUNTOS DE ORDEN PÚBLICO Y SEGURIDAD</t>
  </si>
  <si>
    <t xml:space="preserve">1.7.4 </t>
  </si>
  <si>
    <t>SISTEMA NACIONAL DE SEGURIDAD PÚBLICA</t>
  </si>
  <si>
    <t xml:space="preserve">1.8.1 </t>
  </si>
  <si>
    <t>SERVICIOS REGISTRALES, ADMINISTRATIVOS Y PATRIMONIALES</t>
  </si>
  <si>
    <t xml:space="preserve">1.8.2 </t>
  </si>
  <si>
    <t>SERVICIOS ESTADÍSTICOS</t>
  </si>
  <si>
    <t xml:space="preserve">1.8.3 </t>
  </si>
  <si>
    <t>SERVICIOS DE COMUNICACIÓN Y MEDIOS</t>
  </si>
  <si>
    <t>1.8.4</t>
  </si>
  <si>
    <t>ACCESO A LA INFORMACIÓN PÚBLICA GUBERNAMENTAL</t>
  </si>
  <si>
    <t xml:space="preserve">1.8.5 </t>
  </si>
  <si>
    <t xml:space="preserve">2.1.1 </t>
  </si>
  <si>
    <t>ORDENACIÓN DE DESECHOS</t>
  </si>
  <si>
    <t xml:space="preserve">2.1.2 </t>
  </si>
  <si>
    <t>ADMINISTRACIÓN DEL AGUA</t>
  </si>
  <si>
    <t xml:space="preserve">2.1.3 </t>
  </si>
  <si>
    <t>ORDENACIÓN DE AGUAS RESIDUALES, DRENAJE Y ALCANTARILLADO</t>
  </si>
  <si>
    <t xml:space="preserve">2.1.4 </t>
  </si>
  <si>
    <t>REDUCCIÓN DE LA CONTAMINACIÓN</t>
  </si>
  <si>
    <t xml:space="preserve">2.1.5 </t>
  </si>
  <si>
    <t>PROTECCIÓN DE LA DIVERSIDAD BIOLÓGICA Y DEL PAISAJE</t>
  </si>
  <si>
    <t xml:space="preserve">2.1.6 </t>
  </si>
  <si>
    <t>OTROS DE PROTECCIÓN AMBIENTAL</t>
  </si>
  <si>
    <t xml:space="preserve">2.2.1 </t>
  </si>
  <si>
    <t>URBANIZACIÓN</t>
  </si>
  <si>
    <t xml:space="preserve">2.2.2 </t>
  </si>
  <si>
    <t>DESARROLLO COMUNITARIO</t>
  </si>
  <si>
    <t xml:space="preserve">2.2.3 </t>
  </si>
  <si>
    <t>ABASTECIMIENTO DE AGUA</t>
  </si>
  <si>
    <t xml:space="preserve">2.2.4 </t>
  </si>
  <si>
    <t>ALUMBRADO PÚBLICO</t>
  </si>
  <si>
    <t xml:space="preserve">2.2.5 </t>
  </si>
  <si>
    <t>VIVIENDA</t>
  </si>
  <si>
    <t xml:space="preserve">2.2.6 </t>
  </si>
  <si>
    <t>SERVICIOS COMUNALES</t>
  </si>
  <si>
    <t xml:space="preserve">2.2.7 </t>
  </si>
  <si>
    <t>DESARROLLO REGIONAL</t>
  </si>
  <si>
    <t xml:space="preserve">2.3.1 </t>
  </si>
  <si>
    <t>PRESTACIÓN DE SERVICIOS DE SALUD A LA COMUNIDAD</t>
  </si>
  <si>
    <t xml:space="preserve">2.3.2 </t>
  </si>
  <si>
    <t>PRESTACIÓN DE SERVICIOS DE SALUD A LA PERSONA</t>
  </si>
  <si>
    <t xml:space="preserve">2.3.3 </t>
  </si>
  <si>
    <t>GENERACIÓN DE RECURSOS PARA LA SALUD</t>
  </si>
  <si>
    <t xml:space="preserve">2.3.4 </t>
  </si>
  <si>
    <t>RECTORÍA DEL SISTEMA DE SALUD</t>
  </si>
  <si>
    <t xml:space="preserve">2.3.5 </t>
  </si>
  <si>
    <t>PROTECCIÓN SOCIAL EN SALUD</t>
  </si>
  <si>
    <t xml:space="preserve">2.4.1 </t>
  </si>
  <si>
    <t>DEPORTE Y RECREACIÓN</t>
  </si>
  <si>
    <t xml:space="preserve">2.4.2 </t>
  </si>
  <si>
    <t>CULTURA</t>
  </si>
  <si>
    <t xml:space="preserve">2.4.3 </t>
  </si>
  <si>
    <t>RADIO, TELEVISIÓN Y EDITORIALES</t>
  </si>
  <si>
    <t xml:space="preserve">2.4.4 </t>
  </si>
  <si>
    <t>ASUNTOS RELIGIOSOS Y OTRAS MANIFESTACIONES SOCIALES</t>
  </si>
  <si>
    <t xml:space="preserve">2.5.1 </t>
  </si>
  <si>
    <t>EDUCACIÓN BÁSICA</t>
  </si>
  <si>
    <t xml:space="preserve">2.5.2 </t>
  </si>
  <si>
    <t>EDUCACIÓN MEDIA SUPERIOR</t>
  </si>
  <si>
    <t xml:space="preserve">2.5.3 </t>
  </si>
  <si>
    <t>EDUCACIÓN SUPERIOR</t>
  </si>
  <si>
    <t xml:space="preserve">2.5.4 </t>
  </si>
  <si>
    <t>POSGRADO</t>
  </si>
  <si>
    <t xml:space="preserve">2.5.5 </t>
  </si>
  <si>
    <t>EDUCACIÓN PARA ADULTOS</t>
  </si>
  <si>
    <t xml:space="preserve">2.5.6 </t>
  </si>
  <si>
    <t>OTROS SERVICIOS EDUCATIVOS Y ACTIVIDADES INHERENTES</t>
  </si>
  <si>
    <t xml:space="preserve">2.6.1 </t>
  </si>
  <si>
    <t>ENFERMEDAD E INCAPACIDAD</t>
  </si>
  <si>
    <t xml:space="preserve">2.6.2 </t>
  </si>
  <si>
    <t>EDAD AVANZADA</t>
  </si>
  <si>
    <t xml:space="preserve">2.6.3 </t>
  </si>
  <si>
    <t>FAMILIA E HIJOS</t>
  </si>
  <si>
    <t xml:space="preserve">2.6.4 </t>
  </si>
  <si>
    <t>DESEMPLEO</t>
  </si>
  <si>
    <t xml:space="preserve">2.6.5 </t>
  </si>
  <si>
    <t>ALIMENTACIÓN Y NUTRICIÓN</t>
  </si>
  <si>
    <t xml:space="preserve">2.6.6 </t>
  </si>
  <si>
    <t>APOYO SOCIAL PARA LA VIVIENDA</t>
  </si>
  <si>
    <t xml:space="preserve">2.6.7 </t>
  </si>
  <si>
    <t>INDÍGENAS</t>
  </si>
  <si>
    <t xml:space="preserve">2.6.8 </t>
  </si>
  <si>
    <t>OTROS GRUPOS VULNERABLES</t>
  </si>
  <si>
    <t xml:space="preserve">2.6.9 </t>
  </si>
  <si>
    <t>OTROS DE SEGURIDAD SOCIAL Y ASISTENCIA SOCIAL</t>
  </si>
  <si>
    <t xml:space="preserve">2.7.1 </t>
  </si>
  <si>
    <t>OTROS ASUNTOS SOCIALES</t>
  </si>
  <si>
    <t xml:space="preserve">3.1.1 </t>
  </si>
  <si>
    <t>ASUNTOS ECONÓMICOS Y COMERCIALES EN GENERAL</t>
  </si>
  <si>
    <t xml:space="preserve">3.1.2 </t>
  </si>
  <si>
    <t>ASUNTOS LABORALES GENERALES</t>
  </si>
  <si>
    <t xml:space="preserve">3.2.1 </t>
  </si>
  <si>
    <t>AGROPECUARIA</t>
  </si>
  <si>
    <t xml:space="preserve">3.2.2 </t>
  </si>
  <si>
    <t>SILVICULTURA</t>
  </si>
  <si>
    <t xml:space="preserve">3.2.3 </t>
  </si>
  <si>
    <t>ACUACULTURA, PESCA Y CAZA</t>
  </si>
  <si>
    <t xml:space="preserve">3.2.4 </t>
  </si>
  <si>
    <t>AGROINDUSTRIAL</t>
  </si>
  <si>
    <t>3.2.5</t>
  </si>
  <si>
    <t>HIDROAGRÍCOLA</t>
  </si>
  <si>
    <t xml:space="preserve">3.2.6 </t>
  </si>
  <si>
    <t>APOYO FINANCIERO A LA BANCA Y SEGURO AGROPECUARIO</t>
  </si>
  <si>
    <t xml:space="preserve">3.3.1 </t>
  </si>
  <si>
    <t>CARBÓN Y OTROS COMBUSTIBLES MINERALES SÓLIDOS</t>
  </si>
  <si>
    <t xml:space="preserve">3.3.2 </t>
  </si>
  <si>
    <t>PETRÓLEO Y GAS NATURAL (HIDROCARBUROS)</t>
  </si>
  <si>
    <t>3.3.3</t>
  </si>
  <si>
    <t>COMBUSTIBLES NUCLEARES</t>
  </si>
  <si>
    <t xml:space="preserve">3.3.4 </t>
  </si>
  <si>
    <t>OTROS COMBUSTIBLES</t>
  </si>
  <si>
    <t>3.3.5</t>
  </si>
  <si>
    <t>ELECTRICIDAD</t>
  </si>
  <si>
    <t xml:space="preserve">3.3.6 </t>
  </si>
  <si>
    <t>ENERGÍA NO ELÉCTRICA</t>
  </si>
  <si>
    <t xml:space="preserve">3.4.1 </t>
  </si>
  <si>
    <t>EXTRACCIÓN DE RECURSOS MINERALES EXCEPTO LOS COMBUSTIBLES MINERALES</t>
  </si>
  <si>
    <t xml:space="preserve">3.4.2 </t>
  </si>
  <si>
    <t>MANUFACTURAS</t>
  </si>
  <si>
    <t xml:space="preserve">3.4.3 </t>
  </si>
  <si>
    <t>CONSTRUCCIÓN</t>
  </si>
  <si>
    <t xml:space="preserve">3.5.1 </t>
  </si>
  <si>
    <t>TRANSPORTE POR CARRETERA</t>
  </si>
  <si>
    <t xml:space="preserve">3.5.2 </t>
  </si>
  <si>
    <t>TRANSPORTE POR AGUA Y PUERTOS</t>
  </si>
  <si>
    <t xml:space="preserve">3.5.3 </t>
  </si>
  <si>
    <t>TRANSPORTE POR FERROCARRIL</t>
  </si>
  <si>
    <t xml:space="preserve">3.5.4 </t>
  </si>
  <si>
    <t>TRANSPORTE AÉREO</t>
  </si>
  <si>
    <t xml:space="preserve">3.5.5 </t>
  </si>
  <si>
    <t>TRANSPORTE POR OLEODUCTOS Y GASODUCTOS Y OTROS SISTEMAS DE TRANSPORTE</t>
  </si>
  <si>
    <t xml:space="preserve">3.5.6 </t>
  </si>
  <si>
    <t>OTROS RELACIONADOS CON TRANSPORTE</t>
  </si>
  <si>
    <t xml:space="preserve">3.6.1 </t>
  </si>
  <si>
    <t>COMUNICACIONES</t>
  </si>
  <si>
    <t xml:space="preserve">3.7.1 </t>
  </si>
  <si>
    <t>TURISMO</t>
  </si>
  <si>
    <t xml:space="preserve">3.7.2 </t>
  </si>
  <si>
    <t>HOTELES Y RESTAURANTES</t>
  </si>
  <si>
    <t>3.8.1</t>
  </si>
  <si>
    <t>INVESTIGACIÓN CIENTÍFICA</t>
  </si>
  <si>
    <t xml:space="preserve">3.8.2 </t>
  </si>
  <si>
    <t>DESARROLLO TECNOLÓGICO</t>
  </si>
  <si>
    <t xml:space="preserve">3.8.3 </t>
  </si>
  <si>
    <t>SERVICIOS CIENTÍFICOS Y TECNOLÓGICOS</t>
  </si>
  <si>
    <t xml:space="preserve">3.8.4 </t>
  </si>
  <si>
    <t>INNOVACIÓN</t>
  </si>
  <si>
    <t>3.9.1</t>
  </si>
  <si>
    <t>COMERCIO, DISTRIBUCIÓN, ALMACENAMIENTO Y DEPÓSITO</t>
  </si>
  <si>
    <t xml:space="preserve">3.9.2 </t>
  </si>
  <si>
    <t>OTRAS INDUSTRIAS</t>
  </si>
  <si>
    <t xml:space="preserve">3.9.3 </t>
  </si>
  <si>
    <t>OTROS ASUNTOS ECONÓMICOS</t>
  </si>
  <si>
    <t xml:space="preserve">4.1.1 </t>
  </si>
  <si>
    <t>DEUDA PÚBLICA INTERNA</t>
  </si>
  <si>
    <t>4.1.2</t>
  </si>
  <si>
    <t>DEUDA PÚBLICA EXTERNA</t>
  </si>
  <si>
    <t xml:space="preserve">4.2.1 </t>
  </si>
  <si>
    <t>TRANSFERENCIAS ENTRE DIFERENTES NIVELES Y ÓRDENES DE GOBIERNO</t>
  </si>
  <si>
    <t xml:space="preserve">4.2.2 </t>
  </si>
  <si>
    <t>PARTICIPACIONES ENTRE DIFERENTES NIVELES Y ÓRDENES DE GOBIERNO</t>
  </si>
  <si>
    <t>4.2.3</t>
  </si>
  <si>
    <t>APORTACIONES ENTRE DIFERENTES NIVELES Y ÓRDENES DE GOBIERNO</t>
  </si>
  <si>
    <t xml:space="preserve">4.3.1 </t>
  </si>
  <si>
    <t>SANEAMIENTO DEL SISTEMA FINANCIERO</t>
  </si>
  <si>
    <t xml:space="preserve">4.3.2 </t>
  </si>
  <si>
    <t>APOYOS IPAB</t>
  </si>
  <si>
    <t xml:space="preserve">4.3.3 </t>
  </si>
  <si>
    <t>BANCA DE DESARROLLO</t>
  </si>
  <si>
    <t xml:space="preserve">4.3.4 </t>
  </si>
  <si>
    <t>APOYO A LOS PROGRAMAS DE REESTRUCTURA EN UNIDADES DE INVERSIÓN (UDIS)</t>
  </si>
  <si>
    <t xml:space="preserve">4.4.1 </t>
  </si>
  <si>
    <t>ADEUDOS DE EJERCICIOS FISCALES ANTERIORES</t>
  </si>
  <si>
    <t>PORCENTAJE</t>
  </si>
  <si>
    <t>ESTRATÉGICO</t>
  </si>
  <si>
    <t>EFICACIA</t>
  </si>
  <si>
    <t>GESTIÓN</t>
  </si>
  <si>
    <t>EFICIENCIA</t>
  </si>
  <si>
    <t>ECONOMÍA</t>
  </si>
  <si>
    <t>CALIDAD</t>
  </si>
  <si>
    <t>REALIZADO</t>
  </si>
  <si>
    <t>PROGRAMADO / REALIZADO</t>
  </si>
  <si>
    <t xml:space="preserve">PROGRAMADO </t>
  </si>
  <si>
    <t>PORCENTAJE DE CUMPLIMIENTO  DE LA ACTIVIDAD</t>
  </si>
  <si>
    <t>RESULTADOS</t>
  </si>
  <si>
    <t>No.</t>
  </si>
  <si>
    <t>C3</t>
  </si>
  <si>
    <t>C4</t>
  </si>
  <si>
    <t>VARIACIÓN PORCENTUAL</t>
  </si>
  <si>
    <t>PROMEDIO</t>
  </si>
  <si>
    <t>PROGRAMADO VARIABLE 1</t>
  </si>
  <si>
    <t>PROGRAMADO VARIABLE 2</t>
  </si>
  <si>
    <t>REALIZADO VARIABLE 1</t>
  </si>
  <si>
    <t>REALIZADO VARIABLE 2</t>
  </si>
  <si>
    <t>PORCENTAJE DE AVANCE DEL INDICADOR</t>
  </si>
  <si>
    <t>PORCENTAJE DE AVANCE DE LAS ACTIVIDADES</t>
  </si>
  <si>
    <t>SUJETO DE REVISIÓN:</t>
  </si>
  <si>
    <t>AÑO:</t>
  </si>
  <si>
    <t>CONCEPTO</t>
  </si>
  <si>
    <t>Favor de indicar el tipo de fórmula</t>
  </si>
  <si>
    <t>Favor de proporcionar valores al calendario de las 2 variables en lo programado</t>
  </si>
  <si>
    <t>Favor de proporcionar valores al calendario de las 2 variables en lo realizado</t>
  </si>
  <si>
    <t>CLASIFICACIÓN</t>
  </si>
  <si>
    <t>DÍGITO</t>
  </si>
  <si>
    <t xml:space="preserve">Finalidad </t>
  </si>
  <si>
    <t xml:space="preserve">Función </t>
  </si>
  <si>
    <t xml:space="preserve">Subfunción </t>
  </si>
  <si>
    <t>Sub/Subfunción</t>
  </si>
  <si>
    <t xml:space="preserve">DATOS DE VINCULACIÓN AL PLAN ESTATAL DE DESARROLLO </t>
  </si>
  <si>
    <t>CALENDARIO - REALIZADO</t>
  </si>
  <si>
    <t>CALENDARIO - PROGRAMADO</t>
  </si>
  <si>
    <t>NIVEL INMEDIATO INFERIOR (OBJETIVO O LíNEA ESTRATÉGICA)</t>
  </si>
  <si>
    <t>PROGRAMA PRESUPUESTARIO 2014</t>
  </si>
  <si>
    <t>PROCENTAJE PROGRAMADO EN EL AÑO</t>
  </si>
  <si>
    <t>PROCENTAJE REALIZADO EN EL AÑO</t>
  </si>
  <si>
    <t>Nombre, cargo y firma</t>
  </si>
  <si>
    <t>DATOS DE VINCULACIÓN AL PLAN MUNICIPAL DE DESARROLLO (EJES, ESTRATEGIAS U OBJETIVOS GENERALES)</t>
  </si>
  <si>
    <t>Programa del Sistema Contable en el que registró el recurso</t>
  </si>
  <si>
    <t>CLASIFICACIÓN FUNCIONAL DEL GASTO</t>
  </si>
  <si>
    <t>ACTIVIDADES</t>
  </si>
  <si>
    <t>DIMENSIÓN A MEDIR</t>
  </si>
  <si>
    <t>INDICADOR (a nivel de Fin)
(Nombre)</t>
  </si>
  <si>
    <t>INDICADOR (a nivel de Propósito)
(Nombre)</t>
  </si>
  <si>
    <t>INDICADOR (A nivel de componente)
(Nombre)</t>
  </si>
  <si>
    <t>Ejes del Plan Estatal de Desarrollo</t>
  </si>
  <si>
    <t xml:space="preserve">1. Más Empleo y Mayor Inversión </t>
  </si>
  <si>
    <t>3. Gobierno Honesto y al Servicio de la Gente</t>
  </si>
  <si>
    <t>4. Política Interna, Seguridad y Justicia</t>
  </si>
  <si>
    <t>01/01</t>
  </si>
  <si>
    <t>Puebla</t>
  </si>
  <si>
    <t>07/01</t>
  </si>
  <si>
    <t>San Martín Texmelucan</t>
  </si>
  <si>
    <t>07/02</t>
  </si>
  <si>
    <t>Chiautzingo</t>
  </si>
  <si>
    <t>07/03</t>
  </si>
  <si>
    <t>Huejotzingo</t>
  </si>
  <si>
    <t>07/04</t>
  </si>
  <si>
    <t>San Felipe Teotlalcingo</t>
  </si>
  <si>
    <t>07/05</t>
  </si>
  <si>
    <t>San Matías Tlalancaleca</t>
  </si>
  <si>
    <t>San Salvador el Verde</t>
  </si>
  <si>
    <t>07/07</t>
  </si>
  <si>
    <t>Tlahuapan</t>
  </si>
  <si>
    <t>08/01</t>
  </si>
  <si>
    <t>San Pedro Cholula</t>
  </si>
  <si>
    <t>08/02</t>
  </si>
  <si>
    <t>Calpan</t>
  </si>
  <si>
    <t>Coronango</t>
  </si>
  <si>
    <t>08/04</t>
  </si>
  <si>
    <t>Cuautlancingo</t>
  </si>
  <si>
    <t>08/05</t>
  </si>
  <si>
    <t>Domingo Arenas</t>
  </si>
  <si>
    <t>08/06</t>
  </si>
  <si>
    <t>Juan C. Bonilla</t>
  </si>
  <si>
    <t>08/07</t>
  </si>
  <si>
    <t>San Gregorio Atzompa</t>
  </si>
  <si>
    <t>08/08</t>
  </si>
  <si>
    <t>San Jerónimo Tecuanipan</t>
  </si>
  <si>
    <t>08/09</t>
  </si>
  <si>
    <t>San Miguel Xoxtla</t>
  </si>
  <si>
    <t>08/10</t>
  </si>
  <si>
    <t>Tlaltenango</t>
  </si>
  <si>
    <t>09/01</t>
  </si>
  <si>
    <t>Atlixco</t>
  </si>
  <si>
    <t>09/02</t>
  </si>
  <si>
    <t>Nealtican</t>
  </si>
  <si>
    <t>09/03</t>
  </si>
  <si>
    <t>Ocoyucan</t>
  </si>
  <si>
    <t>San Andrés Cholula</t>
  </si>
  <si>
    <t>09/05</t>
  </si>
  <si>
    <t>San Nicolás de los Ranchos</t>
  </si>
  <si>
    <t>09/06</t>
  </si>
  <si>
    <t>Santa Isabel Cholula</t>
  </si>
  <si>
    <t>09/07</t>
  </si>
  <si>
    <t>Tianguismanalco</t>
  </si>
  <si>
    <t>09/08</t>
  </si>
  <si>
    <t>Tochimilco</t>
  </si>
  <si>
    <t>10/01</t>
  </si>
  <si>
    <t>Izúcar de Matamoros</t>
  </si>
  <si>
    <t>10/02</t>
  </si>
  <si>
    <t>Acteopan</t>
  </si>
  <si>
    <t>10/03</t>
  </si>
  <si>
    <t>Ahuatlán</t>
  </si>
  <si>
    <t>10/04</t>
  </si>
  <si>
    <t>Atzitzihuacan</t>
  </si>
  <si>
    <t>10/05</t>
  </si>
  <si>
    <t>Coatzingo</t>
  </si>
  <si>
    <t>10/06</t>
  </si>
  <si>
    <t>Cohuecan</t>
  </si>
  <si>
    <t>10/07</t>
  </si>
  <si>
    <t>Epatlán</t>
  </si>
  <si>
    <t>Huaquechula</t>
  </si>
  <si>
    <t>10/09</t>
  </si>
  <si>
    <t>San Diego la Mesa Tochimiltzingo</t>
  </si>
  <si>
    <t>10/10</t>
  </si>
  <si>
    <t>San Martín Totoltepec</t>
  </si>
  <si>
    <t>10/11</t>
  </si>
  <si>
    <t>Teopantlán</t>
  </si>
  <si>
    <t>10/12</t>
  </si>
  <si>
    <t>Tepemaxalco</t>
  </si>
  <si>
    <t>10/13</t>
  </si>
  <si>
    <t>Tepeojuma</t>
  </si>
  <si>
    <t>10/14</t>
  </si>
  <si>
    <t>Tepexco</t>
  </si>
  <si>
    <t>10/15</t>
  </si>
  <si>
    <t>Tilapa</t>
  </si>
  <si>
    <t>10/16</t>
  </si>
  <si>
    <t>Tlapanalá</t>
  </si>
  <si>
    <t>10/17</t>
  </si>
  <si>
    <t>Xochiltepec</t>
  </si>
  <si>
    <t>11/01</t>
  </si>
  <si>
    <t>Chiautla</t>
  </si>
  <si>
    <t>11/02</t>
  </si>
  <si>
    <t>Albino Zertuche</t>
  </si>
  <si>
    <t>11/03</t>
  </si>
  <si>
    <t>Atzala</t>
  </si>
  <si>
    <t>11/04</t>
  </si>
  <si>
    <t>Chietla</t>
  </si>
  <si>
    <t>11/05</t>
  </si>
  <si>
    <t>Chila de la Sal</t>
  </si>
  <si>
    <t>11/06</t>
  </si>
  <si>
    <t>Cohetzala</t>
  </si>
  <si>
    <t>11/07</t>
  </si>
  <si>
    <t>Huehuetlán el Chico</t>
  </si>
  <si>
    <t>11/08</t>
  </si>
  <si>
    <t>Ixcamilpa de Guerrero</t>
  </si>
  <si>
    <t>11/09</t>
  </si>
  <si>
    <t>Jolalpan</t>
  </si>
  <si>
    <t>11/10</t>
  </si>
  <si>
    <t>Teotlalco</t>
  </si>
  <si>
    <t>11/11</t>
  </si>
  <si>
    <t>Tulcingo</t>
  </si>
  <si>
    <t>11/12</t>
  </si>
  <si>
    <t>Xicotlán</t>
  </si>
  <si>
    <t>12/01</t>
  </si>
  <si>
    <t>Acatlán</t>
  </si>
  <si>
    <t>12/02</t>
  </si>
  <si>
    <t>Ahuehuetitla</t>
  </si>
  <si>
    <t>12/03</t>
  </si>
  <si>
    <t>Axutla</t>
  </si>
  <si>
    <t>12/04</t>
  </si>
  <si>
    <t>Chila</t>
  </si>
  <si>
    <t>12/05</t>
  </si>
  <si>
    <t>Chinantla</t>
  </si>
  <si>
    <t>12/06</t>
  </si>
  <si>
    <t>Guadalupe</t>
  </si>
  <si>
    <t>12/07</t>
  </si>
  <si>
    <t>Petlalcingo</t>
  </si>
  <si>
    <t>12/08</t>
  </si>
  <si>
    <t>Piaxtla</t>
  </si>
  <si>
    <t>12/09</t>
  </si>
  <si>
    <t>San Jerónimo Xayacatlán</t>
  </si>
  <si>
    <t>12/10</t>
  </si>
  <si>
    <t>San Miguel Ixitlán</t>
  </si>
  <si>
    <t>12/11</t>
  </si>
  <si>
    <t>San Pablo Anicano</t>
  </si>
  <si>
    <t>12/12</t>
  </si>
  <si>
    <t>San Pedro Yeloixtlahuaca</t>
  </si>
  <si>
    <t>12/13</t>
  </si>
  <si>
    <t>Tecomatlán</t>
  </si>
  <si>
    <t>12/14</t>
  </si>
  <si>
    <t>Tehuitzingo</t>
  </si>
  <si>
    <t>12/15</t>
  </si>
  <si>
    <t>Totoltepec de Guerrero</t>
  </si>
  <si>
    <t>12/16</t>
  </si>
  <si>
    <t>Xayacatlán de Bravo</t>
  </si>
  <si>
    <t>13/01</t>
  </si>
  <si>
    <t>Tepexi de Rodríguez</t>
  </si>
  <si>
    <t>13/02</t>
  </si>
  <si>
    <t>Atexcal</t>
  </si>
  <si>
    <t>13/03</t>
  </si>
  <si>
    <t>Atoyatempan</t>
  </si>
  <si>
    <t>13/04</t>
  </si>
  <si>
    <t>Coyotepec</t>
  </si>
  <si>
    <t>13/05</t>
  </si>
  <si>
    <t>Cuayuca de Andrade</t>
  </si>
  <si>
    <t>13/06</t>
  </si>
  <si>
    <t>Chigmecatitlán</t>
  </si>
  <si>
    <t>13/07</t>
  </si>
  <si>
    <t>Huatlatlauca</t>
  </si>
  <si>
    <t>13/08</t>
  </si>
  <si>
    <t>Huehuetlán el Grande</t>
  </si>
  <si>
    <t>13/09</t>
  </si>
  <si>
    <t>Huitziltepec</t>
  </si>
  <si>
    <t>13/10</t>
  </si>
  <si>
    <t>Ixcaquixtla</t>
  </si>
  <si>
    <t>13/11</t>
  </si>
  <si>
    <t>Juan N. Méndez</t>
  </si>
  <si>
    <t>13/12</t>
  </si>
  <si>
    <t>La Magdalena Tlatlauquitepec</t>
  </si>
  <si>
    <t>13/13</t>
  </si>
  <si>
    <t>Molcaxac</t>
  </si>
  <si>
    <t>13/14</t>
  </si>
  <si>
    <t>San Juan Atzompa</t>
  </si>
  <si>
    <t>13/15</t>
  </si>
  <si>
    <t>Santa Catarina Tlaltempan</t>
  </si>
  <si>
    <t>13/16</t>
  </si>
  <si>
    <t>Santa Inés Ahuatempan</t>
  </si>
  <si>
    <t>13/17</t>
  </si>
  <si>
    <t>Tepeyahualco de Cuauhtémoc</t>
  </si>
  <si>
    <t>13/18</t>
  </si>
  <si>
    <t>Zacapala</t>
  </si>
  <si>
    <t>14/01</t>
  </si>
  <si>
    <t>Tehuacán</t>
  </si>
  <si>
    <t>14/02</t>
  </si>
  <si>
    <t>Tepanco de López</t>
  </si>
  <si>
    <t>14/03</t>
  </si>
  <si>
    <t>Chapulco</t>
  </si>
  <si>
    <t>14/04</t>
  </si>
  <si>
    <t>Santiago Miahuatlán</t>
  </si>
  <si>
    <t>14/05</t>
  </si>
  <si>
    <t>Nicolás Bravo</t>
  </si>
  <si>
    <t>15/01</t>
  </si>
  <si>
    <t>Ajalpan</t>
  </si>
  <si>
    <t>15/02</t>
  </si>
  <si>
    <t>Zapotitlán</t>
  </si>
  <si>
    <t>15/03</t>
  </si>
  <si>
    <t>Caltepec</t>
  </si>
  <si>
    <t>15/04</t>
  </si>
  <si>
    <t>San Gabriel Chilac</t>
  </si>
  <si>
    <t>15/05</t>
  </si>
  <si>
    <t>San José Miahuatlán</t>
  </si>
  <si>
    <t>15/06</t>
  </si>
  <si>
    <t>Altepexi</t>
  </si>
  <si>
    <t>15/07</t>
  </si>
  <si>
    <t>Zinacatepec</t>
  </si>
  <si>
    <t>15/08</t>
  </si>
  <si>
    <t>Coxcatlán</t>
  </si>
  <si>
    <t>15/09</t>
  </si>
  <si>
    <t>San Antonio Cañada</t>
  </si>
  <si>
    <t>15/10</t>
  </si>
  <si>
    <t>Vicente Guerrero</t>
  </si>
  <si>
    <t>15/11</t>
  </si>
  <si>
    <t>Zoquitlán</t>
  </si>
  <si>
    <t>15/12</t>
  </si>
  <si>
    <t>Coyomeapan</t>
  </si>
  <si>
    <t>15/13</t>
  </si>
  <si>
    <t>San Sebastián Tlacotepec</t>
  </si>
  <si>
    <t>15/14</t>
  </si>
  <si>
    <t>Eloxochitlán</t>
  </si>
  <si>
    <t>16/01</t>
  </si>
  <si>
    <t>Tepeaca</t>
  </si>
  <si>
    <t>16/02</t>
  </si>
  <si>
    <t>Acajete</t>
  </si>
  <si>
    <t>16/03</t>
  </si>
  <si>
    <t>Amozoc</t>
  </si>
  <si>
    <t>16/04</t>
  </si>
  <si>
    <t>Cuautinchán</t>
  </si>
  <si>
    <t>16/05</t>
  </si>
  <si>
    <t>Mixtla</t>
  </si>
  <si>
    <t>16/06</t>
  </si>
  <si>
    <t>Santo Tomás Hueyotlipan</t>
  </si>
  <si>
    <t>16/07</t>
  </si>
  <si>
    <t>Tecali de Herrera</t>
  </si>
  <si>
    <t>16/08</t>
  </si>
  <si>
    <t>Tepatlaxco de Hidalgo</t>
  </si>
  <si>
    <t>16/09</t>
  </si>
  <si>
    <t>Tzicatlacoyan</t>
  </si>
  <si>
    <t>17/01</t>
  </si>
  <si>
    <t>Tecamachalco</t>
  </si>
  <si>
    <t>17/02</t>
  </si>
  <si>
    <t>Cuapiaxtla de Madero</t>
  </si>
  <si>
    <t>17/03</t>
  </si>
  <si>
    <t>17/04</t>
  </si>
  <si>
    <t>Palmar de Bravo</t>
  </si>
  <si>
    <t>17/05</t>
  </si>
  <si>
    <t>Quecholac</t>
  </si>
  <si>
    <t>17/06</t>
  </si>
  <si>
    <t>Los Reyes de Juárez</t>
  </si>
  <si>
    <t>17/07</t>
  </si>
  <si>
    <t>San Salvador Huixcolotla</t>
  </si>
  <si>
    <t>17/08</t>
  </si>
  <si>
    <t>Tlacotepec de Benito Juárez</t>
  </si>
  <si>
    <t>17/09</t>
  </si>
  <si>
    <t>Tlanepantla</t>
  </si>
  <si>
    <t>17/10</t>
  </si>
  <si>
    <t>Tochtepec</t>
  </si>
  <si>
    <t>17/11</t>
  </si>
  <si>
    <t>Xochitlán Todos Santos</t>
  </si>
  <si>
    <t>17/12</t>
  </si>
  <si>
    <t>Yehualtepec</t>
  </si>
  <si>
    <t>Acatzingo</t>
  </si>
  <si>
    <t>18/02</t>
  </si>
  <si>
    <t>Mazapiltepec de Juárez</t>
  </si>
  <si>
    <t>18/03</t>
  </si>
  <si>
    <t>Nopalucan</t>
  </si>
  <si>
    <t>18/04</t>
  </si>
  <si>
    <t>Rafael Lara Grajales</t>
  </si>
  <si>
    <t>18/05</t>
  </si>
  <si>
    <t>San José Chiapa</t>
  </si>
  <si>
    <t>18/06</t>
  </si>
  <si>
    <t>San Nicolás Buenos Aires</t>
  </si>
  <si>
    <t>18/07</t>
  </si>
  <si>
    <t>San Salvador el Seco</t>
  </si>
  <si>
    <t>18/08</t>
  </si>
  <si>
    <t>Soltepec</t>
  </si>
  <si>
    <t>19/01</t>
  </si>
  <si>
    <t>Chalchicomula de Sesma</t>
  </si>
  <si>
    <t>19/02</t>
  </si>
  <si>
    <t>Aljojuca</t>
  </si>
  <si>
    <t>Atzitzintla</t>
  </si>
  <si>
    <t>19/04</t>
  </si>
  <si>
    <t>Cañada Morelos</t>
  </si>
  <si>
    <t>19/05</t>
  </si>
  <si>
    <t>Chichiquila</t>
  </si>
  <si>
    <t>19/06</t>
  </si>
  <si>
    <t>Chilchotla</t>
  </si>
  <si>
    <t>19/07</t>
  </si>
  <si>
    <t>Esperanza</t>
  </si>
  <si>
    <t>Guadalupe Victoria</t>
  </si>
  <si>
    <t>19/09</t>
  </si>
  <si>
    <t>Lafragua</t>
  </si>
  <si>
    <t>19/10</t>
  </si>
  <si>
    <t>Quimixtlán</t>
  </si>
  <si>
    <t>19/11</t>
  </si>
  <si>
    <t>San Juan Atenco</t>
  </si>
  <si>
    <t>19/12</t>
  </si>
  <si>
    <t>Tlachichuca</t>
  </si>
  <si>
    <t>20/01</t>
  </si>
  <si>
    <t>Tlatlauquitepec</t>
  </si>
  <si>
    <t>20/02</t>
  </si>
  <si>
    <t>Atempan</t>
  </si>
  <si>
    <t>20/03</t>
  </si>
  <si>
    <t>Hueyapan</t>
  </si>
  <si>
    <t>20/04</t>
  </si>
  <si>
    <t>Libres</t>
  </si>
  <si>
    <t>20/05</t>
  </si>
  <si>
    <t>Oriental</t>
  </si>
  <si>
    <t>20/06</t>
  </si>
  <si>
    <t>Tepeyahualco</t>
  </si>
  <si>
    <t>20/07</t>
  </si>
  <si>
    <t>Teteles de Ávila Castillo</t>
  </si>
  <si>
    <t>20/08</t>
  </si>
  <si>
    <t>Yaonahuac</t>
  </si>
  <si>
    <t>20/09</t>
  </si>
  <si>
    <t>Zaragoza</t>
  </si>
  <si>
    <t>Teziutlán</t>
  </si>
  <si>
    <t>21/02</t>
  </si>
  <si>
    <t>Acateno</t>
  </si>
  <si>
    <t>21/03</t>
  </si>
  <si>
    <t>Ayotoxco de Guerrero</t>
  </si>
  <si>
    <t>21/04</t>
  </si>
  <si>
    <t>Chignautla</t>
  </si>
  <si>
    <t>21/05</t>
  </si>
  <si>
    <t>Hueytamalco</t>
  </si>
  <si>
    <t>21/06</t>
  </si>
  <si>
    <t>Tenampulco</t>
  </si>
  <si>
    <t>Xiutetelco</t>
  </si>
  <si>
    <t>22/01</t>
  </si>
  <si>
    <t>Zacapoaxtla</t>
  </si>
  <si>
    <t>22/02</t>
  </si>
  <si>
    <t>Cuetzalan del Progreso</t>
  </si>
  <si>
    <t>22/03</t>
  </si>
  <si>
    <t>Cuyoaco</t>
  </si>
  <si>
    <t>22/04</t>
  </si>
  <si>
    <t>Jonotla</t>
  </si>
  <si>
    <t>22/05</t>
  </si>
  <si>
    <t>Nauzontla</t>
  </si>
  <si>
    <t>Ocotepec</t>
  </si>
  <si>
    <t>22/07</t>
  </si>
  <si>
    <t>Tuzamapan de Galeana</t>
  </si>
  <si>
    <t>22/08</t>
  </si>
  <si>
    <t>Xochitlán de Vicente Suárez</t>
  </si>
  <si>
    <t>22/09</t>
  </si>
  <si>
    <t>Zautla</t>
  </si>
  <si>
    <t>22/10</t>
  </si>
  <si>
    <t>Zoquiapan</t>
  </si>
  <si>
    <t>23/01</t>
  </si>
  <si>
    <t>Tetela de Ocampo</t>
  </si>
  <si>
    <t>23/02</t>
  </si>
  <si>
    <t>Aquixtla</t>
  </si>
  <si>
    <t>23/03</t>
  </si>
  <si>
    <t>Cuautempan</t>
  </si>
  <si>
    <t>23/04</t>
  </si>
  <si>
    <t>Chignahuapan</t>
  </si>
  <si>
    <t>23/05</t>
  </si>
  <si>
    <t>Huitzilan de Serdán</t>
  </si>
  <si>
    <t>23/06</t>
  </si>
  <si>
    <t>Ixtacamaxtitlan</t>
  </si>
  <si>
    <t>23/07</t>
  </si>
  <si>
    <t>Xochiapulco</t>
  </si>
  <si>
    <t>23/08</t>
  </si>
  <si>
    <t>Zapotitlán de Méndez</t>
  </si>
  <si>
    <t>23/09</t>
  </si>
  <si>
    <t>Zongozotla</t>
  </si>
  <si>
    <t>24/01</t>
  </si>
  <si>
    <t>Zacatlán</t>
  </si>
  <si>
    <t>24/02</t>
  </si>
  <si>
    <t>Ahuacatlán</t>
  </si>
  <si>
    <t>24/03</t>
  </si>
  <si>
    <t>Amixtlán</t>
  </si>
  <si>
    <t>24/04</t>
  </si>
  <si>
    <t>Camocuautla</t>
  </si>
  <si>
    <t>24/05</t>
  </si>
  <si>
    <t>Caxhuacan</t>
  </si>
  <si>
    <t>24/06</t>
  </si>
  <si>
    <t>Coatepec</t>
  </si>
  <si>
    <t>24/07</t>
  </si>
  <si>
    <t>Hermenegildo Galeana</t>
  </si>
  <si>
    <t>24/08</t>
  </si>
  <si>
    <t>Huehuetla</t>
  </si>
  <si>
    <t>24/09</t>
  </si>
  <si>
    <t>Hueytlalpan</t>
  </si>
  <si>
    <t>24/10</t>
  </si>
  <si>
    <t>Atlequizayán</t>
  </si>
  <si>
    <t>24/11</t>
  </si>
  <si>
    <t>Ixtepec</t>
  </si>
  <si>
    <t>24/12</t>
  </si>
  <si>
    <t>Jopala</t>
  </si>
  <si>
    <t>24/13</t>
  </si>
  <si>
    <t>Olintla</t>
  </si>
  <si>
    <t>24/14</t>
  </si>
  <si>
    <t>San Felipe Tepatlán</t>
  </si>
  <si>
    <t>24/15</t>
  </si>
  <si>
    <t>Tepango de Rodríguez</t>
  </si>
  <si>
    <t>24/16</t>
  </si>
  <si>
    <t>Tepetzintla</t>
  </si>
  <si>
    <t>24/17</t>
  </si>
  <si>
    <t>Tlapacoya</t>
  </si>
  <si>
    <t>25/01</t>
  </si>
  <si>
    <t>Huauchinango</t>
  </si>
  <si>
    <t>25/02</t>
  </si>
  <si>
    <t>Ahuazotepec</t>
  </si>
  <si>
    <t>25/03</t>
  </si>
  <si>
    <t>Chiconcuautla</t>
  </si>
  <si>
    <t>25/04</t>
  </si>
  <si>
    <t>Honey</t>
  </si>
  <si>
    <t>25/05</t>
  </si>
  <si>
    <t>Juan Galindo</t>
  </si>
  <si>
    <t>25/06</t>
  </si>
  <si>
    <t>Naupan</t>
  </si>
  <si>
    <t>25/07</t>
  </si>
  <si>
    <t>Pahuatlán</t>
  </si>
  <si>
    <t>25/08</t>
  </si>
  <si>
    <t>Tlaola</t>
  </si>
  <si>
    <t>Xicotepec</t>
  </si>
  <si>
    <t>Francisco Z. Mena</t>
  </si>
  <si>
    <t>26/03</t>
  </si>
  <si>
    <t>Jalpan</t>
  </si>
  <si>
    <t>Pantepec</t>
  </si>
  <si>
    <t>26/05</t>
  </si>
  <si>
    <t>Tlacuilotepec</t>
  </si>
  <si>
    <t>26/06</t>
  </si>
  <si>
    <t>Tlaxco</t>
  </si>
  <si>
    <t>26/07</t>
  </si>
  <si>
    <t>Venustiano Carranza</t>
  </si>
  <si>
    <t>26/08</t>
  </si>
  <si>
    <t>Zihuateutla</t>
  </si>
  <si>
    <t>901/01</t>
  </si>
  <si>
    <t>Sistema Operador de los Servicios de Agua Potable y Alcantarillado del Municipio de Puebla</t>
  </si>
  <si>
    <t>907/01</t>
  </si>
  <si>
    <t>Sistema Operador de los Servicios de Agua Potable y Alcantarillado del Municipio de San Martín Texmelucan</t>
  </si>
  <si>
    <t>907/03</t>
  </si>
  <si>
    <t>Sistema Operador de los Servicios de Agua Potable y Alcantarillado del Municipio de Huejotzingo</t>
  </si>
  <si>
    <t>Sistema Operador de los Servicios de Agua Potable y Alcantarillado del Municipio de San Pedro Cholula</t>
  </si>
  <si>
    <t>908/04</t>
  </si>
  <si>
    <t>Sistema Operador de los Servicios de Agua Potable y Alcantarillado del Municipio de Cuautlancingo, Puebla</t>
  </si>
  <si>
    <t>909/01</t>
  </si>
  <si>
    <t>Sistema Operador de los Servicios de Agua Potable y Alcantarillado del Municipio de Atlixco</t>
  </si>
  <si>
    <t>910/01</t>
  </si>
  <si>
    <t>Sistema Operador de los Servicios de Agua Potable y Alcantarillado del Municipio de Izúcar de Matamoros</t>
  </si>
  <si>
    <t>912/01</t>
  </si>
  <si>
    <t>Sistema Operador de los Servicios de Agua Potable y Alcantarillado del Municipio de Acatlán</t>
  </si>
  <si>
    <t>913/10</t>
  </si>
  <si>
    <t>Sistema Operador de los Servicios de Agua Potable y Alcantarillado del Municipio de Ixcaquixtla, Puebla</t>
  </si>
  <si>
    <t>914/01</t>
  </si>
  <si>
    <t>Organismo Operador de los Servicios de Agua Potable y Alcantarillado del Municipio de Tehuacán, Puebla</t>
  </si>
  <si>
    <t>Sistema Operador de los Servicios de Agua Potable y Alcantarillado del Municipio de Tepeaca</t>
  </si>
  <si>
    <t>917/01</t>
  </si>
  <si>
    <t>Sistema Operador de los Servicios de Agua Potable y Alcantarillado del Municipio de Tecamachalco, Puebla</t>
  </si>
  <si>
    <t>917/07</t>
  </si>
  <si>
    <t>Sistema Operador Municipal de los Servicios de Agua Potable y Alcantarillado de San Salvador Huixcolotla, Puebla</t>
  </si>
  <si>
    <t>918/01</t>
  </si>
  <si>
    <t>Sistema Operador de los Servicios de Agua Potable y Alcantarillado del Municipio de Acatzingo de Hidalgo, Puebla</t>
  </si>
  <si>
    <t>919/01</t>
  </si>
  <si>
    <t>Sistema Operador de los Servicios de Agua Potable y Alcantarillado del Municipio de Chalchicomula de Sesma</t>
  </si>
  <si>
    <t>919/08</t>
  </si>
  <si>
    <t>Sistema Operador de los Servicios de Agua Potable y Alcantarillado del Municipio de Guadalupe Victoria, Puebla</t>
  </si>
  <si>
    <t>919/12</t>
  </si>
  <si>
    <t>Sistema Operador de los Servicios de Agua Potable y Alcantarillado del Municipio de Tlachichuca</t>
  </si>
  <si>
    <t>Sistema Operador de los Servicios de Agua Potable y Alcantarillado del Municipio de Tlatlauquitepec</t>
  </si>
  <si>
    <t>920/04</t>
  </si>
  <si>
    <t>Sistema Operador de los Servicios de Agua Potable y Alcantarillado del Municipio de Libres</t>
  </si>
  <si>
    <t>921/01</t>
  </si>
  <si>
    <t>Sistema Operador de los Servicios de Agua Potable y Alcantarillado del Municipio de Teziutlán, Puebla</t>
  </si>
  <si>
    <t>922/01</t>
  </si>
  <si>
    <t>Sistema Operador de Agua Potable y Alcantarillado del Municipio de Zacapoaxtla</t>
  </si>
  <si>
    <t>Sistema Operador de los Servicios de Agua Potable y Alcantarillado del Municipio de Chignahuapan</t>
  </si>
  <si>
    <t>924/01</t>
  </si>
  <si>
    <t>Sistema Operador de los Servicios de Agua Potable y Alcantarillado del Municipio de Zacatlán</t>
  </si>
  <si>
    <t>925/01</t>
  </si>
  <si>
    <t>Empresa de Servicios de Agua Potable y Alcantarillado de Huauchinango, Puebla</t>
  </si>
  <si>
    <t>926/01</t>
  </si>
  <si>
    <t>Sistema Operador de los Servicios de Agua Potable y Alcantarillado del Municipio de Xicotepec de Juárez, Pue.</t>
  </si>
  <si>
    <t>90/01</t>
  </si>
  <si>
    <t>Organismo Operador del Servicio de Limpia del Municipio de Puebla</t>
  </si>
  <si>
    <t>90/02</t>
  </si>
  <si>
    <t>Industrial de Abastos Puebla</t>
  </si>
  <si>
    <t>90/26</t>
  </si>
  <si>
    <t>Organismo Operador de Mercados del Municipio de Izúcar de Matamoros, Puebla</t>
  </si>
  <si>
    <t>90/34</t>
  </si>
  <si>
    <t>Organismo Operador del Servicio de Limpia de Tehuacán</t>
  </si>
  <si>
    <t>95/01</t>
  </si>
  <si>
    <t>Organismo Operador de la Feria de la Manzana de Zacatlán</t>
  </si>
  <si>
    <t>95/02</t>
  </si>
  <si>
    <t>Instituto Municipal del Deporte de Puebla</t>
  </si>
  <si>
    <t>95/03</t>
  </si>
  <si>
    <t>Rastro Regional Zacatlán-Chignahuapan</t>
  </si>
  <si>
    <t>90/98</t>
  </si>
  <si>
    <t>Instituto Municipal de Arte y Cultura de Puebla</t>
  </si>
  <si>
    <t>90/114</t>
  </si>
  <si>
    <t>Instituto Municipal de Planeación</t>
  </si>
  <si>
    <t>90/115</t>
  </si>
  <si>
    <t>Instituto de la Juventud del Municipio de Puebla</t>
  </si>
  <si>
    <t>Clave</t>
  </si>
  <si>
    <t>Sujeto</t>
  </si>
  <si>
    <t>07/06</t>
  </si>
  <si>
    <t>08/03</t>
  </si>
  <si>
    <t>09/04</t>
  </si>
  <si>
    <t>10/08</t>
  </si>
  <si>
    <t>18/01</t>
  </si>
  <si>
    <t>19/03</t>
  </si>
  <si>
    <t>19/08</t>
  </si>
  <si>
    <t>21/01</t>
  </si>
  <si>
    <t>21/07</t>
  </si>
  <si>
    <t>22/06</t>
  </si>
  <si>
    <t>26/01</t>
  </si>
  <si>
    <t>26/04</t>
  </si>
  <si>
    <t>General Felipe Ángeles</t>
  </si>
  <si>
    <t>26/02</t>
  </si>
  <si>
    <t>908/01</t>
  </si>
  <si>
    <t>916/01</t>
  </si>
  <si>
    <t>920/01</t>
  </si>
  <si>
    <t>923/04</t>
  </si>
  <si>
    <t>CLAVE:</t>
  </si>
  <si>
    <t xml:space="preserve">FUNCIÓN </t>
  </si>
  <si>
    <t>1.1.1 Legislación</t>
  </si>
  <si>
    <t>1.1.2 Fiscalización</t>
  </si>
  <si>
    <t>1.2.1 Impartición de Justicia</t>
  </si>
  <si>
    <t>1.2.2 Procuración de Justicia</t>
  </si>
  <si>
    <t>1.2.3 Reclusión y Readaptación Social</t>
  </si>
  <si>
    <t>1.2.4 Derechos Humanos</t>
  </si>
  <si>
    <t>1.3.1 Presidencia / Gubernatura</t>
  </si>
  <si>
    <t>1.3.2 Política Interior</t>
  </si>
  <si>
    <t>1.3.3 Preservación y Cuidado del Patrimonio Público</t>
  </si>
  <si>
    <t>1.3.4 Función Pública</t>
  </si>
  <si>
    <t>1.3.5 Asuntos Jurídicos</t>
  </si>
  <si>
    <t>1.3.6 Organización de Procesos Electorales</t>
  </si>
  <si>
    <t>1.3.7 Población</t>
  </si>
  <si>
    <t>1.3.8 Territorio</t>
  </si>
  <si>
    <t>1.3.9 Otros</t>
  </si>
  <si>
    <t>1.4.1 Relaciones Exteriores</t>
  </si>
  <si>
    <t>1.5.1 Asuntos Financieros</t>
  </si>
  <si>
    <t>1.5.2 Asuntos Hacendarios</t>
  </si>
  <si>
    <t>1.6.1 Defensa</t>
  </si>
  <si>
    <t>1.6.2 Marina</t>
  </si>
  <si>
    <t>1.6.3 Inteligencia para la Preservación de la Seguridad Nacional</t>
  </si>
  <si>
    <t>1.7.1 Policía</t>
  </si>
  <si>
    <t>1.7.2 Protección Civil</t>
  </si>
  <si>
    <t>1.7.3 Otros Asuntos de Orden Público y Seguridad</t>
  </si>
  <si>
    <t>1.7.4 Sistema Nacional de Seguridad Pública</t>
  </si>
  <si>
    <t>1.8.1 Servicios Registrales, Administrativos y Patrimoniales</t>
  </si>
  <si>
    <t>1.8.2 Servicios Estadísticos</t>
  </si>
  <si>
    <t>1.8.3 Servicios de Comunicación y Medios</t>
  </si>
  <si>
    <t>1.8.4 Acceso a la Información Pública Gubernamental</t>
  </si>
  <si>
    <t>1.8.5 Otros</t>
  </si>
  <si>
    <t>2.1.1 Ordenación de Desechos</t>
  </si>
  <si>
    <t>2.1.2 Administración del Agua</t>
  </si>
  <si>
    <t>2.1.3 Ordenación de Aguas Residuales, Drenaje y Alcantarillado</t>
  </si>
  <si>
    <t>2.1.4 Reducción de la Contaminación</t>
  </si>
  <si>
    <t>2.1.5 Protección de la Diversidad Biológica y del Paisaje</t>
  </si>
  <si>
    <t>2.1.6 Otros de Protección Ambiental</t>
  </si>
  <si>
    <t>2.2.1 Urbanización</t>
  </si>
  <si>
    <t>2.2.2 Desarrollo Comunitario</t>
  </si>
  <si>
    <t>2.2.3 Abastecimiento de Agua</t>
  </si>
  <si>
    <t>2.2.4 Alumbrado Público</t>
  </si>
  <si>
    <t>2.2.5 Vivienda</t>
  </si>
  <si>
    <t>2.2.6 Servicios Comunales</t>
  </si>
  <si>
    <t>2.2.7 Desarrollo Regional</t>
  </si>
  <si>
    <t>2.3.1 Prestación de Servicios de Salud a la Comunidad</t>
  </si>
  <si>
    <t>2.3.2 Prestación de Servicios de Salud a la Persona</t>
  </si>
  <si>
    <t>2.3.3 Generación de Recursos para la Salud</t>
  </si>
  <si>
    <t>2.3.4 Rectoría del Sistema de Salud</t>
  </si>
  <si>
    <t>2.3.5 Protección Social en Salud</t>
  </si>
  <si>
    <t>2.4.1 Deporte y Recreación</t>
  </si>
  <si>
    <t>2.4.2 Cultura</t>
  </si>
  <si>
    <t>2.4.3 Radio, Televisión y Editoriales</t>
  </si>
  <si>
    <t>2.4.4 Asuntos Religiosos y Otras Manifestaciones Sociales</t>
  </si>
  <si>
    <t>2.5.1 Educación Básica</t>
  </si>
  <si>
    <t>2.5.2 Educación Media Superior</t>
  </si>
  <si>
    <t>2.5.3 Educación Superior</t>
  </si>
  <si>
    <t>2.5.4 Posgrado</t>
  </si>
  <si>
    <t>2.5.5 Educación para Adultos</t>
  </si>
  <si>
    <t>2.5.6 Otros Servicios Educativos y Actividades Inherentes</t>
  </si>
  <si>
    <t>2.6.1 Enfermedad e Incapacidad</t>
  </si>
  <si>
    <t>2.6.2 Edad Avanzada</t>
  </si>
  <si>
    <t>2.6.3 Familia e Hijos</t>
  </si>
  <si>
    <t>2.6.4 Desempleo</t>
  </si>
  <si>
    <t>2.6.5 Alimentación y Nutrición</t>
  </si>
  <si>
    <t>2.6.6 Apoyo Social para la Vivienda</t>
  </si>
  <si>
    <t>2.6.7 Indígenas</t>
  </si>
  <si>
    <t>2.6.8 Otros Grupos Vulnerables</t>
  </si>
  <si>
    <t>2.6.9 Otros de Seguridad Social y Asistencia Social</t>
  </si>
  <si>
    <t>2.7.1 Otros Asuntos Sociales</t>
  </si>
  <si>
    <t>3.1.1 Asuntos Económicos y Comerciales en General</t>
  </si>
  <si>
    <t>3.1.2 Asuntos Laborales Generales</t>
  </si>
  <si>
    <t>3.2.1 Agropecuaria</t>
  </si>
  <si>
    <t>3.2.2 Silvicultura</t>
  </si>
  <si>
    <t>3.2.3 Acuacultura, Pesca y Caza</t>
  </si>
  <si>
    <t>3.2.4 Agroindustrial</t>
  </si>
  <si>
    <t>3.2.5 Hidroagrícola</t>
  </si>
  <si>
    <t>3.2.6 Apoyo Financiero a la Banca y Seguro Agropecuario</t>
  </si>
  <si>
    <t>3.3.1 Carbón y Otros Combustibles Minerales Sólidos</t>
  </si>
  <si>
    <t>3.3.2 Petróleo y Gas Natural (Hidrocarburos)</t>
  </si>
  <si>
    <t>3.3.3 Combustibles Nucleares</t>
  </si>
  <si>
    <t>3.3.4 Otros Combustibles</t>
  </si>
  <si>
    <t>3.3.6 Energía no Eléctrica</t>
  </si>
  <si>
    <t>3.3.5 Electricidad</t>
  </si>
  <si>
    <t>3.4.1 Extracción de Recursos Minerales excepto los Combustibles Minerales</t>
  </si>
  <si>
    <t>3.4.2 Manufacturas</t>
  </si>
  <si>
    <t>3.4.3 Construcción</t>
  </si>
  <si>
    <t>3.5.1 Transporte por Carretera</t>
  </si>
  <si>
    <t>3.5.2 Transporte por Agua y Puertos</t>
  </si>
  <si>
    <t>3.5.3 Transporte por Ferrocarril</t>
  </si>
  <si>
    <t>3.5.4 Transporte Aéreo</t>
  </si>
  <si>
    <t>3.5.5 Transporte por Oleoductos y Gasoductos y Otros Sistemas de Transporte</t>
  </si>
  <si>
    <t>3.5.6 Otros Relacionados con Transporte</t>
  </si>
  <si>
    <t>3.6.1 Comunicaciones</t>
  </si>
  <si>
    <t>3.7.1 Turismo</t>
  </si>
  <si>
    <t>3.7.2 Hoteles y Restaurantes</t>
  </si>
  <si>
    <t>3.8.1 Investigación Científica</t>
  </si>
  <si>
    <t>3.8.2 Desarrollo Tecnológico</t>
  </si>
  <si>
    <t>3.8.3 Servicios Científicos y Tecnológicos</t>
  </si>
  <si>
    <t>3.8.4 Innovación</t>
  </si>
  <si>
    <t>3.9.1 Comercio, Distribución, Almacenamiento y Depósito</t>
  </si>
  <si>
    <t>3.9.2 Otras Industrias</t>
  </si>
  <si>
    <t>3.9.3 Otros Asuntos Económicos</t>
  </si>
  <si>
    <t>4.1.1 Deuda Pública Interna</t>
  </si>
  <si>
    <t>4.1.2 Deuda Pública Externa</t>
  </si>
  <si>
    <t>4.2.1 Transferencias entre Diferentes Niveles y Ordenes de Gobierno</t>
  </si>
  <si>
    <t>4.2.2 Participaciones entre Diferentes Niveles y Ordenes de Gobierno</t>
  </si>
  <si>
    <t>4.2.3 Aportaciones entre Diferentes Niveles y Ordenes de Gobierno</t>
  </si>
  <si>
    <t>4.3.1 Saneamiento del Sistema Financiero</t>
  </si>
  <si>
    <t>4.3.2 Apoyos IPAB</t>
  </si>
  <si>
    <t>4.3.3 Banca de Desarrollo</t>
  </si>
  <si>
    <t>4.3.4 Apoyo a los programas de reestructura en unidades de inversión (UDIS)</t>
  </si>
  <si>
    <t>4.4.1 Adeudos de Ejercicios Fiscales Anteriores</t>
  </si>
  <si>
    <t>PROGRAMADO</t>
  </si>
  <si>
    <t>CUMPLIMIENTO FINAL</t>
  </si>
  <si>
    <t>1.1. Legislación</t>
  </si>
  <si>
    <t>1.2. Justicia</t>
  </si>
  <si>
    <t>1.3. Coordinación de la política de gobierno</t>
  </si>
  <si>
    <t>1.4. Relaciones exteriores</t>
  </si>
  <si>
    <t>1.5. Asuntos financieros y hacendarios</t>
  </si>
  <si>
    <t>1.6. Seguridad nacional</t>
  </si>
  <si>
    <t>1.7. Asuntos de orden público y de seguridad interior</t>
  </si>
  <si>
    <t>1.8. Otros servicios generales</t>
  </si>
  <si>
    <t>2.1. Protección ambiental</t>
  </si>
  <si>
    <t>2.2. Vivienda y servicios a la comunidad</t>
  </si>
  <si>
    <t>2.3. Salud</t>
  </si>
  <si>
    <t>2.4. Recreación, cultura y otras manifestaciones sociales</t>
  </si>
  <si>
    <t>2.5. Educación</t>
  </si>
  <si>
    <t>2.6. Protección social</t>
  </si>
  <si>
    <t>2.7. Otros asuntos sociales</t>
  </si>
  <si>
    <t>3.1. Asuntos económicos, comerciales y laborales en general</t>
  </si>
  <si>
    <t>3.2. Agropecuaria, silvicultura, pesca y caza</t>
  </si>
  <si>
    <t>3.3. Combustibles y energía</t>
  </si>
  <si>
    <t>3.4. Minería, manufacturas y construcción</t>
  </si>
  <si>
    <t>3.5. Transporte</t>
  </si>
  <si>
    <t>3.6. Comunicaciones</t>
  </si>
  <si>
    <t>3.7. Turismo</t>
  </si>
  <si>
    <t>3.8. Ciencia, tecnología e innovación</t>
  </si>
  <si>
    <t>3.9. Otras industrias y otros asuntos económicos</t>
  </si>
  <si>
    <t>4.1. Transacciones de la deuda pública / costo financiero de la deuda</t>
  </si>
  <si>
    <t>4.2. Transferencias, participaciones y aportaciones entre diferentes niveles y órdenes de gobierno</t>
  </si>
  <si>
    <t>4.3. Saneamiento del sistema financiero</t>
  </si>
  <si>
    <t>4.4. Adeudos de ejercicios fiscales anteriores</t>
  </si>
  <si>
    <t>1. Gobierno</t>
  </si>
  <si>
    <t>2. Desarrollo social</t>
  </si>
  <si>
    <t>3. Desarrollo económico</t>
  </si>
  <si>
    <t>4. Otras no clasificadas en funciones anteriores</t>
  </si>
  <si>
    <t>PROGRAMADO 
VARIABLE 1</t>
  </si>
  <si>
    <t>PROGRAMADO 
VARIABLE 2</t>
  </si>
  <si>
    <t>Explicaciones y causas de las variaciones al cumplimiento de la programación, ¿ Por qué no se cumplio o por que se supero considerablemente lo programado?</t>
  </si>
  <si>
    <t>COMPONENTES</t>
  </si>
  <si>
    <t>2. Igualdad de Oportunidades para Todos</t>
  </si>
  <si>
    <t>LINEA BASE</t>
  </si>
  <si>
    <t>VALOR</t>
  </si>
  <si>
    <t>AÑO</t>
  </si>
  <si>
    <t>META DEL INDICADOR</t>
  </si>
  <si>
    <t xml:space="preserve">RESUMEN NARRATIVO </t>
  </si>
  <si>
    <t>MÉTODO DE CALCULO</t>
  </si>
  <si>
    <t>Indicador</t>
  </si>
  <si>
    <t xml:space="preserve">COMPONENTE 1
RESUMEN NARRATIVO </t>
  </si>
  <si>
    <t xml:space="preserve">COMPONENTE 2
RESUMEN NARRATIVO </t>
  </si>
  <si>
    <t xml:space="preserve">COMPONENTE 3
RESUMEN NARRATIVO </t>
  </si>
  <si>
    <t xml:space="preserve">COMPONENTE 4
RESUMEN NARRATIVO </t>
  </si>
  <si>
    <t>PRESIDENTE MUNICPAL</t>
  </si>
  <si>
    <t>TESORERO MUNICIPAL</t>
  </si>
  <si>
    <t>TIPO DE INDICADOR</t>
  </si>
  <si>
    <t xml:space="preserve">COMPORTAMIENTO DEL INDICADOR HACIA LA META </t>
  </si>
  <si>
    <t>REALIZADO
VARIABLE 1</t>
  </si>
  <si>
    <t>REALIZADO
VARIABLE 2</t>
  </si>
  <si>
    <t>META PROGRAMADA EN EL AÑO</t>
  </si>
  <si>
    <t>RESULTADO ALCANZADO EN EL AÑO</t>
  </si>
  <si>
    <t>Num.</t>
  </si>
  <si>
    <t>CLAVE</t>
  </si>
  <si>
    <t>SUJETO</t>
  </si>
  <si>
    <t xml:space="preserve"> </t>
  </si>
  <si>
    <t>General Felipe Angeles</t>
  </si>
  <si>
    <t>SOAPA del Municipio de Puebla</t>
  </si>
  <si>
    <t>SOAPA Izúcar de Matamoros</t>
  </si>
  <si>
    <t>SOAPA Acatlán</t>
  </si>
  <si>
    <t>SOAPA Tlachichuca</t>
  </si>
  <si>
    <t>SOAPA del Municipio de Libres</t>
  </si>
  <si>
    <t>SOAPA del Municipio de Teziutlán, Puebla</t>
  </si>
  <si>
    <t>SOAPA del Municipio de Chignahuapan</t>
  </si>
  <si>
    <t>SOAPA del Municipio de Zacatlán</t>
  </si>
  <si>
    <t>SOAPA del Municipio de Xicotepec de Juárez</t>
  </si>
  <si>
    <t>ENTIDAD FISCALIZADA:</t>
  </si>
  <si>
    <t>PROGRAMA PRESUPUESTARIO</t>
  </si>
  <si>
    <t>C. MARÍA GUADALUPE DANIEL HERNÁNDEZ</t>
  </si>
  <si>
    <t>NIVEL INMEDIATO INFERIOR (OBJETIVO O LÍNEA ESTRATÉGICA)</t>
  </si>
  <si>
    <t>ASEP: 08-04</t>
  </si>
  <si>
    <t>COORDINADOR DEL SISTEMA DE EVALUACIÓN AL DESEMPEÑO</t>
  </si>
  <si>
    <t>C. JOSÉ MARÍA MEZA PÉREZ</t>
  </si>
  <si>
    <t>C. HÉCTOR HERNÁNDEZ ARMAS</t>
  </si>
  <si>
    <t>TITULAR DEL ÓRGANO INTERNO DE CONTROL</t>
  </si>
  <si>
    <t>Protección Civil</t>
  </si>
  <si>
    <t>Dirección de Protección Civil</t>
  </si>
  <si>
    <t>Consolidar el Sistema de Protección Civil Municipal para la atención de emergencias mayores y desastres en diferente índole</t>
  </si>
  <si>
    <t>Desarrollar programas de prevención de acuerdo a la identificación de riesgos a nivel municipal</t>
  </si>
  <si>
    <t>Contribuir a fomentar la corresponsabilidad entre la población civil y la autoridad municipal mediante la visita a inmuebles</t>
  </si>
  <si>
    <t>Variación porcentual de visitas a inmuebles</t>
  </si>
  <si>
    <t>Eficiencia</t>
  </si>
  <si>
    <t>Estratégico</t>
  </si>
  <si>
    <t>Anual</t>
  </si>
  <si>
    <t>Variación Porcentual</t>
  </si>
  <si>
    <t>((Visitas a inmubles 2020/Visitas a inmuebles 2019)-1)*100</t>
  </si>
  <si>
    <t>Ascendente</t>
  </si>
  <si>
    <t>Descendente</t>
  </si>
  <si>
    <t>Visitas a inmubles 2020</t>
  </si>
  <si>
    <t>Visitas a inmuebles 2019</t>
  </si>
  <si>
    <t>Visitas</t>
  </si>
  <si>
    <t>La población de Cuautlancingo cuenta con un Plan de Prevención, Actuación y Recuperación de Protección Civil</t>
  </si>
  <si>
    <t xml:space="preserve">Porcentaje de población que cuenta con el Plan de Prevención, Actuación y Recuperación de Protección Civil </t>
  </si>
  <si>
    <t>Porcentaje</t>
  </si>
  <si>
    <t>Población que cuenta con el Plan 2020</t>
  </si>
  <si>
    <t>(Población que cuenta con el Plan/Población total del municipio)*100</t>
  </si>
  <si>
    <t>Población total del municipio</t>
  </si>
  <si>
    <t>Personas</t>
  </si>
  <si>
    <t>Población capacitada en materia de Protección Civil alcanzada</t>
  </si>
  <si>
    <t>Porcentaje de población capacitada en medidas de Protección Civil</t>
  </si>
  <si>
    <t>(Población capacitada en medidas de Protección Civil/Población total del municipio)*100</t>
  </si>
  <si>
    <t>Semestral</t>
  </si>
  <si>
    <t>Gestión</t>
  </si>
  <si>
    <t>Eficacia</t>
  </si>
  <si>
    <t>Regular</t>
  </si>
  <si>
    <t>Población capacitada en medidas de Protección Civil</t>
  </si>
  <si>
    <t>Tiempo de respuesta en simulacros mejorado</t>
  </si>
  <si>
    <t>Calidad</t>
  </si>
  <si>
    <t>Minutos</t>
  </si>
  <si>
    <t>Variación porcentual de tiempo promedio de respuesta en simulacros</t>
  </si>
  <si>
    <t>((Tiempo promedio de respuesta 2020/Tiempo de respuesta promedio 2019)-1)*100</t>
  </si>
  <si>
    <t>Tiempo promedio de respuesta 2020</t>
  </si>
  <si>
    <t>Tiempo promedio de respuesta 2019</t>
  </si>
  <si>
    <t>Servicios de Protección Civil atendidos</t>
  </si>
  <si>
    <t>Variación porcentual eficiencia de servicios atendidos</t>
  </si>
  <si>
    <t>((Servicios atendidos en 2020/Servicios atendidos en 2019)-1)*100</t>
  </si>
  <si>
    <t>Servicios atendidos en 2020</t>
  </si>
  <si>
    <t>Servicios atendidos en 2019</t>
  </si>
  <si>
    <t>Servicios</t>
  </si>
  <si>
    <t xml:space="preserve">Capacitaciones al personal de Protección Civil realizadas </t>
  </si>
  <si>
    <t>Variación porcentual de capacitaciones al personal de Protección Civil</t>
  </si>
  <si>
    <t>((Capacitaciones 2020/Capacitaciones2019)-1)*100</t>
  </si>
  <si>
    <t>Capacitaciones 2020</t>
  </si>
  <si>
    <t>Capacitaciones 2019</t>
  </si>
  <si>
    <t>Capacitaciones</t>
  </si>
  <si>
    <t>Dar 16 capacitaciones a la población en materia de Protección Civil</t>
  </si>
  <si>
    <t>Realizar 4 jornadas de entrega de tripticos para fomentar la cultura de la Protección Civil</t>
  </si>
  <si>
    <t>Plan</t>
  </si>
  <si>
    <t>Jornadas</t>
  </si>
  <si>
    <t>Simulacros</t>
  </si>
  <si>
    <t xml:space="preserve">Realizar 240 visitas a inmuebles para verificar el cumplimiento de normas de Protección Civil </t>
  </si>
  <si>
    <t>Visitas a inmuebles</t>
  </si>
  <si>
    <t xml:space="preserve">Brindar 600 servicios prehospitalarios </t>
  </si>
  <si>
    <t xml:space="preserve">Brindar 400 servicios de bomberos </t>
  </si>
  <si>
    <t>Programa</t>
  </si>
  <si>
    <t>Refugio</t>
  </si>
  <si>
    <t>Dar 8 capacitaciones al personal de Protección Civil</t>
  </si>
  <si>
    <t>1. Seguridad Pública, Justicia y Estado de Derecho</t>
  </si>
  <si>
    <t>Realizar 15 simulacros</t>
  </si>
  <si>
    <t>Fuente de Financiamiento</t>
  </si>
  <si>
    <t>RECURSOS FISCALES</t>
  </si>
  <si>
    <t>PARTICIPACIONES</t>
  </si>
  <si>
    <t>Monto Específco</t>
  </si>
  <si>
    <t>Habilitar 1 refugio temporal</t>
  </si>
  <si>
    <t>C5</t>
  </si>
  <si>
    <t xml:space="preserve">COMPONENTE 5
RESUMEN NARRATIVO </t>
  </si>
  <si>
    <t>Otras</t>
  </si>
  <si>
    <t>Materiales de operación entregados</t>
  </si>
  <si>
    <t>Número de requisiciones de materiales de operación entregadas a las Unidades Administrativas</t>
  </si>
  <si>
    <t>Valor Absoluto</t>
  </si>
  <si>
    <t>Requisiciones de materiales de operación entregadas a las Unidades Administrativas</t>
  </si>
  <si>
    <t>Requisiciones</t>
  </si>
  <si>
    <t>Entregar 12 requisiciones de materiales de operación a las Unidades Administrativas del Programa Presupuestario (Bajo Demanda)</t>
  </si>
  <si>
    <t>Ejecutar 1 programa para conseguir equipos de trabajo y de seguridad para el personal de Protección civil a través de recursos propios, estatales, federales o de la iniciativa privada</t>
  </si>
  <si>
    <t>Elaborar 1 plan de prevención, actuación y recuperación de Protección Civil municipal</t>
  </si>
  <si>
    <t>C. GERARDO MACORRA TRUJILLO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</si>
</sst>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_ ;\-#,##0.00\ "/>
    <numFmt numFmtId="165" formatCode="&quot;$&quot;#,##0.00"/>
    <numFmt numFmtId="166" formatCode="0.0"/>
  </numFmts>
  <fonts count="3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i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Optima LT Std"/>
      <family val="2"/>
    </font>
    <font>
      <sz val="10"/>
      <color theme="1"/>
      <name val="Optima LT Std"/>
      <family val="2"/>
    </font>
    <font>
      <b/>
      <sz val="11"/>
      <color theme="1"/>
      <name val="Optima LT Std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8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9"/>
      <color rgb="FF000000"/>
      <name val="Optima LT Std"/>
      <family val="2"/>
    </font>
    <font>
      <sz val="9"/>
      <color theme="1"/>
      <name val="Calibri"/>
      <family val="2"/>
      <scheme val="minor"/>
    </font>
    <font>
      <sz val="9"/>
      <color theme="1"/>
      <name val="Optima LT Std"/>
      <family val="2"/>
    </font>
    <font>
      <sz val="9"/>
      <name val="Optima LT Std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6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34">
    <xf numFmtId="0" fontId="0" fillId="0" borderId="0" xfId="0"/>
    <xf numFmtId="0" fontId="1" fillId="0" borderId="0" xfId="2" applyProtection="1">
      <protection hidden="1"/>
    </xf>
    <xf numFmtId="0" fontId="2" fillId="0" borderId="0" xfId="2" applyFont="1" applyProtection="1">
      <protection hidden="1"/>
    </xf>
    <xf numFmtId="0" fontId="1" fillId="0" borderId="0" xfId="2" applyAlignment="1" applyProtection="1">
      <alignment horizontal="center"/>
      <protection hidden="1"/>
    </xf>
    <xf numFmtId="0" fontId="3" fillId="0" borderId="0" xfId="2" applyFont="1" applyAlignment="1" applyProtection="1">
      <alignment vertical="center" wrapText="1"/>
      <protection hidden="1"/>
    </xf>
    <xf numFmtId="0" fontId="3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vertical="center" wrapText="1"/>
      <protection hidden="1"/>
    </xf>
    <xf numFmtId="0" fontId="4" fillId="0" borderId="0" xfId="2" applyFont="1" applyAlignment="1" applyProtection="1">
      <alignment vertical="center" wrapText="1"/>
      <protection hidden="1"/>
    </xf>
    <xf numFmtId="0" fontId="2" fillId="0" borderId="0" xfId="2" applyFont="1" applyBorder="1" applyAlignment="1" applyProtection="1">
      <alignment vertical="center" wrapText="1"/>
      <protection hidden="1"/>
    </xf>
    <xf numFmtId="0" fontId="1" fillId="0" borderId="0" xfId="2" applyBorder="1" applyAlignment="1" applyProtection="1">
      <alignment horizontal="center"/>
      <protection hidden="1"/>
    </xf>
    <xf numFmtId="0" fontId="1" fillId="0" borderId="0" xfId="2" applyFont="1" applyProtection="1">
      <protection hidden="1"/>
    </xf>
    <xf numFmtId="0" fontId="6" fillId="2" borderId="0" xfId="2" applyFont="1" applyFill="1" applyBorder="1" applyAlignment="1" applyProtection="1">
      <alignment horizontal="center" vertical="center" wrapText="1"/>
      <protection hidden="1"/>
    </xf>
    <xf numFmtId="0" fontId="7" fillId="0" borderId="0" xfId="2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/>
      <protection hidden="1"/>
    </xf>
    <xf numFmtId="0" fontId="8" fillId="2" borderId="2" xfId="2" applyFont="1" applyFill="1" applyBorder="1" applyAlignment="1" applyProtection="1">
      <alignment horizontal="center" vertical="center"/>
      <protection hidden="1"/>
    </xf>
    <xf numFmtId="9" fontId="1" fillId="0" borderId="0" xfId="3" applyFont="1" applyProtection="1">
      <protection hidden="1"/>
    </xf>
    <xf numFmtId="0" fontId="13" fillId="3" borderId="1" xfId="2" applyFont="1" applyFill="1" applyBorder="1" applyAlignment="1" applyProtection="1">
      <alignment horizontal="center" vertical="center"/>
      <protection locked="0" hidden="1"/>
    </xf>
    <xf numFmtId="0" fontId="13" fillId="3" borderId="1" xfId="2" applyFont="1" applyFill="1" applyBorder="1" applyAlignment="1" applyProtection="1">
      <alignment horizontal="center" vertical="center"/>
      <protection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1" xfId="2" applyFont="1" applyBorder="1" applyAlignment="1" applyProtection="1">
      <alignment horizontal="center" vertical="center"/>
      <protection locked="0" hidden="1"/>
    </xf>
    <xf numFmtId="0" fontId="13" fillId="0" borderId="1" xfId="2" applyFont="1" applyBorder="1" applyAlignment="1" applyProtection="1">
      <alignment horizontal="center" vertical="center"/>
      <protection hidden="1"/>
    </xf>
    <xf numFmtId="0" fontId="8" fillId="2" borderId="3" xfId="2" applyFont="1" applyFill="1" applyBorder="1" applyAlignment="1" applyProtection="1">
      <alignment vertical="center"/>
      <protection hidden="1"/>
    </xf>
    <xf numFmtId="0" fontId="9" fillId="2" borderId="3" xfId="2" applyFont="1" applyFill="1" applyBorder="1" applyAlignment="1" applyProtection="1">
      <alignment vertical="center" wrapText="1"/>
      <protection hidden="1"/>
    </xf>
    <xf numFmtId="0" fontId="9" fillId="2" borderId="3" xfId="2" applyFont="1" applyFill="1" applyBorder="1" applyAlignment="1" applyProtection="1">
      <alignment horizontal="center" vertical="center" wrapText="1"/>
      <protection hidden="1"/>
    </xf>
    <xf numFmtId="0" fontId="9" fillId="2" borderId="3" xfId="2" applyFont="1" applyFill="1" applyBorder="1" applyAlignment="1" applyProtection="1">
      <alignment horizontal="center" vertical="center"/>
      <protection hidden="1"/>
    </xf>
    <xf numFmtId="2" fontId="8" fillId="2" borderId="3" xfId="2" applyNumberFormat="1" applyFont="1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hidden="1"/>
    </xf>
    <xf numFmtId="0" fontId="11" fillId="3" borderId="0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vertical="center"/>
      <protection hidden="1"/>
    </xf>
    <xf numFmtId="0" fontId="1" fillId="3" borderId="9" xfId="2" applyFill="1" applyBorder="1" applyAlignment="1" applyProtection="1">
      <alignment horizontal="center" vertical="center" wrapText="1"/>
      <protection hidden="1"/>
    </xf>
    <xf numFmtId="0" fontId="1" fillId="3" borderId="0" xfId="2" applyFill="1" applyBorder="1" applyAlignment="1" applyProtection="1">
      <alignment horizontal="center" vertical="center" wrapText="1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0" xfId="3" applyFont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0" xfId="2" applyFont="1" applyBorder="1" applyAlignment="1" applyProtection="1">
      <alignment horizontal="left" vertical="center" wrapText="1"/>
      <protection locked="0" hidden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 applyProtection="1">
      <alignment horizontal="left" vertical="center" wrapText="1"/>
      <protection locked="0" hidden="1"/>
    </xf>
    <xf numFmtId="0" fontId="7" fillId="0" borderId="2" xfId="2" applyFont="1" applyFill="1" applyBorder="1" applyAlignment="1" applyProtection="1">
      <alignment vertical="center" wrapText="1"/>
      <protection locked="0" hidden="1"/>
    </xf>
    <xf numFmtId="0" fontId="7" fillId="0" borderId="1" xfId="2" applyFont="1" applyFill="1" applyBorder="1" applyAlignment="1" applyProtection="1">
      <alignment horizontal="left" vertical="center" wrapText="1"/>
      <protection locked="0" hidden="1"/>
    </xf>
    <xf numFmtId="0" fontId="7" fillId="0" borderId="1" xfId="2" applyFont="1" applyFill="1" applyBorder="1" applyAlignment="1" applyProtection="1">
      <alignment vertical="center" wrapText="1"/>
      <protection locked="0" hidden="1"/>
    </xf>
    <xf numFmtId="0" fontId="1" fillId="0" borderId="0" xfId="2" applyProtection="1">
      <protection locked="0"/>
    </xf>
    <xf numFmtId="1" fontId="5" fillId="3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3" borderId="1" xfId="2" applyNumberFormat="1" applyFont="1" applyFill="1" applyBorder="1" applyAlignment="1" applyProtection="1">
      <alignment horizontal="center" vertical="center" wrapText="1"/>
      <protection locked="0"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locked="0" hidden="1"/>
    </xf>
    <xf numFmtId="3" fontId="2" fillId="3" borderId="1" xfId="2" applyNumberFormat="1" applyFont="1" applyFill="1" applyBorder="1" applyAlignment="1" applyProtection="1">
      <alignment horizontal="center" vertical="center" wrapText="1"/>
      <protection hidden="1"/>
    </xf>
    <xf numFmtId="3" fontId="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ill="1"/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Border="1" applyAlignment="1" applyProtection="1">
      <alignment horizontal="center" vertical="center" wrapText="1"/>
      <protection locked="0" hidden="1"/>
    </xf>
    <xf numFmtId="49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justify" vertical="center"/>
    </xf>
    <xf numFmtId="49" fontId="17" fillId="5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justify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justify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 vertical="center"/>
    </xf>
    <xf numFmtId="0" fontId="0" fillId="7" borderId="0" xfId="0" applyFill="1"/>
    <xf numFmtId="49" fontId="17" fillId="7" borderId="1" xfId="0" applyNumberFormat="1" applyFont="1" applyFill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49" fontId="17" fillId="5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17" fillId="7" borderId="0" xfId="0" applyNumberFormat="1" applyFont="1" applyFill="1" applyBorder="1" applyAlignment="1">
      <alignment horizontal="center" vertical="center"/>
    </xf>
    <xf numFmtId="0" fontId="1" fillId="0" borderId="5" xfId="2" applyFont="1" applyBorder="1" applyAlignment="1" applyProtection="1">
      <alignment horizontal="center" vertical="center" wrapText="1"/>
      <protection locked="0" hidden="1"/>
    </xf>
    <xf numFmtId="0" fontId="1" fillId="2" borderId="0" xfId="2" applyFill="1" applyBorder="1" applyProtection="1">
      <protection hidden="1"/>
    </xf>
    <xf numFmtId="0" fontId="1" fillId="2" borderId="0" xfId="2" applyFill="1" applyBorder="1" applyAlignment="1" applyProtection="1">
      <alignment horizontal="center"/>
      <protection hidden="1"/>
    </xf>
    <xf numFmtId="0" fontId="1" fillId="0" borderId="0" xfId="2" applyBorder="1" applyProtection="1">
      <protection hidden="1"/>
    </xf>
    <xf numFmtId="0" fontId="20" fillId="0" borderId="0" xfId="0" applyFont="1" applyFill="1" applyBorder="1" applyAlignment="1">
      <alignment horizontal="center" vertical="center" wrapText="1"/>
    </xf>
    <xf numFmtId="0" fontId="1" fillId="0" borderId="0" xfId="2" applyFill="1" applyBorder="1" applyProtection="1">
      <protection hidden="1"/>
    </xf>
    <xf numFmtId="0" fontId="1" fillId="0" borderId="0" xfId="2" applyFill="1" applyBorder="1" applyAlignment="1" applyProtection="1">
      <alignment horizontal="center"/>
      <protection hidden="1"/>
    </xf>
    <xf numFmtId="0" fontId="8" fillId="9" borderId="2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 hidden="1"/>
    </xf>
    <xf numFmtId="0" fontId="13" fillId="2" borderId="1" xfId="2" applyFont="1" applyFill="1" applyBorder="1" applyAlignment="1" applyProtection="1">
      <alignment horizontal="center" vertical="center"/>
      <protection hidden="1"/>
    </xf>
    <xf numFmtId="0" fontId="13" fillId="0" borderId="0" xfId="2" applyFont="1" applyFill="1" applyBorder="1" applyAlignment="1" applyProtection="1">
      <alignment horizontal="left" vertical="center" wrapText="1"/>
      <protection locked="0" hidden="1"/>
    </xf>
    <xf numFmtId="0" fontId="13" fillId="0" borderId="0" xfId="2" applyFont="1" applyFill="1" applyBorder="1" applyAlignment="1" applyProtection="1">
      <alignment horizontal="center" vertical="center" wrapText="1"/>
      <protection locked="0" hidden="1"/>
    </xf>
    <xf numFmtId="0" fontId="8" fillId="0" borderId="0" xfId="2" applyFont="1" applyFill="1" applyBorder="1" applyAlignment="1" applyProtection="1">
      <alignment horizontal="center" vertical="center" wrapText="1"/>
      <protection hidden="1"/>
    </xf>
    <xf numFmtId="0" fontId="13" fillId="0" borderId="0" xfId="2" applyFont="1" applyBorder="1" applyAlignment="1" applyProtection="1">
      <alignment horizontal="center" vertical="center" wrapText="1"/>
      <protection locked="0" hidden="1"/>
    </xf>
    <xf numFmtId="0" fontId="13" fillId="0" borderId="0" xfId="2" applyFont="1" applyBorder="1" applyAlignment="1" applyProtection="1">
      <alignment horizontal="center" vertical="center"/>
      <protection locked="0" hidden="1"/>
    </xf>
    <xf numFmtId="0" fontId="13" fillId="3" borderId="0" xfId="2" applyFont="1" applyFill="1" applyBorder="1" applyAlignment="1" applyProtection="1">
      <alignment horizontal="center" vertical="center"/>
      <protection locked="0" hidden="1"/>
    </xf>
    <xf numFmtId="1" fontId="5" fillId="0" borderId="0" xfId="2" applyNumberFormat="1" applyFont="1" applyFill="1" applyBorder="1" applyAlignment="1" applyProtection="1">
      <alignment horizontal="center" vertical="center" wrapText="1"/>
      <protection locked="0" hidden="1"/>
    </xf>
    <xf numFmtId="164" fontId="5" fillId="0" borderId="0" xfId="1" applyNumberFormat="1" applyFont="1" applyFill="1" applyBorder="1" applyAlignment="1" applyProtection="1">
      <alignment horizontal="center" vertical="center" wrapText="1"/>
      <protection hidden="1"/>
    </xf>
    <xf numFmtId="10" fontId="5" fillId="0" borderId="0" xfId="3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Border="1" applyProtection="1">
      <protection hidden="1"/>
    </xf>
    <xf numFmtId="0" fontId="5" fillId="2" borderId="0" xfId="2" applyFont="1" applyFill="1" applyBorder="1" applyAlignment="1" applyProtection="1">
      <alignment horizontal="justify" vertical="center" wrapText="1"/>
      <protection hidden="1"/>
    </xf>
    <xf numFmtId="0" fontId="21" fillId="0" borderId="10" xfId="0" applyFont="1" applyBorder="1" applyAlignment="1">
      <alignment horizontal="justify" vertical="center" wrapText="1"/>
    </xf>
    <xf numFmtId="0" fontId="22" fillId="2" borderId="5" xfId="2" applyFont="1" applyFill="1" applyBorder="1" applyAlignment="1" applyProtection="1">
      <alignment vertical="center"/>
      <protection hidden="1"/>
    </xf>
    <xf numFmtId="0" fontId="22" fillId="2" borderId="12" xfId="2" applyFont="1" applyFill="1" applyBorder="1" applyAlignment="1" applyProtection="1">
      <alignment vertical="center"/>
      <protection hidden="1"/>
    </xf>
    <xf numFmtId="0" fontId="22" fillId="2" borderId="0" xfId="2" applyFont="1" applyFill="1" applyBorder="1" applyAlignment="1" applyProtection="1">
      <alignment vertical="center"/>
      <protection hidden="1"/>
    </xf>
    <xf numFmtId="0" fontId="23" fillId="0" borderId="0" xfId="0" applyFont="1" applyAlignment="1">
      <alignment vertical="center"/>
    </xf>
    <xf numFmtId="0" fontId="24" fillId="2" borderId="0" xfId="2" applyFont="1" applyFill="1" applyBorder="1" applyAlignment="1" applyProtection="1">
      <alignment vertical="center" wrapText="1"/>
      <protection hidden="1"/>
    </xf>
    <xf numFmtId="0" fontId="0" fillId="0" borderId="0" xfId="0" applyBorder="1"/>
    <xf numFmtId="0" fontId="22" fillId="2" borderId="0" xfId="2" applyFont="1" applyFill="1" applyBorder="1" applyAlignment="1" applyProtection="1">
      <alignment horizontal="center" vertical="center"/>
      <protection hidden="1"/>
    </xf>
    <xf numFmtId="0" fontId="22" fillId="2" borderId="13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/>
    </xf>
    <xf numFmtId="0" fontId="13" fillId="8" borderId="1" xfId="2" applyFont="1" applyFill="1" applyBorder="1" applyAlignment="1" applyProtection="1">
      <alignment horizontal="center" vertical="center"/>
      <protection locked="0" hidden="1"/>
    </xf>
    <xf numFmtId="0" fontId="13" fillId="8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Fill="1" applyBorder="1" applyAlignment="1" applyProtection="1">
      <alignment horizontal="center" vertical="center" wrapText="1"/>
      <protection locked="0" hidden="1"/>
    </xf>
    <xf numFmtId="0" fontId="24" fillId="0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Alignment="1" applyProtection="1">
      <alignment horizontal="center"/>
      <protection hidden="1"/>
    </xf>
    <xf numFmtId="0" fontId="5" fillId="0" borderId="0" xfId="2" applyFont="1" applyBorder="1" applyAlignment="1" applyProtection="1">
      <alignment horizontal="center" vertical="center" wrapText="1"/>
      <protection locked="0" hidden="1"/>
    </xf>
    <xf numFmtId="0" fontId="27" fillId="2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Protection="1">
      <protection hidden="1"/>
    </xf>
    <xf numFmtId="0" fontId="30" fillId="2" borderId="1" xfId="2" applyFont="1" applyFill="1" applyBorder="1" applyAlignment="1" applyProtection="1">
      <alignment horizontal="center" vertical="center" wrapText="1"/>
      <protection locked="0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5" fillId="0" borderId="3" xfId="2" applyFont="1" applyBorder="1" applyAlignment="1" applyProtection="1">
      <alignment horizontal="justify" vertical="center" wrapText="1"/>
      <protection locked="0" hidden="1"/>
    </xf>
    <xf numFmtId="0" fontId="5" fillId="0" borderId="4" xfId="2" applyFont="1" applyBorder="1" applyAlignment="1" applyProtection="1">
      <alignment horizontal="justify" vertical="center" wrapText="1"/>
      <protection locked="0"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4" xfId="2" applyFont="1" applyFill="1" applyBorder="1" applyAlignment="1" applyProtection="1">
      <alignment horizontal="center" vertical="center" wrapText="1"/>
      <protection hidden="1"/>
    </xf>
    <xf numFmtId="0" fontId="31" fillId="0" borderId="0" xfId="2" applyFont="1" applyProtection="1">
      <protection hidden="1"/>
    </xf>
    <xf numFmtId="1" fontId="1" fillId="0" borderId="0" xfId="2" applyNumberFormat="1" applyFont="1" applyBorder="1" applyAlignment="1" applyProtection="1">
      <alignment horizontal="center" vertical="center" wrapText="1"/>
      <protection locked="0" hidden="1"/>
    </xf>
    <xf numFmtId="1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10" fontId="5" fillId="11" borderId="1" xfId="3" applyNumberFormat="1" applyFont="1" applyFill="1" applyBorder="1" applyAlignment="1" applyProtection="1">
      <alignment horizontal="center" vertical="center" wrapText="1"/>
      <protection hidden="1"/>
    </xf>
    <xf numFmtId="3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0" fontId="32" fillId="9" borderId="1" xfId="0" applyFont="1" applyFill="1" applyBorder="1" applyAlignment="1">
      <alignment horizontal="center" vertical="center" wrapText="1"/>
    </xf>
    <xf numFmtId="0" fontId="33" fillId="0" borderId="0" xfId="0" applyFont="1" applyFill="1"/>
    <xf numFmtId="0" fontId="34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/>
    <xf numFmtId="0" fontId="36" fillId="0" borderId="1" xfId="0" applyFont="1" applyFill="1" applyBorder="1" applyAlignment="1">
      <alignment horizontal="justify" vertical="center"/>
    </xf>
    <xf numFmtId="0" fontId="36" fillId="0" borderId="1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 wrapText="1"/>
    </xf>
    <xf numFmtId="0" fontId="33" fillId="0" borderId="0" xfId="0" applyFont="1" applyFill="1" applyBorder="1"/>
    <xf numFmtId="0" fontId="34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vertical="center" wrapText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165" fontId="1" fillId="0" borderId="0" xfId="2" applyNumberFormat="1" applyFont="1" applyBorder="1" applyAlignment="1" applyProtection="1">
      <alignment horizontal="left" vertical="center" wrapText="1"/>
      <protection locked="0"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1" fillId="0" borderId="0" xfId="2" applyBorder="1" applyAlignment="1" applyProtection="1">
      <alignment horizontal="center"/>
      <protection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1" fillId="0" borderId="11" xfId="2" applyBorder="1" applyAlignment="1" applyProtection="1">
      <alignment horizontal="center" vertical="center"/>
      <protection hidden="1"/>
    </xf>
    <xf numFmtId="0" fontId="1" fillId="0" borderId="14" xfId="2" applyBorder="1" applyAlignment="1" applyProtection="1">
      <alignment horizontal="center" vertical="center"/>
      <protection hidden="1"/>
    </xf>
    <xf numFmtId="0" fontId="1" fillId="0" borderId="2" xfId="2" applyBorder="1" applyAlignment="1" applyProtection="1">
      <alignment horizontal="center" vertical="center"/>
      <protection hidden="1"/>
    </xf>
    <xf numFmtId="0" fontId="12" fillId="0" borderId="1" xfId="2" applyFont="1" applyBorder="1" applyAlignment="1" applyProtection="1">
      <alignment horizontal="center" vertical="center" wrapText="1"/>
      <protection hidden="1"/>
    </xf>
    <xf numFmtId="10" fontId="1" fillId="0" borderId="1" xfId="2" applyNumberFormat="1" applyBorder="1" applyAlignment="1" applyProtection="1">
      <alignment horizontal="center" vertical="center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9" xfId="3" applyFont="1" applyBorder="1" applyAlignment="1" applyProtection="1">
      <alignment horizontal="center" vertical="center"/>
      <protection hidden="1"/>
    </xf>
    <xf numFmtId="9" fontId="1" fillId="0" borderId="3" xfId="3" applyFont="1" applyBorder="1" applyAlignment="1" applyProtection="1">
      <alignment horizontal="center" vertical="center"/>
      <protection hidden="1"/>
    </xf>
    <xf numFmtId="9" fontId="1" fillId="0" borderId="4" xfId="3" applyFont="1" applyBorder="1" applyAlignment="1" applyProtection="1">
      <alignment horizontal="center" vertical="center"/>
      <protection hidden="1"/>
    </xf>
    <xf numFmtId="0" fontId="9" fillId="3" borderId="1" xfId="2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left" vertical="center" wrapText="1"/>
      <protection locked="0" hidden="1"/>
    </xf>
    <xf numFmtId="0" fontId="0" fillId="0" borderId="6" xfId="0" applyBorder="1" applyAlignment="1" applyProtection="1">
      <alignment horizontal="left" vertical="center" wrapText="1"/>
      <protection locked="0" hidden="1"/>
    </xf>
    <xf numFmtId="0" fontId="0" fillId="0" borderId="7" xfId="0" applyBorder="1" applyAlignment="1" applyProtection="1">
      <alignment horizontal="left" vertical="center" wrapText="1"/>
      <protection locked="0" hidden="1"/>
    </xf>
    <xf numFmtId="0" fontId="0" fillId="0" borderId="8" xfId="0" applyBorder="1" applyAlignment="1" applyProtection="1">
      <alignment horizontal="left" vertical="center" wrapText="1"/>
      <protection locked="0" hidden="1"/>
    </xf>
    <xf numFmtId="0" fontId="7" fillId="0" borderId="1" xfId="2" applyFont="1" applyBorder="1" applyAlignment="1" applyProtection="1">
      <alignment horizontal="center" vertical="center" wrapText="1"/>
      <protection locked="0" hidden="1"/>
    </xf>
    <xf numFmtId="0" fontId="8" fillId="3" borderId="1" xfId="2" applyFont="1" applyFill="1" applyBorder="1" applyAlignment="1" applyProtection="1">
      <alignment horizontal="center" vertical="center"/>
      <protection hidden="1"/>
    </xf>
    <xf numFmtId="9" fontId="2" fillId="0" borderId="1" xfId="3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Border="1" applyAlignment="1" applyProtection="1">
      <alignment horizontal="center" vertical="center"/>
      <protection hidden="1"/>
    </xf>
    <xf numFmtId="0" fontId="1" fillId="0" borderId="10" xfId="2" applyBorder="1" applyAlignment="1" applyProtection="1">
      <alignment horizontal="center"/>
      <protection locked="0"/>
    </xf>
    <xf numFmtId="0" fontId="2" fillId="0" borderId="12" xfId="2" applyFont="1" applyBorder="1" applyAlignment="1" applyProtection="1">
      <alignment horizontal="center"/>
      <protection locked="0"/>
    </xf>
    <xf numFmtId="0" fontId="11" fillId="3" borderId="1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horizontal="center" vertical="center"/>
      <protection hidden="1"/>
    </xf>
    <xf numFmtId="0" fontId="1" fillId="3" borderId="1" xfId="2" applyFill="1" applyBorder="1" applyAlignment="1" applyProtection="1">
      <alignment horizontal="center" vertical="center" wrapText="1"/>
      <protection hidden="1"/>
    </xf>
    <xf numFmtId="0" fontId="1" fillId="3" borderId="3" xfId="2" applyFill="1" applyBorder="1" applyAlignment="1" applyProtection="1">
      <alignment horizontal="center" vertical="center" wrapText="1"/>
      <protection hidden="1"/>
    </xf>
    <xf numFmtId="0" fontId="1" fillId="3" borderId="4" xfId="2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49" fontId="10" fillId="3" borderId="1" xfId="2" applyNumberFormat="1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8" fillId="3" borderId="9" xfId="2" applyFont="1" applyFill="1" applyBorder="1" applyAlignment="1" applyProtection="1">
      <alignment horizontal="center" vertical="center" wrapText="1"/>
      <protection hidden="1"/>
    </xf>
    <xf numFmtId="0" fontId="8" fillId="3" borderId="3" xfId="2" applyFont="1" applyFill="1" applyBorder="1" applyAlignment="1" applyProtection="1">
      <alignment horizontal="center" vertical="center" wrapText="1"/>
      <protection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Fill="1" applyBorder="1" applyAlignment="1" applyProtection="1">
      <alignment horizontal="center" vertical="center" wrapText="1"/>
      <protection hidden="1"/>
    </xf>
    <xf numFmtId="0" fontId="8" fillId="0" borderId="4" xfId="2" applyFont="1" applyFill="1" applyBorder="1" applyAlignment="1" applyProtection="1">
      <alignment horizontal="center" vertical="center" wrapText="1"/>
      <protection hidden="1"/>
    </xf>
    <xf numFmtId="164" fontId="8" fillId="0" borderId="11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Fill="1" applyBorder="1" applyAlignment="1" applyProtection="1">
      <alignment horizontal="center" vertical="center" wrapText="1"/>
      <protection hidden="1"/>
    </xf>
    <xf numFmtId="0" fontId="6" fillId="3" borderId="9" xfId="2" applyFont="1" applyFill="1" applyBorder="1" applyAlignment="1" applyProtection="1">
      <alignment horizontal="center" vertical="center"/>
      <protection hidden="1"/>
    </xf>
    <xf numFmtId="0" fontId="6" fillId="3" borderId="3" xfId="2" applyFont="1" applyFill="1" applyBorder="1" applyAlignment="1" applyProtection="1">
      <alignment horizontal="center" vertical="center"/>
      <protection hidden="1"/>
    </xf>
    <xf numFmtId="0" fontId="8" fillId="2" borderId="11" xfId="2" applyFont="1" applyFill="1" applyBorder="1" applyAlignment="1" applyProtection="1">
      <alignment horizontal="center" vertical="center" wrapText="1"/>
      <protection hidden="1"/>
    </xf>
    <xf numFmtId="0" fontId="8" fillId="2" borderId="2" xfId="2" applyFont="1" applyFill="1" applyBorder="1" applyAlignment="1" applyProtection="1">
      <alignment horizontal="center" vertical="center" wrapText="1"/>
      <protection hidden="1"/>
    </xf>
    <xf numFmtId="0" fontId="8" fillId="3" borderId="5" xfId="2" applyFont="1" applyFill="1" applyBorder="1" applyAlignment="1" applyProtection="1">
      <alignment horizontal="center" vertical="center" wrapText="1"/>
      <protection hidden="1"/>
    </xf>
    <xf numFmtId="0" fontId="8" fillId="3" borderId="7" xfId="2" applyFont="1" applyFill="1" applyBorder="1" applyAlignment="1" applyProtection="1">
      <alignment horizontal="center" vertical="center" wrapText="1"/>
      <protection hidden="1"/>
    </xf>
    <xf numFmtId="0" fontId="8" fillId="2" borderId="9" xfId="2" applyFont="1" applyFill="1" applyBorder="1" applyAlignment="1" applyProtection="1">
      <alignment horizontal="center" vertical="center" wrapText="1"/>
      <protection hidden="1"/>
    </xf>
    <xf numFmtId="0" fontId="8" fillId="2" borderId="4" xfId="2" applyFont="1" applyFill="1" applyBorder="1" applyAlignment="1" applyProtection="1">
      <alignment horizontal="center" vertical="center" wrapText="1"/>
      <protection hidden="1"/>
    </xf>
    <xf numFmtId="0" fontId="8" fillId="2" borderId="7" xfId="2" applyFont="1" applyFill="1" applyBorder="1" applyAlignment="1" applyProtection="1">
      <alignment horizontal="center" vertical="center" wrapText="1"/>
      <protection hidden="1"/>
    </xf>
    <xf numFmtId="0" fontId="8" fillId="2" borderId="8" xfId="2" applyFont="1" applyFill="1" applyBorder="1" applyAlignment="1" applyProtection="1">
      <alignment horizontal="center" vertical="center" wrapText="1"/>
      <protection hidden="1"/>
    </xf>
    <xf numFmtId="0" fontId="1" fillId="0" borderId="9" xfId="2" applyFont="1" applyBorder="1" applyAlignment="1" applyProtection="1">
      <alignment horizontal="center" vertical="center" wrapText="1"/>
      <protection locked="0" hidden="1"/>
    </xf>
    <xf numFmtId="0" fontId="1" fillId="0" borderId="3" xfId="2" applyFont="1" applyBorder="1" applyAlignment="1" applyProtection="1">
      <alignment horizontal="center" vertical="center" wrapText="1"/>
      <protection locked="0" hidden="1"/>
    </xf>
    <xf numFmtId="0" fontId="1" fillId="0" borderId="4" xfId="2" applyFont="1" applyBorder="1" applyAlignment="1" applyProtection="1">
      <alignment horizontal="center" vertical="center" wrapText="1"/>
      <protection locked="0" hidden="1"/>
    </xf>
    <xf numFmtId="0" fontId="9" fillId="0" borderId="9" xfId="2" applyFont="1" applyFill="1" applyBorder="1" applyAlignment="1" applyProtection="1">
      <alignment horizontal="center" vertical="center" wrapText="1"/>
      <protection locked="0" hidden="1"/>
    </xf>
    <xf numFmtId="0" fontId="9" fillId="0" borderId="3" xfId="2" applyFont="1" applyFill="1" applyBorder="1" applyAlignment="1" applyProtection="1">
      <alignment horizontal="center" vertical="center" wrapText="1"/>
      <protection locked="0" hidden="1"/>
    </xf>
    <xf numFmtId="0" fontId="9" fillId="0" borderId="4" xfId="2" applyFont="1" applyFill="1" applyBorder="1" applyAlignment="1" applyProtection="1">
      <alignment horizontal="center" vertical="center" wrapText="1"/>
      <protection locked="0" hidden="1"/>
    </xf>
    <xf numFmtId="0" fontId="8" fillId="3" borderId="6" xfId="2" applyFont="1" applyFill="1" applyBorder="1" applyAlignment="1" applyProtection="1">
      <alignment horizontal="center" vertical="center" wrapText="1"/>
      <protection hidden="1"/>
    </xf>
    <xf numFmtId="0" fontId="8" fillId="3" borderId="8" xfId="2" applyFont="1" applyFill="1" applyBorder="1" applyAlignment="1" applyProtection="1">
      <alignment horizontal="center" vertical="center" wrapText="1"/>
      <protection hidden="1"/>
    </xf>
    <xf numFmtId="0" fontId="6" fillId="3" borderId="1" xfId="2" applyFont="1" applyFill="1" applyBorder="1" applyAlignment="1" applyProtection="1">
      <alignment horizontal="center" vertical="center" wrapText="1"/>
      <protection hidden="1"/>
    </xf>
    <xf numFmtId="0" fontId="1" fillId="0" borderId="9" xfId="2" applyFont="1" applyFill="1" applyBorder="1" applyAlignment="1" applyProtection="1">
      <alignment horizontal="left" vertical="center" wrapText="1"/>
      <protection locked="0" hidden="1"/>
    </xf>
    <xf numFmtId="0" fontId="1" fillId="0" borderId="3" xfId="2" applyFont="1" applyFill="1" applyBorder="1" applyAlignment="1" applyProtection="1">
      <alignment horizontal="left" vertical="center" wrapText="1"/>
      <protection locked="0" hidden="1"/>
    </xf>
    <xf numFmtId="0" fontId="3" fillId="0" borderId="0" xfId="2" applyFont="1" applyAlignment="1" applyProtection="1">
      <alignment horizontal="right" vertical="center" wrapText="1"/>
      <protection hidden="1"/>
    </xf>
    <xf numFmtId="0" fontId="3" fillId="0" borderId="15" xfId="2" applyFont="1" applyBorder="1" applyAlignment="1" applyProtection="1">
      <alignment horizontal="center" vertical="center" wrapText="1"/>
      <protection hidden="1"/>
    </xf>
    <xf numFmtId="0" fontId="3" fillId="0" borderId="16" xfId="2" applyFont="1" applyBorder="1" applyAlignment="1" applyProtection="1">
      <alignment horizontal="center" vertical="center" wrapText="1"/>
      <protection hidden="1"/>
    </xf>
    <xf numFmtId="0" fontId="4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10" xfId="2" applyFont="1" applyBorder="1" applyAlignment="1" applyProtection="1">
      <alignment horizontal="left" vertical="center" wrapText="1"/>
      <protection locked="0" hidden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7" fillId="0" borderId="3" xfId="2" applyNumberFormat="1" applyFont="1" applyBorder="1" applyAlignment="1" applyProtection="1">
      <alignment horizontal="left" vertical="center" wrapText="1"/>
      <protection locked="0" hidden="1"/>
    </xf>
    <xf numFmtId="0" fontId="6" fillId="3" borderId="1" xfId="2" applyFont="1" applyFill="1" applyBorder="1" applyAlignment="1" applyProtection="1">
      <alignment horizontal="center" vertical="center"/>
      <protection hidden="1"/>
    </xf>
    <xf numFmtId="0" fontId="6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3" borderId="4" xfId="2" applyFont="1" applyFill="1" applyBorder="1" applyAlignment="1" applyProtection="1">
      <alignment horizontal="center" vertical="center"/>
      <protection hidden="1"/>
    </xf>
    <xf numFmtId="0" fontId="8" fillId="8" borderId="1" xfId="2" applyFont="1" applyFill="1" applyBorder="1" applyAlignment="1" applyProtection="1">
      <alignment horizontal="center" vertical="center"/>
      <protection hidden="1"/>
    </xf>
    <xf numFmtId="0" fontId="8" fillId="8" borderId="11" xfId="2" applyFont="1" applyFill="1" applyBorder="1" applyAlignment="1" applyProtection="1">
      <alignment horizontal="center" vertical="center" wrapText="1"/>
      <protection hidden="1"/>
    </xf>
    <xf numFmtId="0" fontId="8" fillId="8" borderId="2" xfId="2" applyFont="1" applyFill="1" applyBorder="1" applyAlignment="1" applyProtection="1">
      <alignment horizontal="center" vertical="center" wrapText="1"/>
      <protection hidden="1"/>
    </xf>
    <xf numFmtId="0" fontId="8" fillId="8" borderId="9" xfId="2" applyFont="1" applyFill="1" applyBorder="1" applyAlignment="1" applyProtection="1">
      <alignment horizontal="center" vertical="center" wrapText="1"/>
      <protection hidden="1"/>
    </xf>
    <xf numFmtId="0" fontId="8" fillId="8" borderId="3" xfId="2" applyFont="1" applyFill="1" applyBorder="1" applyAlignment="1" applyProtection="1">
      <alignment horizontal="center" vertical="center" wrapText="1"/>
      <protection hidden="1"/>
    </xf>
    <xf numFmtId="0" fontId="8" fillId="8" borderId="4" xfId="2" applyFont="1" applyFill="1" applyBorder="1" applyAlignment="1" applyProtection="1">
      <alignment horizontal="center" vertical="center" wrapText="1"/>
      <protection hidden="1"/>
    </xf>
    <xf numFmtId="0" fontId="8" fillId="8" borderId="1" xfId="2" applyFont="1" applyFill="1" applyBorder="1" applyAlignment="1" applyProtection="1">
      <alignment horizontal="center" vertical="center" wrapText="1"/>
      <protection hidden="1"/>
    </xf>
    <xf numFmtId="0" fontId="8" fillId="2" borderId="3" xfId="2" applyFont="1" applyFill="1" applyBorder="1" applyAlignment="1" applyProtection="1">
      <alignment horizontal="center" vertical="center" wrapText="1"/>
      <protection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8" fillId="9" borderId="9" xfId="2" applyFont="1" applyFill="1" applyBorder="1" applyAlignment="1" applyProtection="1">
      <alignment horizontal="center" vertical="center" wrapText="1"/>
      <protection hidden="1"/>
    </xf>
    <xf numFmtId="0" fontId="8" fillId="9" borderId="3" xfId="2" applyFont="1" applyFill="1" applyBorder="1" applyAlignment="1" applyProtection="1">
      <alignment horizontal="center" vertical="center" wrapText="1"/>
      <protection hidden="1"/>
    </xf>
    <xf numFmtId="0" fontId="8" fillId="9" borderId="4" xfId="2" applyFont="1" applyFill="1" applyBorder="1" applyAlignment="1" applyProtection="1">
      <alignment horizontal="center" vertical="center" wrapText="1"/>
      <protection hidden="1"/>
    </xf>
    <xf numFmtId="164" fontId="5" fillId="11" borderId="1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9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8" borderId="1" xfId="2" applyFont="1" applyFill="1" applyBorder="1" applyAlignment="1" applyProtection="1">
      <alignment horizontal="justify" vertical="center" wrapText="1"/>
      <protection hidden="1"/>
    </xf>
    <xf numFmtId="0" fontId="21" fillId="0" borderId="1" xfId="0" applyFont="1" applyBorder="1" applyAlignment="1">
      <alignment horizontal="justify" vertical="center" wrapText="1"/>
    </xf>
    <xf numFmtId="0" fontId="13" fillId="0" borderId="9" xfId="2" applyFont="1" applyBorder="1" applyAlignment="1" applyProtection="1">
      <alignment horizontal="justify" vertical="center" wrapText="1"/>
      <protection locked="0" hidden="1"/>
    </xf>
    <xf numFmtId="0" fontId="13" fillId="0" borderId="3" xfId="2" applyFont="1" applyBorder="1" applyAlignment="1" applyProtection="1">
      <alignment horizontal="justify" vertical="center" wrapText="1"/>
      <protection locked="0" hidden="1"/>
    </xf>
    <xf numFmtId="0" fontId="13" fillId="0" borderId="4" xfId="2" applyFont="1" applyBorder="1" applyAlignment="1" applyProtection="1">
      <alignment horizontal="justify" vertical="center" wrapText="1"/>
      <protection locked="0" hidden="1"/>
    </xf>
    <xf numFmtId="0" fontId="13" fillId="0" borderId="1" xfId="2" applyFont="1" applyFill="1" applyBorder="1" applyAlignment="1" applyProtection="1">
      <alignment horizontal="center" vertical="center" wrapText="1"/>
      <protection hidden="1"/>
    </xf>
    <xf numFmtId="0" fontId="1" fillId="0" borderId="3" xfId="2" applyBorder="1" applyAlignment="1" applyProtection="1">
      <alignment horizontal="center" vertical="center"/>
      <protection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29" fillId="0" borderId="1" xfId="2" applyFont="1" applyBorder="1" applyAlignment="1" applyProtection="1">
      <alignment horizontal="center" vertical="center" wrapText="1"/>
      <protection hidden="1"/>
    </xf>
    <xf numFmtId="0" fontId="8" fillId="8" borderId="5" xfId="2" applyFont="1" applyFill="1" applyBorder="1" applyAlignment="1" applyProtection="1">
      <alignment horizontal="center" vertical="center" wrapText="1"/>
      <protection hidden="1"/>
    </xf>
    <xf numFmtId="0" fontId="8" fillId="8" borderId="6" xfId="2" applyFont="1" applyFill="1" applyBorder="1" applyAlignment="1" applyProtection="1">
      <alignment horizontal="center" vertical="center" wrapText="1"/>
      <protection hidden="1"/>
    </xf>
    <xf numFmtId="0" fontId="8" fillId="8" borderId="7" xfId="2" applyFont="1" applyFill="1" applyBorder="1" applyAlignment="1" applyProtection="1">
      <alignment horizontal="center" vertical="center" wrapText="1"/>
      <protection hidden="1"/>
    </xf>
    <xf numFmtId="0" fontId="8" fillId="8" borderId="8" xfId="2" applyFont="1" applyFill="1" applyBorder="1" applyAlignment="1" applyProtection="1">
      <alignment horizontal="center" vertical="center" wrapText="1"/>
      <protection hidden="1"/>
    </xf>
    <xf numFmtId="0" fontId="13" fillId="8" borderId="4" xfId="2" applyFont="1" applyFill="1" applyBorder="1" applyAlignment="1" applyProtection="1">
      <alignment horizontal="center" vertical="center" wrapText="1"/>
      <protection hidden="1"/>
    </xf>
    <xf numFmtId="0" fontId="24" fillId="0" borderId="5" xfId="0" applyFont="1" applyBorder="1" applyAlignment="1" applyProtection="1">
      <alignment horizontal="left" vertical="center" wrapText="1"/>
      <protection locked="0" hidden="1"/>
    </xf>
    <xf numFmtId="0" fontId="24" fillId="0" borderId="6" xfId="0" applyFont="1" applyBorder="1" applyAlignment="1" applyProtection="1">
      <alignment horizontal="left" vertical="center" wrapText="1"/>
      <protection locked="0" hidden="1"/>
    </xf>
    <xf numFmtId="0" fontId="24" fillId="0" borderId="7" xfId="0" applyFont="1" applyBorder="1" applyAlignment="1" applyProtection="1">
      <alignment horizontal="left" vertical="center" wrapText="1"/>
      <protection locked="0" hidden="1"/>
    </xf>
    <xf numFmtId="0" fontId="24" fillId="0" borderId="8" xfId="0" applyFont="1" applyBorder="1" applyAlignment="1" applyProtection="1">
      <alignment horizontal="left" vertical="center" wrapText="1"/>
      <protection locked="0"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9" fontId="5" fillId="11" borderId="1" xfId="3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Border="1" applyAlignment="1" applyProtection="1">
      <alignment horizontal="center" vertical="center"/>
      <protection hidden="1"/>
    </xf>
    <xf numFmtId="0" fontId="8" fillId="0" borderId="3" xfId="2" applyFont="1" applyBorder="1" applyAlignment="1" applyProtection="1">
      <alignment horizontal="center" vertical="center"/>
      <protection hidden="1"/>
    </xf>
    <xf numFmtId="0" fontId="8" fillId="0" borderId="4" xfId="2" applyFont="1" applyBorder="1" applyAlignment="1" applyProtection="1">
      <alignment horizontal="center" vertical="center"/>
      <protection hidden="1"/>
    </xf>
    <xf numFmtId="0" fontId="8" fillId="8" borderId="9" xfId="2" applyFont="1" applyFill="1" applyBorder="1" applyAlignment="1" applyProtection="1">
      <alignment horizontal="center" vertical="center"/>
      <protection hidden="1"/>
    </xf>
    <xf numFmtId="0" fontId="8" fillId="8" borderId="3" xfId="2" applyFont="1" applyFill="1" applyBorder="1" applyAlignment="1" applyProtection="1">
      <alignment horizontal="center" vertical="center"/>
      <protection hidden="1"/>
    </xf>
    <xf numFmtId="0" fontId="8" fillId="8" borderId="4" xfId="2" applyFont="1" applyFill="1" applyBorder="1" applyAlignment="1" applyProtection="1">
      <alignment horizontal="center" vertical="center"/>
      <protection hidden="1"/>
    </xf>
    <xf numFmtId="0" fontId="29" fillId="0" borderId="3" xfId="2" applyFont="1" applyBorder="1" applyAlignment="1" applyProtection="1">
      <alignment horizontal="center" vertical="center" wrapText="1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/>
      <protection hidden="1"/>
    </xf>
    <xf numFmtId="0" fontId="1" fillId="8" borderId="11" xfId="2" applyFill="1" applyBorder="1" applyAlignment="1" applyProtection="1">
      <alignment horizontal="center" vertical="center" wrapText="1"/>
      <protection hidden="1"/>
    </xf>
    <xf numFmtId="0" fontId="1" fillId="8" borderId="2" xfId="2" applyFill="1" applyBorder="1" applyAlignment="1" applyProtection="1">
      <alignment horizontal="center" vertical="center" wrapText="1"/>
      <protection hidden="1"/>
    </xf>
    <xf numFmtId="0" fontId="13" fillId="8" borderId="11" xfId="2" applyFont="1" applyFill="1" applyBorder="1" applyAlignment="1" applyProtection="1">
      <alignment horizontal="center" vertical="center" wrapText="1"/>
      <protection hidden="1"/>
    </xf>
    <xf numFmtId="0" fontId="13" fillId="8" borderId="2" xfId="2" applyFont="1" applyFill="1" applyBorder="1" applyAlignment="1" applyProtection="1">
      <alignment horizontal="center" vertical="center" wrapText="1"/>
      <protection hidden="1"/>
    </xf>
    <xf numFmtId="0" fontId="24" fillId="0" borderId="1" xfId="0" applyFont="1" applyBorder="1" applyAlignment="1" applyProtection="1">
      <alignment horizontal="left" vertical="center" wrapText="1"/>
      <protection locked="0" hidden="1"/>
    </xf>
    <xf numFmtId="0" fontId="13" fillId="0" borderId="11" xfId="2" applyFont="1" applyBorder="1" applyAlignment="1" applyProtection="1">
      <alignment horizontal="center" vertical="center" wrapText="1"/>
      <protection locked="0" hidden="1"/>
    </xf>
    <xf numFmtId="0" fontId="13" fillId="0" borderId="2" xfId="2" applyFont="1" applyBorder="1" applyAlignment="1" applyProtection="1">
      <alignment horizontal="center" vertical="center" wrapText="1"/>
      <protection locked="0" hidden="1"/>
    </xf>
    <xf numFmtId="9" fontId="5" fillId="11" borderId="11" xfId="3" applyFont="1" applyFill="1" applyBorder="1" applyAlignment="1" applyProtection="1">
      <alignment horizontal="center" vertical="center" wrapText="1"/>
      <protection hidden="1"/>
    </xf>
    <xf numFmtId="9" fontId="5" fillId="11" borderId="2" xfId="3" applyFont="1" applyFill="1" applyBorder="1" applyAlignment="1" applyProtection="1">
      <alignment horizontal="center" vertical="center" wrapText="1"/>
      <protection hidden="1"/>
    </xf>
    <xf numFmtId="0" fontId="13" fillId="8" borderId="1" xfId="2" applyFont="1" applyFill="1" applyBorder="1" applyAlignment="1" applyProtection="1">
      <alignment horizontal="center" vertical="center" wrapText="1"/>
      <protection hidden="1"/>
    </xf>
    <xf numFmtId="0" fontId="1" fillId="8" borderId="11" xfId="2" applyFill="1" applyBorder="1" applyAlignment="1" applyProtection="1">
      <alignment horizontal="center" vertical="center"/>
      <protection hidden="1"/>
    </xf>
    <xf numFmtId="0" fontId="1" fillId="8" borderId="14" xfId="2" applyFill="1" applyBorder="1" applyAlignment="1" applyProtection="1">
      <alignment horizontal="center" vertical="center"/>
      <protection hidden="1"/>
    </xf>
    <xf numFmtId="0" fontId="1" fillId="8" borderId="2" xfId="2" applyFill="1" applyBorder="1" applyAlignment="1" applyProtection="1">
      <alignment horizontal="center" vertical="center"/>
      <protection hidden="1"/>
    </xf>
    <xf numFmtId="0" fontId="1" fillId="8" borderId="14" xfId="2" applyFill="1" applyBorder="1" applyAlignment="1" applyProtection="1">
      <alignment horizontal="center" vertical="center" wrapText="1"/>
      <protection hidden="1"/>
    </xf>
    <xf numFmtId="0" fontId="20" fillId="10" borderId="5" xfId="0" applyFont="1" applyFill="1" applyBorder="1" applyAlignment="1">
      <alignment horizontal="center" vertical="center" wrapText="1"/>
    </xf>
    <xf numFmtId="0" fontId="20" fillId="10" borderId="12" xfId="0" applyFont="1" applyFill="1" applyBorder="1" applyAlignment="1">
      <alignment horizontal="center" vertical="center" wrapText="1"/>
    </xf>
    <xf numFmtId="0" fontId="20" fillId="10" borderId="6" xfId="0" applyFont="1" applyFill="1" applyBorder="1" applyAlignment="1">
      <alignment horizontal="center" vertical="center" wrapText="1"/>
    </xf>
    <xf numFmtId="49" fontId="10" fillId="8" borderId="1" xfId="2" applyNumberFormat="1" applyFont="1" applyFill="1" applyBorder="1" applyAlignment="1" applyProtection="1">
      <alignment horizontal="center" vertical="center" wrapText="1"/>
      <protection hidden="1"/>
    </xf>
    <xf numFmtId="49" fontId="10" fillId="8" borderId="11" xfId="2" applyNumberFormat="1" applyFont="1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8" fillId="10" borderId="5" xfId="0" applyFont="1" applyFill="1" applyBorder="1" applyAlignment="1">
      <alignment horizontal="center" vertical="center" wrapText="1"/>
    </xf>
    <xf numFmtId="0" fontId="28" fillId="10" borderId="12" xfId="0" applyFont="1" applyFill="1" applyBorder="1" applyAlignment="1">
      <alignment horizontal="center" vertical="center" wrapText="1"/>
    </xf>
    <xf numFmtId="0" fontId="28" fillId="10" borderId="6" xfId="0" applyFont="1" applyFill="1" applyBorder="1" applyAlignment="1">
      <alignment horizontal="center" vertical="center" wrapText="1"/>
    </xf>
    <xf numFmtId="1" fontId="1" fillId="0" borderId="3" xfId="2" applyNumberFormat="1" applyFont="1" applyBorder="1" applyAlignment="1" applyProtection="1">
      <alignment horizontal="center" vertical="center" wrapText="1"/>
      <protection locked="0" hidden="1"/>
    </xf>
    <xf numFmtId="0" fontId="2" fillId="0" borderId="0" xfId="2" applyFont="1" applyFill="1" applyBorder="1" applyAlignment="1" applyProtection="1">
      <alignment horizontal="center" vertical="center" wrapText="1"/>
      <protection hidden="1"/>
    </xf>
    <xf numFmtId="166" fontId="1" fillId="0" borderId="3" xfId="2" applyNumberFormat="1" applyFont="1" applyBorder="1" applyAlignment="1" applyProtection="1">
      <alignment horizontal="center" vertical="center" wrapText="1"/>
      <protection locked="0" hidden="1"/>
    </xf>
    <xf numFmtId="0" fontId="20" fillId="10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" fillId="0" borderId="10" xfId="2" applyFont="1" applyBorder="1" applyAlignment="1" applyProtection="1">
      <alignment horizontal="left" vertical="center" wrapText="1"/>
      <protection hidden="1"/>
    </xf>
    <xf numFmtId="165" fontId="1" fillId="0" borderId="10" xfId="2" applyNumberFormat="1" applyFont="1" applyBorder="1" applyAlignment="1" applyProtection="1">
      <alignment horizontal="left" vertical="center" wrapText="1"/>
      <protection locked="0" hidden="1"/>
    </xf>
    <xf numFmtId="0" fontId="2" fillId="0" borderId="17" xfId="2" applyFont="1" applyBorder="1" applyAlignment="1" applyProtection="1">
      <alignment horizontal="left" vertical="center" wrapText="1"/>
      <protection hidden="1"/>
    </xf>
    <xf numFmtId="165" fontId="2" fillId="0" borderId="9" xfId="2" applyNumberFormat="1" applyFont="1" applyBorder="1" applyAlignment="1" applyProtection="1">
      <alignment horizontal="center" vertical="center" wrapText="1"/>
      <protection locked="0" hidden="1"/>
    </xf>
    <xf numFmtId="165" fontId="2" fillId="0" borderId="3" xfId="2" applyNumberFormat="1" applyFont="1" applyBorder="1" applyAlignment="1" applyProtection="1">
      <alignment horizontal="center" vertical="center" wrapText="1"/>
      <protection locked="0" hidden="1"/>
    </xf>
    <xf numFmtId="165" fontId="2" fillId="0" borderId="4" xfId="2" applyNumberFormat="1" applyFont="1" applyBorder="1" applyAlignment="1" applyProtection="1">
      <alignment horizontal="center" vertical="center" wrapText="1"/>
      <protection locked="0" hidden="1"/>
    </xf>
    <xf numFmtId="165" fontId="2" fillId="0" borderId="1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9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3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4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1" xfId="2" applyNumberFormat="1" applyFont="1" applyBorder="1" applyAlignment="1" applyProtection="1">
      <alignment horizontal="center" vertical="center" wrapText="1"/>
      <protection locked="0" hidden="1"/>
    </xf>
    <xf numFmtId="49" fontId="14" fillId="0" borderId="15" xfId="2" applyNumberFormat="1" applyFont="1" applyBorder="1" applyAlignment="1" applyProtection="1">
      <alignment horizontal="center" vertical="center" wrapText="1"/>
      <protection hidden="1"/>
    </xf>
    <xf numFmtId="0" fontId="3" fillId="0" borderId="15" xfId="2" applyFont="1" applyBorder="1" applyAlignment="1" applyProtection="1">
      <alignment horizontal="center" vertical="center" wrapText="1"/>
      <protection locked="0" hidden="1"/>
    </xf>
    <xf numFmtId="0" fontId="26" fillId="10" borderId="9" xfId="0" applyFont="1" applyFill="1" applyBorder="1" applyAlignment="1">
      <alignment horizontal="center" vertical="center" wrapText="1"/>
    </xf>
    <xf numFmtId="0" fontId="26" fillId="10" borderId="3" xfId="0" applyFont="1" applyFill="1" applyBorder="1" applyAlignment="1">
      <alignment horizontal="center" vertical="center" wrapText="1"/>
    </xf>
    <xf numFmtId="0" fontId="26" fillId="10" borderId="4" xfId="0" applyFont="1" applyFill="1" applyBorder="1" applyAlignment="1">
      <alignment horizontal="center" vertical="center" wrapText="1"/>
    </xf>
    <xf numFmtId="0" fontId="14" fillId="11" borderId="16" xfId="2" applyFont="1" applyFill="1" applyBorder="1" applyAlignment="1" applyProtection="1">
      <alignment horizontal="center" vertical="center" wrapText="1"/>
      <protection hidden="1"/>
    </xf>
    <xf numFmtId="0" fontId="6" fillId="8" borderId="1" xfId="2" applyFont="1" applyFill="1" applyBorder="1" applyAlignment="1" applyProtection="1">
      <alignment horizontal="center" vertical="center"/>
      <protection hidden="1"/>
    </xf>
    <xf numFmtId="0" fontId="6" fillId="8" borderId="1" xfId="0" applyFont="1" applyFill="1" applyBorder="1" applyAlignment="1">
      <alignment horizontal="center" vertical="center" wrapText="1"/>
    </xf>
    <xf numFmtId="0" fontId="1" fillId="0" borderId="0" xfId="2" applyAlignment="1" applyProtection="1">
      <alignment horizontal="center" vertical="center"/>
      <protection hidden="1"/>
    </xf>
    <xf numFmtId="0" fontId="1" fillId="0" borderId="10" xfId="2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center" vertical="center" wrapText="1"/>
      <protection hidden="1"/>
    </xf>
    <xf numFmtId="0" fontId="1" fillId="0" borderId="0" xfId="2" applyAlignment="1" applyProtection="1">
      <alignment horizontal="center" vertical="center" wrapText="1"/>
      <protection hidden="1"/>
    </xf>
    <xf numFmtId="0" fontId="1" fillId="0" borderId="0" xfId="2" applyAlignment="1" applyProtection="1">
      <alignment horizontal="center"/>
      <protection hidden="1"/>
    </xf>
    <xf numFmtId="0" fontId="1" fillId="0" borderId="0" xfId="2" applyAlignment="1" applyProtection="1">
      <alignment horizontal="center" vertical="center" wrapText="1"/>
      <protection hidden="1"/>
    </xf>
  </cellXfs>
  <cellStyles count="4">
    <cellStyle name="Millares" xfId="1" builtinId="3"/>
    <cellStyle name="Normal" xfId="0" builtinId="0"/>
    <cellStyle name="Normal 2" xfId="2" xr:uid="{00000000-0005-0000-0000-000002000000}"/>
    <cellStyle name="Porcentaje" xfId="3" builtinId="5"/>
  </cellStyles>
  <dxfs count="55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663300"/>
      <color rgb="FFD8B088"/>
      <color rgb="FF996633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0</xdr:row>
      <xdr:rowOff>0</xdr:rowOff>
    </xdr:from>
    <xdr:to>
      <xdr:col>2</xdr:col>
      <xdr:colOff>990600</xdr:colOff>
      <xdr:row>1</xdr:row>
      <xdr:rowOff>19050</xdr:rowOff>
    </xdr:to>
    <xdr:sp macro="" textlink="">
      <xdr:nvSpPr>
        <xdr:cNvPr id="458470" name="Text Box 2">
          <a:extLst>
            <a:ext uri="{FF2B5EF4-FFF2-40B4-BE49-F238E27FC236}">
              <a16:creationId xmlns:a16="http://schemas.microsoft.com/office/drawing/2014/main" id="{00000000-0008-0000-0100-0000E6FE0600}"/>
            </a:ext>
          </a:extLst>
        </xdr:cNvPr>
        <xdr:cNvSpPr txBox="1">
          <a:spLocks noChangeArrowheads="1"/>
        </xdr:cNvSpPr>
      </xdr:nvSpPr>
      <xdr:spPr bwMode="auto">
        <a:xfrm>
          <a:off x="20574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1" name="Text Box 4">
          <a:extLst>
            <a:ext uri="{FF2B5EF4-FFF2-40B4-BE49-F238E27FC236}">
              <a16:creationId xmlns:a16="http://schemas.microsoft.com/office/drawing/2014/main" id="{00000000-0008-0000-0100-0000E7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2" name="Text Box 6">
          <a:extLst>
            <a:ext uri="{FF2B5EF4-FFF2-40B4-BE49-F238E27FC236}">
              <a16:creationId xmlns:a16="http://schemas.microsoft.com/office/drawing/2014/main" id="{00000000-0008-0000-0100-0000E8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3" name="Text Box 8">
          <a:extLst>
            <a:ext uri="{FF2B5EF4-FFF2-40B4-BE49-F238E27FC236}">
              <a16:creationId xmlns:a16="http://schemas.microsoft.com/office/drawing/2014/main" id="{00000000-0008-0000-0100-0000E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58474" name="Text Box 11">
          <a:extLst>
            <a:ext uri="{FF2B5EF4-FFF2-40B4-BE49-F238E27FC236}">
              <a16:creationId xmlns:a16="http://schemas.microsoft.com/office/drawing/2014/main" id="{00000000-0008-0000-0100-0000EA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5" name="Text Box 4">
          <a:extLst>
            <a:ext uri="{FF2B5EF4-FFF2-40B4-BE49-F238E27FC236}">
              <a16:creationId xmlns:a16="http://schemas.microsoft.com/office/drawing/2014/main" id="{00000000-0008-0000-0100-0000E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6" name="Text Box 6">
          <a:extLst>
            <a:ext uri="{FF2B5EF4-FFF2-40B4-BE49-F238E27FC236}">
              <a16:creationId xmlns:a16="http://schemas.microsoft.com/office/drawing/2014/main" id="{00000000-0008-0000-0100-0000E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7" name="Text Box 4">
          <a:extLst>
            <a:ext uri="{FF2B5EF4-FFF2-40B4-BE49-F238E27FC236}">
              <a16:creationId xmlns:a16="http://schemas.microsoft.com/office/drawing/2014/main" id="{00000000-0008-0000-0100-0000E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8" name="Text Box 6">
          <a:extLst>
            <a:ext uri="{FF2B5EF4-FFF2-40B4-BE49-F238E27FC236}">
              <a16:creationId xmlns:a16="http://schemas.microsoft.com/office/drawing/2014/main" id="{00000000-0008-0000-0100-0000E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9" name="Text Box 4">
          <a:extLst>
            <a:ext uri="{FF2B5EF4-FFF2-40B4-BE49-F238E27FC236}">
              <a16:creationId xmlns:a16="http://schemas.microsoft.com/office/drawing/2014/main" id="{00000000-0008-0000-0100-0000E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0" name="Text Box 6">
          <a:extLst>
            <a:ext uri="{FF2B5EF4-FFF2-40B4-BE49-F238E27FC236}">
              <a16:creationId xmlns:a16="http://schemas.microsoft.com/office/drawing/2014/main" id="{00000000-0008-0000-0100-0000F0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1" name="Text Box 4">
          <a:extLst>
            <a:ext uri="{FF2B5EF4-FFF2-40B4-BE49-F238E27FC236}">
              <a16:creationId xmlns:a16="http://schemas.microsoft.com/office/drawing/2014/main" id="{00000000-0008-0000-0100-0000F1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2" name="Text Box 6">
          <a:extLst>
            <a:ext uri="{FF2B5EF4-FFF2-40B4-BE49-F238E27FC236}">
              <a16:creationId xmlns:a16="http://schemas.microsoft.com/office/drawing/2014/main" id="{00000000-0008-0000-0100-0000F2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3" name="Text Box 4">
          <a:extLst>
            <a:ext uri="{FF2B5EF4-FFF2-40B4-BE49-F238E27FC236}">
              <a16:creationId xmlns:a16="http://schemas.microsoft.com/office/drawing/2014/main" id="{00000000-0008-0000-0100-0000F3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4" name="Text Box 6">
          <a:extLst>
            <a:ext uri="{FF2B5EF4-FFF2-40B4-BE49-F238E27FC236}">
              <a16:creationId xmlns:a16="http://schemas.microsoft.com/office/drawing/2014/main" id="{00000000-0008-0000-0100-0000F4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5" name="Text Box 8">
          <a:extLst>
            <a:ext uri="{FF2B5EF4-FFF2-40B4-BE49-F238E27FC236}">
              <a16:creationId xmlns:a16="http://schemas.microsoft.com/office/drawing/2014/main" id="{00000000-0008-0000-0100-0000F5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6" name="Text Box 2">
          <a:extLst>
            <a:ext uri="{FF2B5EF4-FFF2-40B4-BE49-F238E27FC236}">
              <a16:creationId xmlns:a16="http://schemas.microsoft.com/office/drawing/2014/main" id="{00000000-0008-0000-0100-0000F6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7" name="Text Box 10">
          <a:extLst>
            <a:ext uri="{FF2B5EF4-FFF2-40B4-BE49-F238E27FC236}">
              <a16:creationId xmlns:a16="http://schemas.microsoft.com/office/drawing/2014/main" id="{00000000-0008-0000-0100-0000F7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8" name="Text Box 11">
          <a:extLst>
            <a:ext uri="{FF2B5EF4-FFF2-40B4-BE49-F238E27FC236}">
              <a16:creationId xmlns:a16="http://schemas.microsoft.com/office/drawing/2014/main" id="{00000000-0008-0000-0100-0000F8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89" name="Text Box 4">
          <a:extLst>
            <a:ext uri="{FF2B5EF4-FFF2-40B4-BE49-F238E27FC236}">
              <a16:creationId xmlns:a16="http://schemas.microsoft.com/office/drawing/2014/main" id="{00000000-0008-0000-0100-0000F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90" name="Text Box 6">
          <a:extLst>
            <a:ext uri="{FF2B5EF4-FFF2-40B4-BE49-F238E27FC236}">
              <a16:creationId xmlns:a16="http://schemas.microsoft.com/office/drawing/2014/main" id="{00000000-0008-0000-0100-0000FA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1" name="Text Box 4">
          <a:extLst>
            <a:ext uri="{FF2B5EF4-FFF2-40B4-BE49-F238E27FC236}">
              <a16:creationId xmlns:a16="http://schemas.microsoft.com/office/drawing/2014/main" id="{00000000-0008-0000-0100-0000F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2" name="Text Box 6">
          <a:extLst>
            <a:ext uri="{FF2B5EF4-FFF2-40B4-BE49-F238E27FC236}">
              <a16:creationId xmlns:a16="http://schemas.microsoft.com/office/drawing/2014/main" id="{00000000-0008-0000-0100-0000F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3" name="Text Box 4">
          <a:extLst>
            <a:ext uri="{FF2B5EF4-FFF2-40B4-BE49-F238E27FC236}">
              <a16:creationId xmlns:a16="http://schemas.microsoft.com/office/drawing/2014/main" id="{00000000-0008-0000-0100-0000F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4" name="Text Box 6">
          <a:extLst>
            <a:ext uri="{FF2B5EF4-FFF2-40B4-BE49-F238E27FC236}">
              <a16:creationId xmlns:a16="http://schemas.microsoft.com/office/drawing/2014/main" id="{00000000-0008-0000-0100-0000F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5" name="Text Box 4">
          <a:extLst>
            <a:ext uri="{FF2B5EF4-FFF2-40B4-BE49-F238E27FC236}">
              <a16:creationId xmlns:a16="http://schemas.microsoft.com/office/drawing/2014/main" id="{00000000-0008-0000-0100-0000F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6" name="Text Box 6">
          <a:extLst>
            <a:ext uri="{FF2B5EF4-FFF2-40B4-BE49-F238E27FC236}">
              <a16:creationId xmlns:a16="http://schemas.microsoft.com/office/drawing/2014/main" id="{00000000-0008-0000-0100-00000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7" name="Text Box 4">
          <a:extLst>
            <a:ext uri="{FF2B5EF4-FFF2-40B4-BE49-F238E27FC236}">
              <a16:creationId xmlns:a16="http://schemas.microsoft.com/office/drawing/2014/main" id="{00000000-0008-0000-0100-00000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8" name="Text Box 6">
          <a:extLst>
            <a:ext uri="{FF2B5EF4-FFF2-40B4-BE49-F238E27FC236}">
              <a16:creationId xmlns:a16="http://schemas.microsoft.com/office/drawing/2014/main" id="{00000000-0008-0000-0100-00000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499" name="Text Box 4">
          <a:extLst>
            <a:ext uri="{FF2B5EF4-FFF2-40B4-BE49-F238E27FC236}">
              <a16:creationId xmlns:a16="http://schemas.microsoft.com/office/drawing/2014/main" id="{00000000-0008-0000-0100-00000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500" name="Text Box 6">
          <a:extLst>
            <a:ext uri="{FF2B5EF4-FFF2-40B4-BE49-F238E27FC236}">
              <a16:creationId xmlns:a16="http://schemas.microsoft.com/office/drawing/2014/main" id="{00000000-0008-0000-0100-00000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1" name="Text Box 4">
          <a:extLst>
            <a:ext uri="{FF2B5EF4-FFF2-40B4-BE49-F238E27FC236}">
              <a16:creationId xmlns:a16="http://schemas.microsoft.com/office/drawing/2014/main" id="{00000000-0008-0000-0100-00000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2" name="Text Box 6">
          <a:extLst>
            <a:ext uri="{FF2B5EF4-FFF2-40B4-BE49-F238E27FC236}">
              <a16:creationId xmlns:a16="http://schemas.microsoft.com/office/drawing/2014/main" id="{00000000-0008-0000-0100-00000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3" name="Text Box 4">
          <a:extLst>
            <a:ext uri="{FF2B5EF4-FFF2-40B4-BE49-F238E27FC236}">
              <a16:creationId xmlns:a16="http://schemas.microsoft.com/office/drawing/2014/main" id="{00000000-0008-0000-0100-00000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4" name="Text Box 6">
          <a:extLst>
            <a:ext uri="{FF2B5EF4-FFF2-40B4-BE49-F238E27FC236}">
              <a16:creationId xmlns:a16="http://schemas.microsoft.com/office/drawing/2014/main" id="{00000000-0008-0000-0100-00000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5" name="Text Box 4">
          <a:extLst>
            <a:ext uri="{FF2B5EF4-FFF2-40B4-BE49-F238E27FC236}">
              <a16:creationId xmlns:a16="http://schemas.microsoft.com/office/drawing/2014/main" id="{00000000-0008-0000-0100-00000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6" name="Text Box 6">
          <a:extLst>
            <a:ext uri="{FF2B5EF4-FFF2-40B4-BE49-F238E27FC236}">
              <a16:creationId xmlns:a16="http://schemas.microsoft.com/office/drawing/2014/main" id="{00000000-0008-0000-0100-00000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7" name="Text Box 4">
          <a:extLst>
            <a:ext uri="{FF2B5EF4-FFF2-40B4-BE49-F238E27FC236}">
              <a16:creationId xmlns:a16="http://schemas.microsoft.com/office/drawing/2014/main" id="{00000000-0008-0000-0100-00000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8" name="Text Box 6">
          <a:extLst>
            <a:ext uri="{FF2B5EF4-FFF2-40B4-BE49-F238E27FC236}">
              <a16:creationId xmlns:a16="http://schemas.microsoft.com/office/drawing/2014/main" id="{00000000-0008-0000-0100-00000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9" name="Text Box 4">
          <a:extLst>
            <a:ext uri="{FF2B5EF4-FFF2-40B4-BE49-F238E27FC236}">
              <a16:creationId xmlns:a16="http://schemas.microsoft.com/office/drawing/2014/main" id="{00000000-0008-0000-0100-00000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0" name="Text Box 6">
          <a:extLst>
            <a:ext uri="{FF2B5EF4-FFF2-40B4-BE49-F238E27FC236}">
              <a16:creationId xmlns:a16="http://schemas.microsoft.com/office/drawing/2014/main" id="{00000000-0008-0000-0100-00000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1" name="Text Box 4">
          <a:extLst>
            <a:ext uri="{FF2B5EF4-FFF2-40B4-BE49-F238E27FC236}">
              <a16:creationId xmlns:a16="http://schemas.microsoft.com/office/drawing/2014/main" id="{00000000-0008-0000-0100-00000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2" name="Text Box 6">
          <a:extLst>
            <a:ext uri="{FF2B5EF4-FFF2-40B4-BE49-F238E27FC236}">
              <a16:creationId xmlns:a16="http://schemas.microsoft.com/office/drawing/2014/main" id="{00000000-0008-0000-0100-00001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3" name="Text Box 4">
          <a:extLst>
            <a:ext uri="{FF2B5EF4-FFF2-40B4-BE49-F238E27FC236}">
              <a16:creationId xmlns:a16="http://schemas.microsoft.com/office/drawing/2014/main" id="{00000000-0008-0000-0100-00001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4" name="Text Box 6">
          <a:extLst>
            <a:ext uri="{FF2B5EF4-FFF2-40B4-BE49-F238E27FC236}">
              <a16:creationId xmlns:a16="http://schemas.microsoft.com/office/drawing/2014/main" id="{00000000-0008-0000-0100-00001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5" name="Text Box 4">
          <a:extLst>
            <a:ext uri="{FF2B5EF4-FFF2-40B4-BE49-F238E27FC236}">
              <a16:creationId xmlns:a16="http://schemas.microsoft.com/office/drawing/2014/main" id="{00000000-0008-0000-0100-00001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6" name="Text Box 6">
          <a:extLst>
            <a:ext uri="{FF2B5EF4-FFF2-40B4-BE49-F238E27FC236}">
              <a16:creationId xmlns:a16="http://schemas.microsoft.com/office/drawing/2014/main" id="{00000000-0008-0000-0100-00001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7" name="Text Box 4">
          <a:extLst>
            <a:ext uri="{FF2B5EF4-FFF2-40B4-BE49-F238E27FC236}">
              <a16:creationId xmlns:a16="http://schemas.microsoft.com/office/drawing/2014/main" id="{00000000-0008-0000-0100-00001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8" name="Text Box 6">
          <a:extLst>
            <a:ext uri="{FF2B5EF4-FFF2-40B4-BE49-F238E27FC236}">
              <a16:creationId xmlns:a16="http://schemas.microsoft.com/office/drawing/2014/main" id="{00000000-0008-0000-0100-00001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19" name="Text Box 4">
          <a:extLst>
            <a:ext uri="{FF2B5EF4-FFF2-40B4-BE49-F238E27FC236}">
              <a16:creationId xmlns:a16="http://schemas.microsoft.com/office/drawing/2014/main" id="{00000000-0008-0000-0100-00001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20" name="Text Box 6">
          <a:extLst>
            <a:ext uri="{FF2B5EF4-FFF2-40B4-BE49-F238E27FC236}">
              <a16:creationId xmlns:a16="http://schemas.microsoft.com/office/drawing/2014/main" id="{00000000-0008-0000-0100-00001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1" name="Text Box 4">
          <a:extLst>
            <a:ext uri="{FF2B5EF4-FFF2-40B4-BE49-F238E27FC236}">
              <a16:creationId xmlns:a16="http://schemas.microsoft.com/office/drawing/2014/main" id="{00000000-0008-0000-0100-00001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2" name="Text Box 6">
          <a:extLst>
            <a:ext uri="{FF2B5EF4-FFF2-40B4-BE49-F238E27FC236}">
              <a16:creationId xmlns:a16="http://schemas.microsoft.com/office/drawing/2014/main" id="{00000000-0008-0000-0100-00001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3" name="Text Box 4">
          <a:extLst>
            <a:ext uri="{FF2B5EF4-FFF2-40B4-BE49-F238E27FC236}">
              <a16:creationId xmlns:a16="http://schemas.microsoft.com/office/drawing/2014/main" id="{00000000-0008-0000-0100-00001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4" name="Text Box 6">
          <a:extLst>
            <a:ext uri="{FF2B5EF4-FFF2-40B4-BE49-F238E27FC236}">
              <a16:creationId xmlns:a16="http://schemas.microsoft.com/office/drawing/2014/main" id="{00000000-0008-0000-0100-00001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5" name="Text Box 4">
          <a:extLst>
            <a:ext uri="{FF2B5EF4-FFF2-40B4-BE49-F238E27FC236}">
              <a16:creationId xmlns:a16="http://schemas.microsoft.com/office/drawing/2014/main" id="{00000000-0008-0000-0100-00001D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6" name="Text Box 6">
          <a:extLst>
            <a:ext uri="{FF2B5EF4-FFF2-40B4-BE49-F238E27FC236}">
              <a16:creationId xmlns:a16="http://schemas.microsoft.com/office/drawing/2014/main" id="{00000000-0008-0000-0100-00001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7" name="Text Box 4">
          <a:extLst>
            <a:ext uri="{FF2B5EF4-FFF2-40B4-BE49-F238E27FC236}">
              <a16:creationId xmlns:a16="http://schemas.microsoft.com/office/drawing/2014/main" id="{00000000-0008-0000-0100-00001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8" name="Text Box 6">
          <a:extLst>
            <a:ext uri="{FF2B5EF4-FFF2-40B4-BE49-F238E27FC236}">
              <a16:creationId xmlns:a16="http://schemas.microsoft.com/office/drawing/2014/main" id="{00000000-0008-0000-0100-00002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29" name="Text Box 4">
          <a:extLst>
            <a:ext uri="{FF2B5EF4-FFF2-40B4-BE49-F238E27FC236}">
              <a16:creationId xmlns:a16="http://schemas.microsoft.com/office/drawing/2014/main" id="{00000000-0008-0000-0100-000021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30" name="Text Box 6">
          <a:extLst>
            <a:ext uri="{FF2B5EF4-FFF2-40B4-BE49-F238E27FC236}">
              <a16:creationId xmlns:a16="http://schemas.microsoft.com/office/drawing/2014/main" id="{00000000-0008-0000-0100-00002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31" name="Text Box 6">
          <a:extLst>
            <a:ext uri="{FF2B5EF4-FFF2-40B4-BE49-F238E27FC236}">
              <a16:creationId xmlns:a16="http://schemas.microsoft.com/office/drawing/2014/main" id="{00000000-0008-0000-0100-00002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2" name="Text Box 4">
          <a:extLst>
            <a:ext uri="{FF2B5EF4-FFF2-40B4-BE49-F238E27FC236}">
              <a16:creationId xmlns:a16="http://schemas.microsoft.com/office/drawing/2014/main" id="{00000000-0008-0000-0100-00002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3" name="Text Box 6">
          <a:extLst>
            <a:ext uri="{FF2B5EF4-FFF2-40B4-BE49-F238E27FC236}">
              <a16:creationId xmlns:a16="http://schemas.microsoft.com/office/drawing/2014/main" id="{00000000-0008-0000-0100-00002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4" name="Text Box 4">
          <a:extLst>
            <a:ext uri="{FF2B5EF4-FFF2-40B4-BE49-F238E27FC236}">
              <a16:creationId xmlns:a16="http://schemas.microsoft.com/office/drawing/2014/main" id="{00000000-0008-0000-0100-00002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5" name="Text Box 6">
          <a:extLst>
            <a:ext uri="{FF2B5EF4-FFF2-40B4-BE49-F238E27FC236}">
              <a16:creationId xmlns:a16="http://schemas.microsoft.com/office/drawing/2014/main" id="{00000000-0008-0000-0100-00002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6" name="Text Box 4">
          <a:extLst>
            <a:ext uri="{FF2B5EF4-FFF2-40B4-BE49-F238E27FC236}">
              <a16:creationId xmlns:a16="http://schemas.microsoft.com/office/drawing/2014/main" id="{00000000-0008-0000-0100-00002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7" name="Text Box 6">
          <a:extLst>
            <a:ext uri="{FF2B5EF4-FFF2-40B4-BE49-F238E27FC236}">
              <a16:creationId xmlns:a16="http://schemas.microsoft.com/office/drawing/2014/main" id="{00000000-0008-0000-0100-00002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8" name="Text Box 4">
          <a:extLst>
            <a:ext uri="{FF2B5EF4-FFF2-40B4-BE49-F238E27FC236}">
              <a16:creationId xmlns:a16="http://schemas.microsoft.com/office/drawing/2014/main" id="{00000000-0008-0000-0100-00002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9" name="Text Box 6">
          <a:extLst>
            <a:ext uri="{FF2B5EF4-FFF2-40B4-BE49-F238E27FC236}">
              <a16:creationId xmlns:a16="http://schemas.microsoft.com/office/drawing/2014/main" id="{00000000-0008-0000-0100-00002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0" name="Text Box 4">
          <a:extLst>
            <a:ext uri="{FF2B5EF4-FFF2-40B4-BE49-F238E27FC236}">
              <a16:creationId xmlns:a16="http://schemas.microsoft.com/office/drawing/2014/main" id="{00000000-0008-0000-0100-00002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1" name="Text Box 6">
          <a:extLst>
            <a:ext uri="{FF2B5EF4-FFF2-40B4-BE49-F238E27FC236}">
              <a16:creationId xmlns:a16="http://schemas.microsoft.com/office/drawing/2014/main" id="{00000000-0008-0000-0100-00002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42" name="Text Box 6">
          <a:extLst>
            <a:ext uri="{FF2B5EF4-FFF2-40B4-BE49-F238E27FC236}">
              <a16:creationId xmlns:a16="http://schemas.microsoft.com/office/drawing/2014/main" id="{00000000-0008-0000-0100-00002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3" name="Text Box 4">
          <a:extLst>
            <a:ext uri="{FF2B5EF4-FFF2-40B4-BE49-F238E27FC236}">
              <a16:creationId xmlns:a16="http://schemas.microsoft.com/office/drawing/2014/main" id="{00000000-0008-0000-0100-00002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4" name="Text Box 6">
          <a:extLst>
            <a:ext uri="{FF2B5EF4-FFF2-40B4-BE49-F238E27FC236}">
              <a16:creationId xmlns:a16="http://schemas.microsoft.com/office/drawing/2014/main" id="{00000000-0008-0000-0100-00003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58545" name="Text Box 4">
          <a:extLst>
            <a:ext uri="{FF2B5EF4-FFF2-40B4-BE49-F238E27FC236}">
              <a16:creationId xmlns:a16="http://schemas.microsoft.com/office/drawing/2014/main" id="{00000000-0008-0000-0100-000031FF06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46" name="Text Box 6">
          <a:extLst>
            <a:ext uri="{FF2B5EF4-FFF2-40B4-BE49-F238E27FC236}">
              <a16:creationId xmlns:a16="http://schemas.microsoft.com/office/drawing/2014/main" id="{00000000-0008-0000-0100-00003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7" name="Text Box 4">
          <a:extLst>
            <a:ext uri="{FF2B5EF4-FFF2-40B4-BE49-F238E27FC236}">
              <a16:creationId xmlns:a16="http://schemas.microsoft.com/office/drawing/2014/main" id="{00000000-0008-0000-0100-00003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8" name="Text Box 6">
          <a:extLst>
            <a:ext uri="{FF2B5EF4-FFF2-40B4-BE49-F238E27FC236}">
              <a16:creationId xmlns:a16="http://schemas.microsoft.com/office/drawing/2014/main" id="{00000000-0008-0000-0100-00003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49" name="Text Box 4">
          <a:extLst>
            <a:ext uri="{FF2B5EF4-FFF2-40B4-BE49-F238E27FC236}">
              <a16:creationId xmlns:a16="http://schemas.microsoft.com/office/drawing/2014/main" id="{00000000-0008-0000-0100-00003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0" name="Text Box 6">
          <a:extLst>
            <a:ext uri="{FF2B5EF4-FFF2-40B4-BE49-F238E27FC236}">
              <a16:creationId xmlns:a16="http://schemas.microsoft.com/office/drawing/2014/main" id="{00000000-0008-0000-0100-00003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1" name="Text Box 4">
          <a:extLst>
            <a:ext uri="{FF2B5EF4-FFF2-40B4-BE49-F238E27FC236}">
              <a16:creationId xmlns:a16="http://schemas.microsoft.com/office/drawing/2014/main" id="{00000000-0008-0000-0100-00003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2" name="Text Box 6">
          <a:extLst>
            <a:ext uri="{FF2B5EF4-FFF2-40B4-BE49-F238E27FC236}">
              <a16:creationId xmlns:a16="http://schemas.microsoft.com/office/drawing/2014/main" id="{00000000-0008-0000-0100-00003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3" name="Text Box 4">
          <a:extLst>
            <a:ext uri="{FF2B5EF4-FFF2-40B4-BE49-F238E27FC236}">
              <a16:creationId xmlns:a16="http://schemas.microsoft.com/office/drawing/2014/main" id="{00000000-0008-0000-0100-00003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4" name="Text Box 6">
          <a:extLst>
            <a:ext uri="{FF2B5EF4-FFF2-40B4-BE49-F238E27FC236}">
              <a16:creationId xmlns:a16="http://schemas.microsoft.com/office/drawing/2014/main" id="{00000000-0008-0000-0100-00003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5" name="Text Box 4">
          <a:extLst>
            <a:ext uri="{FF2B5EF4-FFF2-40B4-BE49-F238E27FC236}">
              <a16:creationId xmlns:a16="http://schemas.microsoft.com/office/drawing/2014/main" id="{00000000-0008-0000-0100-00003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6" name="Text Box 6">
          <a:extLst>
            <a:ext uri="{FF2B5EF4-FFF2-40B4-BE49-F238E27FC236}">
              <a16:creationId xmlns:a16="http://schemas.microsoft.com/office/drawing/2014/main" id="{00000000-0008-0000-0100-00003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7" name="Text Box 4">
          <a:extLst>
            <a:ext uri="{FF2B5EF4-FFF2-40B4-BE49-F238E27FC236}">
              <a16:creationId xmlns:a16="http://schemas.microsoft.com/office/drawing/2014/main" id="{00000000-0008-0000-0100-00003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8" name="Text Box 6">
          <a:extLst>
            <a:ext uri="{FF2B5EF4-FFF2-40B4-BE49-F238E27FC236}">
              <a16:creationId xmlns:a16="http://schemas.microsoft.com/office/drawing/2014/main" id="{00000000-0008-0000-0100-00003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59" name="Text Box 4">
          <a:extLst>
            <a:ext uri="{FF2B5EF4-FFF2-40B4-BE49-F238E27FC236}">
              <a16:creationId xmlns:a16="http://schemas.microsoft.com/office/drawing/2014/main" id="{00000000-0008-0000-0100-00003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60" name="Text Box 6">
          <a:extLst>
            <a:ext uri="{FF2B5EF4-FFF2-40B4-BE49-F238E27FC236}">
              <a16:creationId xmlns:a16="http://schemas.microsoft.com/office/drawing/2014/main" id="{00000000-0008-0000-0100-000040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1" name="Text Box 4">
          <a:extLst>
            <a:ext uri="{FF2B5EF4-FFF2-40B4-BE49-F238E27FC236}">
              <a16:creationId xmlns:a16="http://schemas.microsoft.com/office/drawing/2014/main" id="{00000000-0008-0000-0100-00004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2" name="Text Box 6">
          <a:extLst>
            <a:ext uri="{FF2B5EF4-FFF2-40B4-BE49-F238E27FC236}">
              <a16:creationId xmlns:a16="http://schemas.microsoft.com/office/drawing/2014/main" id="{00000000-0008-0000-0100-00004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63" name="Text Box 4">
          <a:extLst>
            <a:ext uri="{FF2B5EF4-FFF2-40B4-BE49-F238E27FC236}">
              <a16:creationId xmlns:a16="http://schemas.microsoft.com/office/drawing/2014/main" id="{00000000-0008-0000-0100-00004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4" name="Text Box 4">
          <a:extLst>
            <a:ext uri="{FF2B5EF4-FFF2-40B4-BE49-F238E27FC236}">
              <a16:creationId xmlns:a16="http://schemas.microsoft.com/office/drawing/2014/main" id="{00000000-0008-0000-0100-00004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5" name="Text Box 6">
          <a:extLst>
            <a:ext uri="{FF2B5EF4-FFF2-40B4-BE49-F238E27FC236}">
              <a16:creationId xmlns:a16="http://schemas.microsoft.com/office/drawing/2014/main" id="{00000000-0008-0000-0100-00004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6" name="Text Box 4">
          <a:extLst>
            <a:ext uri="{FF2B5EF4-FFF2-40B4-BE49-F238E27FC236}">
              <a16:creationId xmlns:a16="http://schemas.microsoft.com/office/drawing/2014/main" id="{00000000-0008-0000-0100-00004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7" name="Text Box 6">
          <a:extLst>
            <a:ext uri="{FF2B5EF4-FFF2-40B4-BE49-F238E27FC236}">
              <a16:creationId xmlns:a16="http://schemas.microsoft.com/office/drawing/2014/main" id="{00000000-0008-0000-0100-00004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8" name="Text Box 4">
          <a:extLst>
            <a:ext uri="{FF2B5EF4-FFF2-40B4-BE49-F238E27FC236}">
              <a16:creationId xmlns:a16="http://schemas.microsoft.com/office/drawing/2014/main" id="{00000000-0008-0000-0100-00004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9" name="Text Box 6">
          <a:extLst>
            <a:ext uri="{FF2B5EF4-FFF2-40B4-BE49-F238E27FC236}">
              <a16:creationId xmlns:a16="http://schemas.microsoft.com/office/drawing/2014/main" id="{00000000-0008-0000-0100-00004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0" name="Text Box 4">
          <a:extLst>
            <a:ext uri="{FF2B5EF4-FFF2-40B4-BE49-F238E27FC236}">
              <a16:creationId xmlns:a16="http://schemas.microsoft.com/office/drawing/2014/main" id="{00000000-0008-0000-0100-00004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1" name="Text Box 6">
          <a:extLst>
            <a:ext uri="{FF2B5EF4-FFF2-40B4-BE49-F238E27FC236}">
              <a16:creationId xmlns:a16="http://schemas.microsoft.com/office/drawing/2014/main" id="{00000000-0008-0000-0100-00004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2" name="Text Box 4">
          <a:extLst>
            <a:ext uri="{FF2B5EF4-FFF2-40B4-BE49-F238E27FC236}">
              <a16:creationId xmlns:a16="http://schemas.microsoft.com/office/drawing/2014/main" id="{00000000-0008-0000-0100-00004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3" name="Text Box 6">
          <a:extLst>
            <a:ext uri="{FF2B5EF4-FFF2-40B4-BE49-F238E27FC236}">
              <a16:creationId xmlns:a16="http://schemas.microsoft.com/office/drawing/2014/main" id="{00000000-0008-0000-0100-00004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4" name="Text Box 4">
          <a:extLst>
            <a:ext uri="{FF2B5EF4-FFF2-40B4-BE49-F238E27FC236}">
              <a16:creationId xmlns:a16="http://schemas.microsoft.com/office/drawing/2014/main" id="{00000000-0008-0000-0100-00004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5" name="Text Box 6">
          <a:extLst>
            <a:ext uri="{FF2B5EF4-FFF2-40B4-BE49-F238E27FC236}">
              <a16:creationId xmlns:a16="http://schemas.microsoft.com/office/drawing/2014/main" id="{00000000-0008-0000-0100-00004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6" name="Text Box 4">
          <a:extLst>
            <a:ext uri="{FF2B5EF4-FFF2-40B4-BE49-F238E27FC236}">
              <a16:creationId xmlns:a16="http://schemas.microsoft.com/office/drawing/2014/main" id="{00000000-0008-0000-0100-00005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7" name="Text Box 6">
          <a:extLst>
            <a:ext uri="{FF2B5EF4-FFF2-40B4-BE49-F238E27FC236}">
              <a16:creationId xmlns:a16="http://schemas.microsoft.com/office/drawing/2014/main" id="{00000000-0008-0000-0100-00005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8" name="Text Box 4">
          <a:extLst>
            <a:ext uri="{FF2B5EF4-FFF2-40B4-BE49-F238E27FC236}">
              <a16:creationId xmlns:a16="http://schemas.microsoft.com/office/drawing/2014/main" id="{00000000-0008-0000-0100-00005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9" name="Text Box 6">
          <a:extLst>
            <a:ext uri="{FF2B5EF4-FFF2-40B4-BE49-F238E27FC236}">
              <a16:creationId xmlns:a16="http://schemas.microsoft.com/office/drawing/2014/main" id="{00000000-0008-0000-0100-00005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0" name="Text Box 4">
          <a:extLst>
            <a:ext uri="{FF2B5EF4-FFF2-40B4-BE49-F238E27FC236}">
              <a16:creationId xmlns:a16="http://schemas.microsoft.com/office/drawing/2014/main" id="{00000000-0008-0000-0100-000054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1" name="Text Box 6">
          <a:extLst>
            <a:ext uri="{FF2B5EF4-FFF2-40B4-BE49-F238E27FC236}">
              <a16:creationId xmlns:a16="http://schemas.microsoft.com/office/drawing/2014/main" id="{00000000-0008-0000-0100-000055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2" name="Text Box 4">
          <a:extLst>
            <a:ext uri="{FF2B5EF4-FFF2-40B4-BE49-F238E27FC236}">
              <a16:creationId xmlns:a16="http://schemas.microsoft.com/office/drawing/2014/main" id="{00000000-0008-0000-0100-000056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3" name="Text Box 6">
          <a:extLst>
            <a:ext uri="{FF2B5EF4-FFF2-40B4-BE49-F238E27FC236}">
              <a16:creationId xmlns:a16="http://schemas.microsoft.com/office/drawing/2014/main" id="{00000000-0008-0000-0100-000057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4" name="Text Box 4">
          <a:extLst>
            <a:ext uri="{FF2B5EF4-FFF2-40B4-BE49-F238E27FC236}">
              <a16:creationId xmlns:a16="http://schemas.microsoft.com/office/drawing/2014/main" id="{00000000-0008-0000-0100-000058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5" name="Text Box 6">
          <a:extLst>
            <a:ext uri="{FF2B5EF4-FFF2-40B4-BE49-F238E27FC236}">
              <a16:creationId xmlns:a16="http://schemas.microsoft.com/office/drawing/2014/main" id="{00000000-0008-0000-0100-000059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6" name="Text Box 4">
          <a:extLst>
            <a:ext uri="{FF2B5EF4-FFF2-40B4-BE49-F238E27FC236}">
              <a16:creationId xmlns:a16="http://schemas.microsoft.com/office/drawing/2014/main" id="{00000000-0008-0000-0100-00005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7" name="Text Box 6">
          <a:extLst>
            <a:ext uri="{FF2B5EF4-FFF2-40B4-BE49-F238E27FC236}">
              <a16:creationId xmlns:a16="http://schemas.microsoft.com/office/drawing/2014/main" id="{00000000-0008-0000-0100-00005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8" name="Text Box 4">
          <a:extLst>
            <a:ext uri="{FF2B5EF4-FFF2-40B4-BE49-F238E27FC236}">
              <a16:creationId xmlns:a16="http://schemas.microsoft.com/office/drawing/2014/main" id="{00000000-0008-0000-0100-00005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9" name="Text Box 6">
          <a:extLst>
            <a:ext uri="{FF2B5EF4-FFF2-40B4-BE49-F238E27FC236}">
              <a16:creationId xmlns:a16="http://schemas.microsoft.com/office/drawing/2014/main" id="{00000000-0008-0000-0100-00005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114300</xdr:rowOff>
    </xdr:to>
    <xdr:sp macro="" textlink="">
      <xdr:nvSpPr>
        <xdr:cNvPr id="458590" name="Text Box 6">
          <a:extLst>
            <a:ext uri="{FF2B5EF4-FFF2-40B4-BE49-F238E27FC236}">
              <a16:creationId xmlns:a16="http://schemas.microsoft.com/office/drawing/2014/main" id="{00000000-0008-0000-0100-00005E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1" name="Text Box 4">
          <a:extLst>
            <a:ext uri="{FF2B5EF4-FFF2-40B4-BE49-F238E27FC236}">
              <a16:creationId xmlns:a16="http://schemas.microsoft.com/office/drawing/2014/main" id="{00000000-0008-0000-0100-00005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2" name="Text Box 6">
          <a:extLst>
            <a:ext uri="{FF2B5EF4-FFF2-40B4-BE49-F238E27FC236}">
              <a16:creationId xmlns:a16="http://schemas.microsoft.com/office/drawing/2014/main" id="{00000000-0008-0000-0100-00006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3" name="Text Box 4">
          <a:extLst>
            <a:ext uri="{FF2B5EF4-FFF2-40B4-BE49-F238E27FC236}">
              <a16:creationId xmlns:a16="http://schemas.microsoft.com/office/drawing/2014/main" id="{00000000-0008-0000-0100-00006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4" name="Text Box 6">
          <a:extLst>
            <a:ext uri="{FF2B5EF4-FFF2-40B4-BE49-F238E27FC236}">
              <a16:creationId xmlns:a16="http://schemas.microsoft.com/office/drawing/2014/main" id="{00000000-0008-0000-0100-00006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5" name="Text Box 4">
          <a:extLst>
            <a:ext uri="{FF2B5EF4-FFF2-40B4-BE49-F238E27FC236}">
              <a16:creationId xmlns:a16="http://schemas.microsoft.com/office/drawing/2014/main" id="{00000000-0008-0000-0100-00006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6" name="Text Box 6">
          <a:extLst>
            <a:ext uri="{FF2B5EF4-FFF2-40B4-BE49-F238E27FC236}">
              <a16:creationId xmlns:a16="http://schemas.microsoft.com/office/drawing/2014/main" id="{00000000-0008-0000-0100-00006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7" name="Text Box 4">
          <a:extLst>
            <a:ext uri="{FF2B5EF4-FFF2-40B4-BE49-F238E27FC236}">
              <a16:creationId xmlns:a16="http://schemas.microsoft.com/office/drawing/2014/main" id="{00000000-0008-0000-0100-00006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8" name="Text Box 6">
          <a:extLst>
            <a:ext uri="{FF2B5EF4-FFF2-40B4-BE49-F238E27FC236}">
              <a16:creationId xmlns:a16="http://schemas.microsoft.com/office/drawing/2014/main" id="{00000000-0008-0000-0100-00006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599" name="Text Box 4">
          <a:extLst>
            <a:ext uri="{FF2B5EF4-FFF2-40B4-BE49-F238E27FC236}">
              <a16:creationId xmlns:a16="http://schemas.microsoft.com/office/drawing/2014/main" id="{00000000-0008-0000-0100-000067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00" name="Text Box 6">
          <a:extLst>
            <a:ext uri="{FF2B5EF4-FFF2-40B4-BE49-F238E27FC236}">
              <a16:creationId xmlns:a16="http://schemas.microsoft.com/office/drawing/2014/main" id="{00000000-0008-0000-0100-00006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1" name="Text Box 4">
          <a:extLst>
            <a:ext uri="{FF2B5EF4-FFF2-40B4-BE49-F238E27FC236}">
              <a16:creationId xmlns:a16="http://schemas.microsoft.com/office/drawing/2014/main" id="{00000000-0008-0000-0100-00006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2" name="Text Box 6">
          <a:extLst>
            <a:ext uri="{FF2B5EF4-FFF2-40B4-BE49-F238E27FC236}">
              <a16:creationId xmlns:a16="http://schemas.microsoft.com/office/drawing/2014/main" id="{00000000-0008-0000-0100-00006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3" name="Text Box 4">
          <a:extLst>
            <a:ext uri="{FF2B5EF4-FFF2-40B4-BE49-F238E27FC236}">
              <a16:creationId xmlns:a16="http://schemas.microsoft.com/office/drawing/2014/main" id="{00000000-0008-0000-0100-00006B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4" name="Text Box 6">
          <a:extLst>
            <a:ext uri="{FF2B5EF4-FFF2-40B4-BE49-F238E27FC236}">
              <a16:creationId xmlns:a16="http://schemas.microsoft.com/office/drawing/2014/main" id="{00000000-0008-0000-0100-00006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5" name="Text Box 4">
          <a:extLst>
            <a:ext uri="{FF2B5EF4-FFF2-40B4-BE49-F238E27FC236}">
              <a16:creationId xmlns:a16="http://schemas.microsoft.com/office/drawing/2014/main" id="{00000000-0008-0000-0100-00006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6" name="Text Box 6">
          <a:extLst>
            <a:ext uri="{FF2B5EF4-FFF2-40B4-BE49-F238E27FC236}">
              <a16:creationId xmlns:a16="http://schemas.microsoft.com/office/drawing/2014/main" id="{00000000-0008-0000-0100-00006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7" name="Text Box 4">
          <a:extLst>
            <a:ext uri="{FF2B5EF4-FFF2-40B4-BE49-F238E27FC236}">
              <a16:creationId xmlns:a16="http://schemas.microsoft.com/office/drawing/2014/main" id="{00000000-0008-0000-0100-00006F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8" name="Text Box 6">
          <a:extLst>
            <a:ext uri="{FF2B5EF4-FFF2-40B4-BE49-F238E27FC236}">
              <a16:creationId xmlns:a16="http://schemas.microsoft.com/office/drawing/2014/main" id="{00000000-0008-0000-0100-00007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09" name="Text Box 4">
          <a:extLst>
            <a:ext uri="{FF2B5EF4-FFF2-40B4-BE49-F238E27FC236}">
              <a16:creationId xmlns:a16="http://schemas.microsoft.com/office/drawing/2014/main" id="{00000000-0008-0000-0100-00007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10" name="Text Box 6">
          <a:extLst>
            <a:ext uri="{FF2B5EF4-FFF2-40B4-BE49-F238E27FC236}">
              <a16:creationId xmlns:a16="http://schemas.microsoft.com/office/drawing/2014/main" id="{00000000-0008-0000-0100-00007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1" name="Text Box 4">
          <a:extLst>
            <a:ext uri="{FF2B5EF4-FFF2-40B4-BE49-F238E27FC236}">
              <a16:creationId xmlns:a16="http://schemas.microsoft.com/office/drawing/2014/main" id="{00000000-0008-0000-0100-00007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2" name="Text Box 6">
          <a:extLst>
            <a:ext uri="{FF2B5EF4-FFF2-40B4-BE49-F238E27FC236}">
              <a16:creationId xmlns:a16="http://schemas.microsoft.com/office/drawing/2014/main" id="{00000000-0008-0000-0100-00007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3" name="Text Box 4">
          <a:extLst>
            <a:ext uri="{FF2B5EF4-FFF2-40B4-BE49-F238E27FC236}">
              <a16:creationId xmlns:a16="http://schemas.microsoft.com/office/drawing/2014/main" id="{00000000-0008-0000-0100-00007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4" name="Text Box 6">
          <a:extLst>
            <a:ext uri="{FF2B5EF4-FFF2-40B4-BE49-F238E27FC236}">
              <a16:creationId xmlns:a16="http://schemas.microsoft.com/office/drawing/2014/main" id="{00000000-0008-0000-0100-00007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5" name="Text Box 4">
          <a:extLst>
            <a:ext uri="{FF2B5EF4-FFF2-40B4-BE49-F238E27FC236}">
              <a16:creationId xmlns:a16="http://schemas.microsoft.com/office/drawing/2014/main" id="{00000000-0008-0000-0100-00007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6" name="Text Box 6">
          <a:extLst>
            <a:ext uri="{FF2B5EF4-FFF2-40B4-BE49-F238E27FC236}">
              <a16:creationId xmlns:a16="http://schemas.microsoft.com/office/drawing/2014/main" id="{00000000-0008-0000-0100-00007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7" name="Text Box 4">
          <a:extLst>
            <a:ext uri="{FF2B5EF4-FFF2-40B4-BE49-F238E27FC236}">
              <a16:creationId xmlns:a16="http://schemas.microsoft.com/office/drawing/2014/main" id="{00000000-0008-0000-0100-00007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8" name="Text Box 6">
          <a:extLst>
            <a:ext uri="{FF2B5EF4-FFF2-40B4-BE49-F238E27FC236}">
              <a16:creationId xmlns:a16="http://schemas.microsoft.com/office/drawing/2014/main" id="{00000000-0008-0000-0100-00007A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9" name="Text Box 4">
          <a:extLst>
            <a:ext uri="{FF2B5EF4-FFF2-40B4-BE49-F238E27FC236}">
              <a16:creationId xmlns:a16="http://schemas.microsoft.com/office/drawing/2014/main" id="{00000000-0008-0000-0100-00007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20" name="Text Box 6">
          <a:extLst>
            <a:ext uri="{FF2B5EF4-FFF2-40B4-BE49-F238E27FC236}">
              <a16:creationId xmlns:a16="http://schemas.microsoft.com/office/drawing/2014/main" id="{00000000-0008-0000-0100-00007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1" name="Text Box 4">
          <a:extLst>
            <a:ext uri="{FF2B5EF4-FFF2-40B4-BE49-F238E27FC236}">
              <a16:creationId xmlns:a16="http://schemas.microsoft.com/office/drawing/2014/main" id="{00000000-0008-0000-0100-00007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2" name="Text Box 6">
          <a:extLst>
            <a:ext uri="{FF2B5EF4-FFF2-40B4-BE49-F238E27FC236}">
              <a16:creationId xmlns:a16="http://schemas.microsoft.com/office/drawing/2014/main" id="{00000000-0008-0000-0100-00007E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623" name="Text Box 6">
          <a:extLst>
            <a:ext uri="{FF2B5EF4-FFF2-40B4-BE49-F238E27FC236}">
              <a16:creationId xmlns:a16="http://schemas.microsoft.com/office/drawing/2014/main" id="{00000000-0008-0000-0100-00007F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4" name="Text Box 4">
          <a:extLst>
            <a:ext uri="{FF2B5EF4-FFF2-40B4-BE49-F238E27FC236}">
              <a16:creationId xmlns:a16="http://schemas.microsoft.com/office/drawing/2014/main" id="{00000000-0008-0000-0100-00008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5" name="Text Box 6">
          <a:extLst>
            <a:ext uri="{FF2B5EF4-FFF2-40B4-BE49-F238E27FC236}">
              <a16:creationId xmlns:a16="http://schemas.microsoft.com/office/drawing/2014/main" id="{00000000-0008-0000-0100-00008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6" name="Text Box 4">
          <a:extLst>
            <a:ext uri="{FF2B5EF4-FFF2-40B4-BE49-F238E27FC236}">
              <a16:creationId xmlns:a16="http://schemas.microsoft.com/office/drawing/2014/main" id="{00000000-0008-0000-0100-00008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7" name="Text Box 6">
          <a:extLst>
            <a:ext uri="{FF2B5EF4-FFF2-40B4-BE49-F238E27FC236}">
              <a16:creationId xmlns:a16="http://schemas.microsoft.com/office/drawing/2014/main" id="{00000000-0008-0000-0100-000083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8" name="Text Box 4">
          <a:extLst>
            <a:ext uri="{FF2B5EF4-FFF2-40B4-BE49-F238E27FC236}">
              <a16:creationId xmlns:a16="http://schemas.microsoft.com/office/drawing/2014/main" id="{00000000-0008-0000-0100-00008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9" name="Text Box 6">
          <a:extLst>
            <a:ext uri="{FF2B5EF4-FFF2-40B4-BE49-F238E27FC236}">
              <a16:creationId xmlns:a16="http://schemas.microsoft.com/office/drawing/2014/main" id="{00000000-0008-0000-0100-00008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0" name="Text Box 4">
          <a:extLst>
            <a:ext uri="{FF2B5EF4-FFF2-40B4-BE49-F238E27FC236}">
              <a16:creationId xmlns:a16="http://schemas.microsoft.com/office/drawing/2014/main" id="{00000000-0008-0000-0100-00008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1" name="Text Box 6">
          <a:extLst>
            <a:ext uri="{FF2B5EF4-FFF2-40B4-BE49-F238E27FC236}">
              <a16:creationId xmlns:a16="http://schemas.microsoft.com/office/drawing/2014/main" id="{00000000-0008-0000-0100-00008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2" name="Text Box 4">
          <a:extLst>
            <a:ext uri="{FF2B5EF4-FFF2-40B4-BE49-F238E27FC236}">
              <a16:creationId xmlns:a16="http://schemas.microsoft.com/office/drawing/2014/main" id="{00000000-0008-0000-0100-00008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3" name="Text Box 6">
          <a:extLst>
            <a:ext uri="{FF2B5EF4-FFF2-40B4-BE49-F238E27FC236}">
              <a16:creationId xmlns:a16="http://schemas.microsoft.com/office/drawing/2014/main" id="{00000000-0008-0000-0100-00008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4" name="Text Box 4">
          <a:extLst>
            <a:ext uri="{FF2B5EF4-FFF2-40B4-BE49-F238E27FC236}">
              <a16:creationId xmlns:a16="http://schemas.microsoft.com/office/drawing/2014/main" id="{00000000-0008-0000-0100-00008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5" name="Text Box 6">
          <a:extLst>
            <a:ext uri="{FF2B5EF4-FFF2-40B4-BE49-F238E27FC236}">
              <a16:creationId xmlns:a16="http://schemas.microsoft.com/office/drawing/2014/main" id="{00000000-0008-0000-0100-00008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6" name="Text Box 4">
          <a:extLst>
            <a:ext uri="{FF2B5EF4-FFF2-40B4-BE49-F238E27FC236}">
              <a16:creationId xmlns:a16="http://schemas.microsoft.com/office/drawing/2014/main" id="{00000000-0008-0000-0100-00008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7" name="Text Box 6">
          <a:extLst>
            <a:ext uri="{FF2B5EF4-FFF2-40B4-BE49-F238E27FC236}">
              <a16:creationId xmlns:a16="http://schemas.microsoft.com/office/drawing/2014/main" id="{00000000-0008-0000-0100-00008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8" name="Text Box 4">
          <a:extLst>
            <a:ext uri="{FF2B5EF4-FFF2-40B4-BE49-F238E27FC236}">
              <a16:creationId xmlns:a16="http://schemas.microsoft.com/office/drawing/2014/main" id="{00000000-0008-0000-0100-00008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9" name="Text Box 6">
          <a:extLst>
            <a:ext uri="{FF2B5EF4-FFF2-40B4-BE49-F238E27FC236}">
              <a16:creationId xmlns:a16="http://schemas.microsoft.com/office/drawing/2014/main" id="{00000000-0008-0000-0100-00008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0" name="Text Box 4">
          <a:extLst>
            <a:ext uri="{FF2B5EF4-FFF2-40B4-BE49-F238E27FC236}">
              <a16:creationId xmlns:a16="http://schemas.microsoft.com/office/drawing/2014/main" id="{00000000-0008-0000-0100-00009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1" name="Text Box 6">
          <a:extLst>
            <a:ext uri="{FF2B5EF4-FFF2-40B4-BE49-F238E27FC236}">
              <a16:creationId xmlns:a16="http://schemas.microsoft.com/office/drawing/2014/main" id="{00000000-0008-0000-0100-00009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2" name="Text Box 4">
          <a:extLst>
            <a:ext uri="{FF2B5EF4-FFF2-40B4-BE49-F238E27FC236}">
              <a16:creationId xmlns:a16="http://schemas.microsoft.com/office/drawing/2014/main" id="{00000000-0008-0000-0100-00009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3" name="Text Box 6">
          <a:extLst>
            <a:ext uri="{FF2B5EF4-FFF2-40B4-BE49-F238E27FC236}">
              <a16:creationId xmlns:a16="http://schemas.microsoft.com/office/drawing/2014/main" id="{00000000-0008-0000-0100-00009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4" name="Text Box 4">
          <a:extLst>
            <a:ext uri="{FF2B5EF4-FFF2-40B4-BE49-F238E27FC236}">
              <a16:creationId xmlns:a16="http://schemas.microsoft.com/office/drawing/2014/main" id="{00000000-0008-0000-0100-00009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5" name="Text Box 6">
          <a:extLst>
            <a:ext uri="{FF2B5EF4-FFF2-40B4-BE49-F238E27FC236}">
              <a16:creationId xmlns:a16="http://schemas.microsoft.com/office/drawing/2014/main" id="{00000000-0008-0000-0100-00009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6" name="Text Box 4">
          <a:extLst>
            <a:ext uri="{FF2B5EF4-FFF2-40B4-BE49-F238E27FC236}">
              <a16:creationId xmlns:a16="http://schemas.microsoft.com/office/drawing/2014/main" id="{00000000-0008-0000-0100-00009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7" name="Text Box 6">
          <a:extLst>
            <a:ext uri="{FF2B5EF4-FFF2-40B4-BE49-F238E27FC236}">
              <a16:creationId xmlns:a16="http://schemas.microsoft.com/office/drawing/2014/main" id="{00000000-0008-0000-0100-00009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8" name="Text Box 4">
          <a:extLst>
            <a:ext uri="{FF2B5EF4-FFF2-40B4-BE49-F238E27FC236}">
              <a16:creationId xmlns:a16="http://schemas.microsoft.com/office/drawing/2014/main" id="{00000000-0008-0000-0100-00009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9" name="Text Box 6">
          <a:extLst>
            <a:ext uri="{FF2B5EF4-FFF2-40B4-BE49-F238E27FC236}">
              <a16:creationId xmlns:a16="http://schemas.microsoft.com/office/drawing/2014/main" id="{00000000-0008-0000-0100-00009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0" name="Text Box 4">
          <a:extLst>
            <a:ext uri="{FF2B5EF4-FFF2-40B4-BE49-F238E27FC236}">
              <a16:creationId xmlns:a16="http://schemas.microsoft.com/office/drawing/2014/main" id="{00000000-0008-0000-0100-00009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1" name="Text Box 6">
          <a:extLst>
            <a:ext uri="{FF2B5EF4-FFF2-40B4-BE49-F238E27FC236}">
              <a16:creationId xmlns:a16="http://schemas.microsoft.com/office/drawing/2014/main" id="{00000000-0008-0000-0100-00009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2" name="Text Box 4">
          <a:extLst>
            <a:ext uri="{FF2B5EF4-FFF2-40B4-BE49-F238E27FC236}">
              <a16:creationId xmlns:a16="http://schemas.microsoft.com/office/drawing/2014/main" id="{00000000-0008-0000-0100-00009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3" name="Text Box 6">
          <a:extLst>
            <a:ext uri="{FF2B5EF4-FFF2-40B4-BE49-F238E27FC236}">
              <a16:creationId xmlns:a16="http://schemas.microsoft.com/office/drawing/2014/main" id="{00000000-0008-0000-0100-00009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4" name="Text Box 4">
          <a:extLst>
            <a:ext uri="{FF2B5EF4-FFF2-40B4-BE49-F238E27FC236}">
              <a16:creationId xmlns:a16="http://schemas.microsoft.com/office/drawing/2014/main" id="{00000000-0008-0000-0100-00009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5" name="Text Box 6">
          <a:extLst>
            <a:ext uri="{FF2B5EF4-FFF2-40B4-BE49-F238E27FC236}">
              <a16:creationId xmlns:a16="http://schemas.microsoft.com/office/drawing/2014/main" id="{00000000-0008-0000-0100-00009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6" name="Text Box 4">
          <a:extLst>
            <a:ext uri="{FF2B5EF4-FFF2-40B4-BE49-F238E27FC236}">
              <a16:creationId xmlns:a16="http://schemas.microsoft.com/office/drawing/2014/main" id="{00000000-0008-0000-0100-0000A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7" name="Text Box 6">
          <a:extLst>
            <a:ext uri="{FF2B5EF4-FFF2-40B4-BE49-F238E27FC236}">
              <a16:creationId xmlns:a16="http://schemas.microsoft.com/office/drawing/2014/main" id="{00000000-0008-0000-0100-0000A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8" name="Text Box 4">
          <a:extLst>
            <a:ext uri="{FF2B5EF4-FFF2-40B4-BE49-F238E27FC236}">
              <a16:creationId xmlns:a16="http://schemas.microsoft.com/office/drawing/2014/main" id="{00000000-0008-0000-0100-0000A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9" name="Text Box 6">
          <a:extLst>
            <a:ext uri="{FF2B5EF4-FFF2-40B4-BE49-F238E27FC236}">
              <a16:creationId xmlns:a16="http://schemas.microsoft.com/office/drawing/2014/main" id="{00000000-0008-0000-0100-0000A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0" name="Text Box 4">
          <a:extLst>
            <a:ext uri="{FF2B5EF4-FFF2-40B4-BE49-F238E27FC236}">
              <a16:creationId xmlns:a16="http://schemas.microsoft.com/office/drawing/2014/main" id="{00000000-0008-0000-0100-0000A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1" name="Text Box 6">
          <a:extLst>
            <a:ext uri="{FF2B5EF4-FFF2-40B4-BE49-F238E27FC236}">
              <a16:creationId xmlns:a16="http://schemas.microsoft.com/office/drawing/2014/main" id="{00000000-0008-0000-0100-0000A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2" name="Text Box 4">
          <a:extLst>
            <a:ext uri="{FF2B5EF4-FFF2-40B4-BE49-F238E27FC236}">
              <a16:creationId xmlns:a16="http://schemas.microsoft.com/office/drawing/2014/main" id="{00000000-0008-0000-0100-0000A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3" name="Text Box 6">
          <a:extLst>
            <a:ext uri="{FF2B5EF4-FFF2-40B4-BE49-F238E27FC236}">
              <a16:creationId xmlns:a16="http://schemas.microsoft.com/office/drawing/2014/main" id="{00000000-0008-0000-0100-0000A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4" name="Text Box 4">
          <a:extLst>
            <a:ext uri="{FF2B5EF4-FFF2-40B4-BE49-F238E27FC236}">
              <a16:creationId xmlns:a16="http://schemas.microsoft.com/office/drawing/2014/main" id="{00000000-0008-0000-0100-0000A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5" name="Text Box 6">
          <a:extLst>
            <a:ext uri="{FF2B5EF4-FFF2-40B4-BE49-F238E27FC236}">
              <a16:creationId xmlns:a16="http://schemas.microsoft.com/office/drawing/2014/main" id="{00000000-0008-0000-0100-0000A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6" name="Text Box 4">
          <a:extLst>
            <a:ext uri="{FF2B5EF4-FFF2-40B4-BE49-F238E27FC236}">
              <a16:creationId xmlns:a16="http://schemas.microsoft.com/office/drawing/2014/main" id="{00000000-0008-0000-0100-0000A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7" name="Text Box 6">
          <a:extLst>
            <a:ext uri="{FF2B5EF4-FFF2-40B4-BE49-F238E27FC236}">
              <a16:creationId xmlns:a16="http://schemas.microsoft.com/office/drawing/2014/main" id="{00000000-0008-0000-0100-0000A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8" name="Text Box 4">
          <a:extLst>
            <a:ext uri="{FF2B5EF4-FFF2-40B4-BE49-F238E27FC236}">
              <a16:creationId xmlns:a16="http://schemas.microsoft.com/office/drawing/2014/main" id="{00000000-0008-0000-0100-0000A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9" name="Text Box 6">
          <a:extLst>
            <a:ext uri="{FF2B5EF4-FFF2-40B4-BE49-F238E27FC236}">
              <a16:creationId xmlns:a16="http://schemas.microsoft.com/office/drawing/2014/main" id="{00000000-0008-0000-0100-0000A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0" name="Text Box 4">
          <a:extLst>
            <a:ext uri="{FF2B5EF4-FFF2-40B4-BE49-F238E27FC236}">
              <a16:creationId xmlns:a16="http://schemas.microsoft.com/office/drawing/2014/main" id="{00000000-0008-0000-0100-0000A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1" name="Text Box 6">
          <a:extLst>
            <a:ext uri="{FF2B5EF4-FFF2-40B4-BE49-F238E27FC236}">
              <a16:creationId xmlns:a16="http://schemas.microsoft.com/office/drawing/2014/main" id="{00000000-0008-0000-0100-0000A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2" name="Text Box 4">
          <a:extLst>
            <a:ext uri="{FF2B5EF4-FFF2-40B4-BE49-F238E27FC236}">
              <a16:creationId xmlns:a16="http://schemas.microsoft.com/office/drawing/2014/main" id="{00000000-0008-0000-0100-0000B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3" name="Text Box 6">
          <a:extLst>
            <a:ext uri="{FF2B5EF4-FFF2-40B4-BE49-F238E27FC236}">
              <a16:creationId xmlns:a16="http://schemas.microsoft.com/office/drawing/2014/main" id="{00000000-0008-0000-0100-0000B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4" name="Text Box 4">
          <a:extLst>
            <a:ext uri="{FF2B5EF4-FFF2-40B4-BE49-F238E27FC236}">
              <a16:creationId xmlns:a16="http://schemas.microsoft.com/office/drawing/2014/main" id="{00000000-0008-0000-0100-0000B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5" name="Text Box 6">
          <a:extLst>
            <a:ext uri="{FF2B5EF4-FFF2-40B4-BE49-F238E27FC236}">
              <a16:creationId xmlns:a16="http://schemas.microsoft.com/office/drawing/2014/main" id="{00000000-0008-0000-0100-0000B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6" name="Text Box 4">
          <a:extLst>
            <a:ext uri="{FF2B5EF4-FFF2-40B4-BE49-F238E27FC236}">
              <a16:creationId xmlns:a16="http://schemas.microsoft.com/office/drawing/2014/main" id="{00000000-0008-0000-0100-0000B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7" name="Text Box 6">
          <a:extLst>
            <a:ext uri="{FF2B5EF4-FFF2-40B4-BE49-F238E27FC236}">
              <a16:creationId xmlns:a16="http://schemas.microsoft.com/office/drawing/2014/main" id="{00000000-0008-0000-0100-0000B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8" name="Text Box 4">
          <a:extLst>
            <a:ext uri="{FF2B5EF4-FFF2-40B4-BE49-F238E27FC236}">
              <a16:creationId xmlns:a16="http://schemas.microsoft.com/office/drawing/2014/main" id="{00000000-0008-0000-0100-0000B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9" name="Text Box 6">
          <a:extLst>
            <a:ext uri="{FF2B5EF4-FFF2-40B4-BE49-F238E27FC236}">
              <a16:creationId xmlns:a16="http://schemas.microsoft.com/office/drawing/2014/main" id="{00000000-0008-0000-0100-0000B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0" name="Text Box 4">
          <a:extLst>
            <a:ext uri="{FF2B5EF4-FFF2-40B4-BE49-F238E27FC236}">
              <a16:creationId xmlns:a16="http://schemas.microsoft.com/office/drawing/2014/main" id="{00000000-0008-0000-0100-0000B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1" name="Text Box 6">
          <a:extLst>
            <a:ext uri="{FF2B5EF4-FFF2-40B4-BE49-F238E27FC236}">
              <a16:creationId xmlns:a16="http://schemas.microsoft.com/office/drawing/2014/main" id="{00000000-0008-0000-0100-0000B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2" name="Text Box 4">
          <a:extLst>
            <a:ext uri="{FF2B5EF4-FFF2-40B4-BE49-F238E27FC236}">
              <a16:creationId xmlns:a16="http://schemas.microsoft.com/office/drawing/2014/main" id="{00000000-0008-0000-0100-0000B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3" name="Text Box 6">
          <a:extLst>
            <a:ext uri="{FF2B5EF4-FFF2-40B4-BE49-F238E27FC236}">
              <a16:creationId xmlns:a16="http://schemas.microsoft.com/office/drawing/2014/main" id="{00000000-0008-0000-0100-0000B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4" name="Text Box 4">
          <a:extLst>
            <a:ext uri="{FF2B5EF4-FFF2-40B4-BE49-F238E27FC236}">
              <a16:creationId xmlns:a16="http://schemas.microsoft.com/office/drawing/2014/main" id="{00000000-0008-0000-0100-0000B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5" name="Text Box 6">
          <a:extLst>
            <a:ext uri="{FF2B5EF4-FFF2-40B4-BE49-F238E27FC236}">
              <a16:creationId xmlns:a16="http://schemas.microsoft.com/office/drawing/2014/main" id="{00000000-0008-0000-0100-0000B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6" name="Text Box 4">
          <a:extLst>
            <a:ext uri="{FF2B5EF4-FFF2-40B4-BE49-F238E27FC236}">
              <a16:creationId xmlns:a16="http://schemas.microsoft.com/office/drawing/2014/main" id="{00000000-0008-0000-0100-0000B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7" name="Text Box 6">
          <a:extLst>
            <a:ext uri="{FF2B5EF4-FFF2-40B4-BE49-F238E27FC236}">
              <a16:creationId xmlns:a16="http://schemas.microsoft.com/office/drawing/2014/main" id="{00000000-0008-0000-0100-0000B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8" name="Text Box 4">
          <a:extLst>
            <a:ext uri="{FF2B5EF4-FFF2-40B4-BE49-F238E27FC236}">
              <a16:creationId xmlns:a16="http://schemas.microsoft.com/office/drawing/2014/main" id="{00000000-0008-0000-0100-0000C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9" name="Text Box 6">
          <a:extLst>
            <a:ext uri="{FF2B5EF4-FFF2-40B4-BE49-F238E27FC236}">
              <a16:creationId xmlns:a16="http://schemas.microsoft.com/office/drawing/2014/main" id="{00000000-0008-0000-0100-0000C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0" name="Text Box 4">
          <a:extLst>
            <a:ext uri="{FF2B5EF4-FFF2-40B4-BE49-F238E27FC236}">
              <a16:creationId xmlns:a16="http://schemas.microsoft.com/office/drawing/2014/main" id="{00000000-0008-0000-0100-0000C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1" name="Text Box 6">
          <a:extLst>
            <a:ext uri="{FF2B5EF4-FFF2-40B4-BE49-F238E27FC236}">
              <a16:creationId xmlns:a16="http://schemas.microsoft.com/office/drawing/2014/main" id="{00000000-0008-0000-0100-0000C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2" name="Text Box 4">
          <a:extLst>
            <a:ext uri="{FF2B5EF4-FFF2-40B4-BE49-F238E27FC236}">
              <a16:creationId xmlns:a16="http://schemas.microsoft.com/office/drawing/2014/main" id="{00000000-0008-0000-0100-0000C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3" name="Text Box 6">
          <a:extLst>
            <a:ext uri="{FF2B5EF4-FFF2-40B4-BE49-F238E27FC236}">
              <a16:creationId xmlns:a16="http://schemas.microsoft.com/office/drawing/2014/main" id="{00000000-0008-0000-0100-0000C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4" name="Text Box 4">
          <a:extLst>
            <a:ext uri="{FF2B5EF4-FFF2-40B4-BE49-F238E27FC236}">
              <a16:creationId xmlns:a16="http://schemas.microsoft.com/office/drawing/2014/main" id="{00000000-0008-0000-0100-0000C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5" name="Text Box 6">
          <a:extLst>
            <a:ext uri="{FF2B5EF4-FFF2-40B4-BE49-F238E27FC236}">
              <a16:creationId xmlns:a16="http://schemas.microsoft.com/office/drawing/2014/main" id="{00000000-0008-0000-0100-0000C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6" name="Text Box 4">
          <a:extLst>
            <a:ext uri="{FF2B5EF4-FFF2-40B4-BE49-F238E27FC236}">
              <a16:creationId xmlns:a16="http://schemas.microsoft.com/office/drawing/2014/main" id="{00000000-0008-0000-0100-0000C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7" name="Text Box 6">
          <a:extLst>
            <a:ext uri="{FF2B5EF4-FFF2-40B4-BE49-F238E27FC236}">
              <a16:creationId xmlns:a16="http://schemas.microsoft.com/office/drawing/2014/main" id="{00000000-0008-0000-0100-0000C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8" name="Text Box 4">
          <a:extLst>
            <a:ext uri="{FF2B5EF4-FFF2-40B4-BE49-F238E27FC236}">
              <a16:creationId xmlns:a16="http://schemas.microsoft.com/office/drawing/2014/main" id="{00000000-0008-0000-0100-0000C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9" name="Text Box 6">
          <a:extLst>
            <a:ext uri="{FF2B5EF4-FFF2-40B4-BE49-F238E27FC236}">
              <a16:creationId xmlns:a16="http://schemas.microsoft.com/office/drawing/2014/main" id="{00000000-0008-0000-0100-0000C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0" name="Text Box 4">
          <a:extLst>
            <a:ext uri="{FF2B5EF4-FFF2-40B4-BE49-F238E27FC236}">
              <a16:creationId xmlns:a16="http://schemas.microsoft.com/office/drawing/2014/main" id="{00000000-0008-0000-0100-0000C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1" name="Text Box 6">
          <a:extLst>
            <a:ext uri="{FF2B5EF4-FFF2-40B4-BE49-F238E27FC236}">
              <a16:creationId xmlns:a16="http://schemas.microsoft.com/office/drawing/2014/main" id="{00000000-0008-0000-0100-0000C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2" name="Text Box 4">
          <a:extLst>
            <a:ext uri="{FF2B5EF4-FFF2-40B4-BE49-F238E27FC236}">
              <a16:creationId xmlns:a16="http://schemas.microsoft.com/office/drawing/2014/main" id="{00000000-0008-0000-0100-0000C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3" name="Text Box 6">
          <a:extLst>
            <a:ext uri="{FF2B5EF4-FFF2-40B4-BE49-F238E27FC236}">
              <a16:creationId xmlns:a16="http://schemas.microsoft.com/office/drawing/2014/main" id="{00000000-0008-0000-0100-0000C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4" name="Text Box 4">
          <a:extLst>
            <a:ext uri="{FF2B5EF4-FFF2-40B4-BE49-F238E27FC236}">
              <a16:creationId xmlns:a16="http://schemas.microsoft.com/office/drawing/2014/main" id="{00000000-0008-0000-0100-0000D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5" name="Text Box 6">
          <a:extLst>
            <a:ext uri="{FF2B5EF4-FFF2-40B4-BE49-F238E27FC236}">
              <a16:creationId xmlns:a16="http://schemas.microsoft.com/office/drawing/2014/main" id="{00000000-0008-0000-0100-0000D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6" name="Text Box 4">
          <a:extLst>
            <a:ext uri="{FF2B5EF4-FFF2-40B4-BE49-F238E27FC236}">
              <a16:creationId xmlns:a16="http://schemas.microsoft.com/office/drawing/2014/main" id="{00000000-0008-0000-0100-0000D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7" name="Text Box 6">
          <a:extLst>
            <a:ext uri="{FF2B5EF4-FFF2-40B4-BE49-F238E27FC236}">
              <a16:creationId xmlns:a16="http://schemas.microsoft.com/office/drawing/2014/main" id="{00000000-0008-0000-0100-0000D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8" name="Text Box 4">
          <a:extLst>
            <a:ext uri="{FF2B5EF4-FFF2-40B4-BE49-F238E27FC236}">
              <a16:creationId xmlns:a16="http://schemas.microsoft.com/office/drawing/2014/main" id="{00000000-0008-0000-0100-0000D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9" name="Text Box 6">
          <a:extLst>
            <a:ext uri="{FF2B5EF4-FFF2-40B4-BE49-F238E27FC236}">
              <a16:creationId xmlns:a16="http://schemas.microsoft.com/office/drawing/2014/main" id="{00000000-0008-0000-0100-0000D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0" name="Text Box 4">
          <a:extLst>
            <a:ext uri="{FF2B5EF4-FFF2-40B4-BE49-F238E27FC236}">
              <a16:creationId xmlns:a16="http://schemas.microsoft.com/office/drawing/2014/main" id="{00000000-0008-0000-0100-0000D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1" name="Text Box 6">
          <a:extLst>
            <a:ext uri="{FF2B5EF4-FFF2-40B4-BE49-F238E27FC236}">
              <a16:creationId xmlns:a16="http://schemas.microsoft.com/office/drawing/2014/main" id="{00000000-0008-0000-0100-0000D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2" name="Text Box 4">
          <a:extLst>
            <a:ext uri="{FF2B5EF4-FFF2-40B4-BE49-F238E27FC236}">
              <a16:creationId xmlns:a16="http://schemas.microsoft.com/office/drawing/2014/main" id="{00000000-0008-0000-0100-0000D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3" name="Text Box 6">
          <a:extLst>
            <a:ext uri="{FF2B5EF4-FFF2-40B4-BE49-F238E27FC236}">
              <a16:creationId xmlns:a16="http://schemas.microsoft.com/office/drawing/2014/main" id="{00000000-0008-0000-0100-0000D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4" name="Text Box 4">
          <a:extLst>
            <a:ext uri="{FF2B5EF4-FFF2-40B4-BE49-F238E27FC236}">
              <a16:creationId xmlns:a16="http://schemas.microsoft.com/office/drawing/2014/main" id="{00000000-0008-0000-0100-0000D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5" name="Text Box 6">
          <a:extLst>
            <a:ext uri="{FF2B5EF4-FFF2-40B4-BE49-F238E27FC236}">
              <a16:creationId xmlns:a16="http://schemas.microsoft.com/office/drawing/2014/main" id="{00000000-0008-0000-0100-0000D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6" name="Text Box 4">
          <a:extLst>
            <a:ext uri="{FF2B5EF4-FFF2-40B4-BE49-F238E27FC236}">
              <a16:creationId xmlns:a16="http://schemas.microsoft.com/office/drawing/2014/main" id="{00000000-0008-0000-0100-0000D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7" name="Text Box 6">
          <a:extLst>
            <a:ext uri="{FF2B5EF4-FFF2-40B4-BE49-F238E27FC236}">
              <a16:creationId xmlns:a16="http://schemas.microsoft.com/office/drawing/2014/main" id="{00000000-0008-0000-0100-0000D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18" name="Text Box 6">
          <a:extLst>
            <a:ext uri="{FF2B5EF4-FFF2-40B4-BE49-F238E27FC236}">
              <a16:creationId xmlns:a16="http://schemas.microsoft.com/office/drawing/2014/main" id="{00000000-0008-0000-0100-0000DE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19" name="Text Box 4">
          <a:extLst>
            <a:ext uri="{FF2B5EF4-FFF2-40B4-BE49-F238E27FC236}">
              <a16:creationId xmlns:a16="http://schemas.microsoft.com/office/drawing/2014/main" id="{00000000-0008-0000-0100-0000D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20" name="Text Box 6">
          <a:extLst>
            <a:ext uri="{FF2B5EF4-FFF2-40B4-BE49-F238E27FC236}">
              <a16:creationId xmlns:a16="http://schemas.microsoft.com/office/drawing/2014/main" id="{00000000-0008-0000-0100-0000E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1" name="Text Box 4">
          <a:extLst>
            <a:ext uri="{FF2B5EF4-FFF2-40B4-BE49-F238E27FC236}">
              <a16:creationId xmlns:a16="http://schemas.microsoft.com/office/drawing/2014/main" id="{00000000-0008-0000-0100-0000E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2" name="Text Box 6">
          <a:extLst>
            <a:ext uri="{FF2B5EF4-FFF2-40B4-BE49-F238E27FC236}">
              <a16:creationId xmlns:a16="http://schemas.microsoft.com/office/drawing/2014/main" id="{00000000-0008-0000-0100-0000E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3" name="Text Box 4">
          <a:extLst>
            <a:ext uri="{FF2B5EF4-FFF2-40B4-BE49-F238E27FC236}">
              <a16:creationId xmlns:a16="http://schemas.microsoft.com/office/drawing/2014/main" id="{00000000-0008-0000-0100-0000E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4" name="Text Box 6">
          <a:extLst>
            <a:ext uri="{FF2B5EF4-FFF2-40B4-BE49-F238E27FC236}">
              <a16:creationId xmlns:a16="http://schemas.microsoft.com/office/drawing/2014/main" id="{00000000-0008-0000-0100-0000E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5" name="Text Box 4">
          <a:extLst>
            <a:ext uri="{FF2B5EF4-FFF2-40B4-BE49-F238E27FC236}">
              <a16:creationId xmlns:a16="http://schemas.microsoft.com/office/drawing/2014/main" id="{00000000-0008-0000-0100-0000E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6" name="Text Box 6">
          <a:extLst>
            <a:ext uri="{FF2B5EF4-FFF2-40B4-BE49-F238E27FC236}">
              <a16:creationId xmlns:a16="http://schemas.microsoft.com/office/drawing/2014/main" id="{00000000-0008-0000-0100-0000E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7" name="Text Box 4">
          <a:extLst>
            <a:ext uri="{FF2B5EF4-FFF2-40B4-BE49-F238E27FC236}">
              <a16:creationId xmlns:a16="http://schemas.microsoft.com/office/drawing/2014/main" id="{00000000-0008-0000-0100-0000E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8" name="Text Box 6">
          <a:extLst>
            <a:ext uri="{FF2B5EF4-FFF2-40B4-BE49-F238E27FC236}">
              <a16:creationId xmlns:a16="http://schemas.microsoft.com/office/drawing/2014/main" id="{00000000-0008-0000-0100-0000E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9" name="Text Box 4">
          <a:extLst>
            <a:ext uri="{FF2B5EF4-FFF2-40B4-BE49-F238E27FC236}">
              <a16:creationId xmlns:a16="http://schemas.microsoft.com/office/drawing/2014/main" id="{00000000-0008-0000-0100-0000E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0" name="Text Box 6">
          <a:extLst>
            <a:ext uri="{FF2B5EF4-FFF2-40B4-BE49-F238E27FC236}">
              <a16:creationId xmlns:a16="http://schemas.microsoft.com/office/drawing/2014/main" id="{00000000-0008-0000-0100-0000E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1" name="Text Box 4">
          <a:extLst>
            <a:ext uri="{FF2B5EF4-FFF2-40B4-BE49-F238E27FC236}">
              <a16:creationId xmlns:a16="http://schemas.microsoft.com/office/drawing/2014/main" id="{00000000-0008-0000-0100-0000EB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2" name="Text Box 6">
          <a:extLst>
            <a:ext uri="{FF2B5EF4-FFF2-40B4-BE49-F238E27FC236}">
              <a16:creationId xmlns:a16="http://schemas.microsoft.com/office/drawing/2014/main" id="{00000000-0008-0000-0100-0000EC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3" name="Text Box 4">
          <a:extLst>
            <a:ext uri="{FF2B5EF4-FFF2-40B4-BE49-F238E27FC236}">
              <a16:creationId xmlns:a16="http://schemas.microsoft.com/office/drawing/2014/main" id="{00000000-0008-0000-0100-0000E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4" name="Text Box 6">
          <a:extLst>
            <a:ext uri="{FF2B5EF4-FFF2-40B4-BE49-F238E27FC236}">
              <a16:creationId xmlns:a16="http://schemas.microsoft.com/office/drawing/2014/main" id="{00000000-0008-0000-0100-0000E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5" name="Text Box 4">
          <a:extLst>
            <a:ext uri="{FF2B5EF4-FFF2-40B4-BE49-F238E27FC236}">
              <a16:creationId xmlns:a16="http://schemas.microsoft.com/office/drawing/2014/main" id="{00000000-0008-0000-0100-0000EF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6" name="Text Box 6">
          <a:extLst>
            <a:ext uri="{FF2B5EF4-FFF2-40B4-BE49-F238E27FC236}">
              <a16:creationId xmlns:a16="http://schemas.microsoft.com/office/drawing/2014/main" id="{00000000-0008-0000-0100-0000F0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37" name="Text Box 6">
          <a:extLst>
            <a:ext uri="{FF2B5EF4-FFF2-40B4-BE49-F238E27FC236}">
              <a16:creationId xmlns:a16="http://schemas.microsoft.com/office/drawing/2014/main" id="{00000000-0008-0000-0100-0000F1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8" name="Text Box 4">
          <a:extLst>
            <a:ext uri="{FF2B5EF4-FFF2-40B4-BE49-F238E27FC236}">
              <a16:creationId xmlns:a16="http://schemas.microsoft.com/office/drawing/2014/main" id="{00000000-0008-0000-0100-0000F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9" name="Text Box 6">
          <a:extLst>
            <a:ext uri="{FF2B5EF4-FFF2-40B4-BE49-F238E27FC236}">
              <a16:creationId xmlns:a16="http://schemas.microsoft.com/office/drawing/2014/main" id="{00000000-0008-0000-0100-0000F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0" name="Text Box 4">
          <a:extLst>
            <a:ext uri="{FF2B5EF4-FFF2-40B4-BE49-F238E27FC236}">
              <a16:creationId xmlns:a16="http://schemas.microsoft.com/office/drawing/2014/main" id="{00000000-0008-0000-0100-0000F4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1" name="Text Box 6">
          <a:extLst>
            <a:ext uri="{FF2B5EF4-FFF2-40B4-BE49-F238E27FC236}">
              <a16:creationId xmlns:a16="http://schemas.microsoft.com/office/drawing/2014/main" id="{00000000-0008-0000-0100-0000F5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2" name="Text Box 4">
          <a:extLst>
            <a:ext uri="{FF2B5EF4-FFF2-40B4-BE49-F238E27FC236}">
              <a16:creationId xmlns:a16="http://schemas.microsoft.com/office/drawing/2014/main" id="{00000000-0008-0000-0100-0000F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3" name="Text Box 6">
          <a:extLst>
            <a:ext uri="{FF2B5EF4-FFF2-40B4-BE49-F238E27FC236}">
              <a16:creationId xmlns:a16="http://schemas.microsoft.com/office/drawing/2014/main" id="{00000000-0008-0000-0100-0000F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4" name="Text Box 4">
          <a:extLst>
            <a:ext uri="{FF2B5EF4-FFF2-40B4-BE49-F238E27FC236}">
              <a16:creationId xmlns:a16="http://schemas.microsoft.com/office/drawing/2014/main" id="{00000000-0008-0000-0100-0000F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5" name="Text Box 6">
          <a:extLst>
            <a:ext uri="{FF2B5EF4-FFF2-40B4-BE49-F238E27FC236}">
              <a16:creationId xmlns:a16="http://schemas.microsoft.com/office/drawing/2014/main" id="{00000000-0008-0000-0100-0000F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6" name="Text Box 4">
          <a:extLst>
            <a:ext uri="{FF2B5EF4-FFF2-40B4-BE49-F238E27FC236}">
              <a16:creationId xmlns:a16="http://schemas.microsoft.com/office/drawing/2014/main" id="{00000000-0008-0000-0100-0000F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7" name="Text Box 6">
          <a:extLst>
            <a:ext uri="{FF2B5EF4-FFF2-40B4-BE49-F238E27FC236}">
              <a16:creationId xmlns:a16="http://schemas.microsoft.com/office/drawing/2014/main" id="{00000000-0008-0000-0100-0000F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8" name="Text Box 4">
          <a:extLst>
            <a:ext uri="{FF2B5EF4-FFF2-40B4-BE49-F238E27FC236}">
              <a16:creationId xmlns:a16="http://schemas.microsoft.com/office/drawing/2014/main" id="{00000000-0008-0000-0100-0000F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9" name="Text Box 6">
          <a:extLst>
            <a:ext uri="{FF2B5EF4-FFF2-40B4-BE49-F238E27FC236}">
              <a16:creationId xmlns:a16="http://schemas.microsoft.com/office/drawing/2014/main" id="{00000000-0008-0000-0100-0000F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0" name="Text Box 4">
          <a:extLst>
            <a:ext uri="{FF2B5EF4-FFF2-40B4-BE49-F238E27FC236}">
              <a16:creationId xmlns:a16="http://schemas.microsoft.com/office/drawing/2014/main" id="{00000000-0008-0000-0100-0000F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1" name="Text Box 6">
          <a:extLst>
            <a:ext uri="{FF2B5EF4-FFF2-40B4-BE49-F238E27FC236}">
              <a16:creationId xmlns:a16="http://schemas.microsoft.com/office/drawing/2014/main" id="{00000000-0008-0000-0100-0000F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4" name="Text Box 4">
          <a:extLst>
            <a:ext uri="{FF2B5EF4-FFF2-40B4-BE49-F238E27FC236}">
              <a16:creationId xmlns:a16="http://schemas.microsoft.com/office/drawing/2014/main" id="{00000000-0008-0000-0100-00000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5" name="Text Box 6">
          <a:extLst>
            <a:ext uri="{FF2B5EF4-FFF2-40B4-BE49-F238E27FC236}">
              <a16:creationId xmlns:a16="http://schemas.microsoft.com/office/drawing/2014/main" id="{00000000-0008-0000-0100-00000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6" name="Text Box 4">
          <a:extLst>
            <a:ext uri="{FF2B5EF4-FFF2-40B4-BE49-F238E27FC236}">
              <a16:creationId xmlns:a16="http://schemas.microsoft.com/office/drawing/2014/main" id="{00000000-0008-0000-0100-00000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7" name="Text Box 6">
          <a:extLst>
            <a:ext uri="{FF2B5EF4-FFF2-40B4-BE49-F238E27FC236}">
              <a16:creationId xmlns:a16="http://schemas.microsoft.com/office/drawing/2014/main" id="{00000000-0008-0000-0100-00000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28" name="Text Box 6">
          <a:extLst>
            <a:ext uri="{FF2B5EF4-FFF2-40B4-BE49-F238E27FC236}">
              <a16:creationId xmlns:a16="http://schemas.microsoft.com/office/drawing/2014/main" id="{00000000-0008-0000-0100-000004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29" name="Text Box 4">
          <a:extLst>
            <a:ext uri="{FF2B5EF4-FFF2-40B4-BE49-F238E27FC236}">
              <a16:creationId xmlns:a16="http://schemas.microsoft.com/office/drawing/2014/main" id="{00000000-0008-0000-0100-00000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30" name="Text Box 6">
          <a:extLst>
            <a:ext uri="{FF2B5EF4-FFF2-40B4-BE49-F238E27FC236}">
              <a16:creationId xmlns:a16="http://schemas.microsoft.com/office/drawing/2014/main" id="{00000000-0008-0000-0100-00000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1" name="Text Box 4">
          <a:extLst>
            <a:ext uri="{FF2B5EF4-FFF2-40B4-BE49-F238E27FC236}">
              <a16:creationId xmlns:a16="http://schemas.microsoft.com/office/drawing/2014/main" id="{00000000-0008-0000-0100-000007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2" name="Text Box 6">
          <a:extLst>
            <a:ext uri="{FF2B5EF4-FFF2-40B4-BE49-F238E27FC236}">
              <a16:creationId xmlns:a16="http://schemas.microsoft.com/office/drawing/2014/main" id="{00000000-0008-0000-0100-000008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3" name="Text Box 4">
          <a:extLst>
            <a:ext uri="{FF2B5EF4-FFF2-40B4-BE49-F238E27FC236}">
              <a16:creationId xmlns:a16="http://schemas.microsoft.com/office/drawing/2014/main" id="{00000000-0008-0000-0100-00000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4" name="Text Box 6">
          <a:extLst>
            <a:ext uri="{FF2B5EF4-FFF2-40B4-BE49-F238E27FC236}">
              <a16:creationId xmlns:a16="http://schemas.microsoft.com/office/drawing/2014/main" id="{00000000-0008-0000-0100-00000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5" name="Text Box 4">
          <a:extLst>
            <a:ext uri="{FF2B5EF4-FFF2-40B4-BE49-F238E27FC236}">
              <a16:creationId xmlns:a16="http://schemas.microsoft.com/office/drawing/2014/main" id="{00000000-0008-0000-0100-00000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6" name="Text Box 6">
          <a:extLst>
            <a:ext uri="{FF2B5EF4-FFF2-40B4-BE49-F238E27FC236}">
              <a16:creationId xmlns:a16="http://schemas.microsoft.com/office/drawing/2014/main" id="{00000000-0008-0000-0100-00000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7" name="Text Box 4">
          <a:extLst>
            <a:ext uri="{FF2B5EF4-FFF2-40B4-BE49-F238E27FC236}">
              <a16:creationId xmlns:a16="http://schemas.microsoft.com/office/drawing/2014/main" id="{00000000-0008-0000-0100-00000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8" name="Text Box 6">
          <a:extLst>
            <a:ext uri="{FF2B5EF4-FFF2-40B4-BE49-F238E27FC236}">
              <a16:creationId xmlns:a16="http://schemas.microsoft.com/office/drawing/2014/main" id="{00000000-0008-0000-0100-00000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9" name="Text Box 4">
          <a:extLst>
            <a:ext uri="{FF2B5EF4-FFF2-40B4-BE49-F238E27FC236}">
              <a16:creationId xmlns:a16="http://schemas.microsoft.com/office/drawing/2014/main" id="{00000000-0008-0000-0100-00000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40" name="Text Box 6">
          <a:extLst>
            <a:ext uri="{FF2B5EF4-FFF2-40B4-BE49-F238E27FC236}">
              <a16:creationId xmlns:a16="http://schemas.microsoft.com/office/drawing/2014/main" id="{00000000-0008-0000-0100-00001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1" name="Text Box 4">
          <a:extLst>
            <a:ext uri="{FF2B5EF4-FFF2-40B4-BE49-F238E27FC236}">
              <a16:creationId xmlns:a16="http://schemas.microsoft.com/office/drawing/2014/main" id="{00000000-0008-0000-0100-00001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2" name="Text Box 6">
          <a:extLst>
            <a:ext uri="{FF2B5EF4-FFF2-40B4-BE49-F238E27FC236}">
              <a16:creationId xmlns:a16="http://schemas.microsoft.com/office/drawing/2014/main" id="{00000000-0008-0000-0100-00001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3" name="Text Box 4">
          <a:extLst>
            <a:ext uri="{FF2B5EF4-FFF2-40B4-BE49-F238E27FC236}">
              <a16:creationId xmlns:a16="http://schemas.microsoft.com/office/drawing/2014/main" id="{00000000-0008-0000-0100-00001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4" name="Text Box 6">
          <a:extLst>
            <a:ext uri="{FF2B5EF4-FFF2-40B4-BE49-F238E27FC236}">
              <a16:creationId xmlns:a16="http://schemas.microsoft.com/office/drawing/2014/main" id="{00000000-0008-0000-0100-00001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5" name="Text Box 4">
          <a:extLst>
            <a:ext uri="{FF2B5EF4-FFF2-40B4-BE49-F238E27FC236}">
              <a16:creationId xmlns:a16="http://schemas.microsoft.com/office/drawing/2014/main" id="{00000000-0008-0000-0100-00001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6" name="Text Box 6">
          <a:extLst>
            <a:ext uri="{FF2B5EF4-FFF2-40B4-BE49-F238E27FC236}">
              <a16:creationId xmlns:a16="http://schemas.microsoft.com/office/drawing/2014/main" id="{00000000-0008-0000-0100-00001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7" name="Text Box 4">
          <a:extLst>
            <a:ext uri="{FF2B5EF4-FFF2-40B4-BE49-F238E27FC236}">
              <a16:creationId xmlns:a16="http://schemas.microsoft.com/office/drawing/2014/main" id="{00000000-0008-0000-0100-00001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8" name="Text Box 6">
          <a:extLst>
            <a:ext uri="{FF2B5EF4-FFF2-40B4-BE49-F238E27FC236}">
              <a16:creationId xmlns:a16="http://schemas.microsoft.com/office/drawing/2014/main" id="{00000000-0008-0000-0100-00001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49" name="Text Box 4">
          <a:extLst>
            <a:ext uri="{FF2B5EF4-FFF2-40B4-BE49-F238E27FC236}">
              <a16:creationId xmlns:a16="http://schemas.microsoft.com/office/drawing/2014/main" id="{00000000-0008-0000-0100-00001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50" name="Text Box 6">
          <a:extLst>
            <a:ext uri="{FF2B5EF4-FFF2-40B4-BE49-F238E27FC236}">
              <a16:creationId xmlns:a16="http://schemas.microsoft.com/office/drawing/2014/main" id="{00000000-0008-0000-0100-00001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1" name="Text Box 4">
          <a:extLst>
            <a:ext uri="{FF2B5EF4-FFF2-40B4-BE49-F238E27FC236}">
              <a16:creationId xmlns:a16="http://schemas.microsoft.com/office/drawing/2014/main" id="{00000000-0008-0000-0100-00001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2" name="Text Box 6">
          <a:extLst>
            <a:ext uri="{FF2B5EF4-FFF2-40B4-BE49-F238E27FC236}">
              <a16:creationId xmlns:a16="http://schemas.microsoft.com/office/drawing/2014/main" id="{00000000-0008-0000-0100-00001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3" name="Text Box 4">
          <a:extLst>
            <a:ext uri="{FF2B5EF4-FFF2-40B4-BE49-F238E27FC236}">
              <a16:creationId xmlns:a16="http://schemas.microsoft.com/office/drawing/2014/main" id="{00000000-0008-0000-0100-00001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4" name="Text Box 6">
          <a:extLst>
            <a:ext uri="{FF2B5EF4-FFF2-40B4-BE49-F238E27FC236}">
              <a16:creationId xmlns:a16="http://schemas.microsoft.com/office/drawing/2014/main" id="{00000000-0008-0000-0100-00001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5" name="Text Box 4">
          <a:extLst>
            <a:ext uri="{FF2B5EF4-FFF2-40B4-BE49-F238E27FC236}">
              <a16:creationId xmlns:a16="http://schemas.microsoft.com/office/drawing/2014/main" id="{00000000-0008-0000-0100-00001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6" name="Text Box 6">
          <a:extLst>
            <a:ext uri="{FF2B5EF4-FFF2-40B4-BE49-F238E27FC236}">
              <a16:creationId xmlns:a16="http://schemas.microsoft.com/office/drawing/2014/main" id="{00000000-0008-0000-0100-00002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7" name="Text Box 4">
          <a:extLst>
            <a:ext uri="{FF2B5EF4-FFF2-40B4-BE49-F238E27FC236}">
              <a16:creationId xmlns:a16="http://schemas.microsoft.com/office/drawing/2014/main" id="{00000000-0008-0000-0100-00002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8" name="Text Box 6">
          <a:extLst>
            <a:ext uri="{FF2B5EF4-FFF2-40B4-BE49-F238E27FC236}">
              <a16:creationId xmlns:a16="http://schemas.microsoft.com/office/drawing/2014/main" id="{00000000-0008-0000-0100-00002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59" name="Text Box 4">
          <a:extLst>
            <a:ext uri="{FF2B5EF4-FFF2-40B4-BE49-F238E27FC236}">
              <a16:creationId xmlns:a16="http://schemas.microsoft.com/office/drawing/2014/main" id="{00000000-0008-0000-0100-00002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0" name="Text Box 6">
          <a:extLst>
            <a:ext uri="{FF2B5EF4-FFF2-40B4-BE49-F238E27FC236}">
              <a16:creationId xmlns:a16="http://schemas.microsoft.com/office/drawing/2014/main" id="{00000000-0008-0000-0100-00002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1" name="Text Box 4">
          <a:extLst>
            <a:ext uri="{FF2B5EF4-FFF2-40B4-BE49-F238E27FC236}">
              <a16:creationId xmlns:a16="http://schemas.microsoft.com/office/drawing/2014/main" id="{00000000-0008-0000-0100-00002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2" name="Text Box 6">
          <a:extLst>
            <a:ext uri="{FF2B5EF4-FFF2-40B4-BE49-F238E27FC236}">
              <a16:creationId xmlns:a16="http://schemas.microsoft.com/office/drawing/2014/main" id="{00000000-0008-0000-0100-00002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3" name="Text Box 4">
          <a:extLst>
            <a:ext uri="{FF2B5EF4-FFF2-40B4-BE49-F238E27FC236}">
              <a16:creationId xmlns:a16="http://schemas.microsoft.com/office/drawing/2014/main" id="{00000000-0008-0000-0100-00002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4" name="Text Box 6">
          <a:extLst>
            <a:ext uri="{FF2B5EF4-FFF2-40B4-BE49-F238E27FC236}">
              <a16:creationId xmlns:a16="http://schemas.microsoft.com/office/drawing/2014/main" id="{00000000-0008-0000-0100-00002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5" name="Text Box 4">
          <a:extLst>
            <a:ext uri="{FF2B5EF4-FFF2-40B4-BE49-F238E27FC236}">
              <a16:creationId xmlns:a16="http://schemas.microsoft.com/office/drawing/2014/main" id="{00000000-0008-0000-0100-00002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6" name="Text Box 6">
          <a:extLst>
            <a:ext uri="{FF2B5EF4-FFF2-40B4-BE49-F238E27FC236}">
              <a16:creationId xmlns:a16="http://schemas.microsoft.com/office/drawing/2014/main" id="{00000000-0008-0000-0100-00002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7" name="Text Box 4">
          <a:extLst>
            <a:ext uri="{FF2B5EF4-FFF2-40B4-BE49-F238E27FC236}">
              <a16:creationId xmlns:a16="http://schemas.microsoft.com/office/drawing/2014/main" id="{00000000-0008-0000-0100-00002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8" name="Text Box 6">
          <a:extLst>
            <a:ext uri="{FF2B5EF4-FFF2-40B4-BE49-F238E27FC236}">
              <a16:creationId xmlns:a16="http://schemas.microsoft.com/office/drawing/2014/main" id="{00000000-0008-0000-0100-00002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69" name="Text Box 4">
          <a:extLst>
            <a:ext uri="{FF2B5EF4-FFF2-40B4-BE49-F238E27FC236}">
              <a16:creationId xmlns:a16="http://schemas.microsoft.com/office/drawing/2014/main" id="{00000000-0008-0000-0100-00002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70" name="Text Box 6">
          <a:extLst>
            <a:ext uri="{FF2B5EF4-FFF2-40B4-BE49-F238E27FC236}">
              <a16:creationId xmlns:a16="http://schemas.microsoft.com/office/drawing/2014/main" id="{00000000-0008-0000-0100-00002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71" name="Text Box 6">
          <a:extLst>
            <a:ext uri="{FF2B5EF4-FFF2-40B4-BE49-F238E27FC236}">
              <a16:creationId xmlns:a16="http://schemas.microsoft.com/office/drawing/2014/main" id="{00000000-0008-0000-0100-00002F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2" name="Text Box 4">
          <a:extLst>
            <a:ext uri="{FF2B5EF4-FFF2-40B4-BE49-F238E27FC236}">
              <a16:creationId xmlns:a16="http://schemas.microsoft.com/office/drawing/2014/main" id="{00000000-0008-0000-0100-00003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3" name="Text Box 6">
          <a:extLst>
            <a:ext uri="{FF2B5EF4-FFF2-40B4-BE49-F238E27FC236}">
              <a16:creationId xmlns:a16="http://schemas.microsoft.com/office/drawing/2014/main" id="{00000000-0008-0000-0100-00003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4" name="Text Box 4">
          <a:extLst>
            <a:ext uri="{FF2B5EF4-FFF2-40B4-BE49-F238E27FC236}">
              <a16:creationId xmlns:a16="http://schemas.microsoft.com/office/drawing/2014/main" id="{00000000-0008-0000-0100-000032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5" name="Text Box 6">
          <a:extLst>
            <a:ext uri="{FF2B5EF4-FFF2-40B4-BE49-F238E27FC236}">
              <a16:creationId xmlns:a16="http://schemas.microsoft.com/office/drawing/2014/main" id="{00000000-0008-0000-0100-00003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6" name="Text Box 4">
          <a:extLst>
            <a:ext uri="{FF2B5EF4-FFF2-40B4-BE49-F238E27FC236}">
              <a16:creationId xmlns:a16="http://schemas.microsoft.com/office/drawing/2014/main" id="{00000000-0008-0000-0100-00003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7" name="Text Box 6">
          <a:extLst>
            <a:ext uri="{FF2B5EF4-FFF2-40B4-BE49-F238E27FC236}">
              <a16:creationId xmlns:a16="http://schemas.microsoft.com/office/drawing/2014/main" id="{00000000-0008-0000-0100-00003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8" name="Text Box 4">
          <a:extLst>
            <a:ext uri="{FF2B5EF4-FFF2-40B4-BE49-F238E27FC236}">
              <a16:creationId xmlns:a16="http://schemas.microsoft.com/office/drawing/2014/main" id="{00000000-0008-0000-0100-00003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9" name="Text Box 6">
          <a:extLst>
            <a:ext uri="{FF2B5EF4-FFF2-40B4-BE49-F238E27FC236}">
              <a16:creationId xmlns:a16="http://schemas.microsoft.com/office/drawing/2014/main" id="{00000000-0008-0000-0100-00003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0" name="Text Box 4">
          <a:extLst>
            <a:ext uri="{FF2B5EF4-FFF2-40B4-BE49-F238E27FC236}">
              <a16:creationId xmlns:a16="http://schemas.microsoft.com/office/drawing/2014/main" id="{00000000-0008-0000-0100-00003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1" name="Text Box 6">
          <a:extLst>
            <a:ext uri="{FF2B5EF4-FFF2-40B4-BE49-F238E27FC236}">
              <a16:creationId xmlns:a16="http://schemas.microsoft.com/office/drawing/2014/main" id="{00000000-0008-0000-0100-00003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2" name="Text Box 4">
          <a:extLst>
            <a:ext uri="{FF2B5EF4-FFF2-40B4-BE49-F238E27FC236}">
              <a16:creationId xmlns:a16="http://schemas.microsoft.com/office/drawing/2014/main" id="{00000000-0008-0000-0100-00003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3" name="Text Box 6">
          <a:extLst>
            <a:ext uri="{FF2B5EF4-FFF2-40B4-BE49-F238E27FC236}">
              <a16:creationId xmlns:a16="http://schemas.microsoft.com/office/drawing/2014/main" id="{00000000-0008-0000-0100-00003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4" name="Text Box 4">
          <a:extLst>
            <a:ext uri="{FF2B5EF4-FFF2-40B4-BE49-F238E27FC236}">
              <a16:creationId xmlns:a16="http://schemas.microsoft.com/office/drawing/2014/main" id="{00000000-0008-0000-0100-00003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5" name="Text Box 6">
          <a:extLst>
            <a:ext uri="{FF2B5EF4-FFF2-40B4-BE49-F238E27FC236}">
              <a16:creationId xmlns:a16="http://schemas.microsoft.com/office/drawing/2014/main" id="{00000000-0008-0000-0100-00003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6" name="Text Box 4">
          <a:extLst>
            <a:ext uri="{FF2B5EF4-FFF2-40B4-BE49-F238E27FC236}">
              <a16:creationId xmlns:a16="http://schemas.microsoft.com/office/drawing/2014/main" id="{00000000-0008-0000-0100-00003E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7" name="Text Box 6">
          <a:extLst>
            <a:ext uri="{FF2B5EF4-FFF2-40B4-BE49-F238E27FC236}">
              <a16:creationId xmlns:a16="http://schemas.microsoft.com/office/drawing/2014/main" id="{00000000-0008-0000-0100-00003F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8" name="Text Box 4">
          <a:extLst>
            <a:ext uri="{FF2B5EF4-FFF2-40B4-BE49-F238E27FC236}">
              <a16:creationId xmlns:a16="http://schemas.microsoft.com/office/drawing/2014/main" id="{00000000-0008-0000-0100-00004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9" name="Text Box 6">
          <a:extLst>
            <a:ext uri="{FF2B5EF4-FFF2-40B4-BE49-F238E27FC236}">
              <a16:creationId xmlns:a16="http://schemas.microsoft.com/office/drawing/2014/main" id="{00000000-0008-0000-0100-00004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0" name="Text Box 4">
          <a:extLst>
            <a:ext uri="{FF2B5EF4-FFF2-40B4-BE49-F238E27FC236}">
              <a16:creationId xmlns:a16="http://schemas.microsoft.com/office/drawing/2014/main" id="{00000000-0008-0000-0100-00004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1" name="Text Box 6">
          <a:extLst>
            <a:ext uri="{FF2B5EF4-FFF2-40B4-BE49-F238E27FC236}">
              <a16:creationId xmlns:a16="http://schemas.microsoft.com/office/drawing/2014/main" id="{00000000-0008-0000-0100-00004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2" name="Text Box 4">
          <a:extLst>
            <a:ext uri="{FF2B5EF4-FFF2-40B4-BE49-F238E27FC236}">
              <a16:creationId xmlns:a16="http://schemas.microsoft.com/office/drawing/2014/main" id="{00000000-0008-0000-0100-00004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3" name="Text Box 6">
          <a:extLst>
            <a:ext uri="{FF2B5EF4-FFF2-40B4-BE49-F238E27FC236}">
              <a16:creationId xmlns:a16="http://schemas.microsoft.com/office/drawing/2014/main" id="{00000000-0008-0000-0100-00004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4" name="Text Box 4">
          <a:extLst>
            <a:ext uri="{FF2B5EF4-FFF2-40B4-BE49-F238E27FC236}">
              <a16:creationId xmlns:a16="http://schemas.microsoft.com/office/drawing/2014/main" id="{00000000-0008-0000-0100-00004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5" name="Text Box 6">
          <a:extLst>
            <a:ext uri="{FF2B5EF4-FFF2-40B4-BE49-F238E27FC236}">
              <a16:creationId xmlns:a16="http://schemas.microsoft.com/office/drawing/2014/main" id="{00000000-0008-0000-0100-00004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6" name="Text Box 4">
          <a:extLst>
            <a:ext uri="{FF2B5EF4-FFF2-40B4-BE49-F238E27FC236}">
              <a16:creationId xmlns:a16="http://schemas.microsoft.com/office/drawing/2014/main" id="{00000000-0008-0000-0100-00004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7" name="Text Box 6">
          <a:extLst>
            <a:ext uri="{FF2B5EF4-FFF2-40B4-BE49-F238E27FC236}">
              <a16:creationId xmlns:a16="http://schemas.microsoft.com/office/drawing/2014/main" id="{00000000-0008-0000-0100-00004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8" name="Text Box 4">
          <a:extLst>
            <a:ext uri="{FF2B5EF4-FFF2-40B4-BE49-F238E27FC236}">
              <a16:creationId xmlns:a16="http://schemas.microsoft.com/office/drawing/2014/main" id="{00000000-0008-0000-0100-00004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9" name="Text Box 6">
          <a:extLst>
            <a:ext uri="{FF2B5EF4-FFF2-40B4-BE49-F238E27FC236}">
              <a16:creationId xmlns:a16="http://schemas.microsoft.com/office/drawing/2014/main" id="{00000000-0008-0000-0100-00004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0" name="Text Box 4">
          <a:extLst>
            <a:ext uri="{FF2B5EF4-FFF2-40B4-BE49-F238E27FC236}">
              <a16:creationId xmlns:a16="http://schemas.microsoft.com/office/drawing/2014/main" id="{00000000-0008-0000-0100-00004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1" name="Text Box 6">
          <a:extLst>
            <a:ext uri="{FF2B5EF4-FFF2-40B4-BE49-F238E27FC236}">
              <a16:creationId xmlns:a16="http://schemas.microsoft.com/office/drawing/2014/main" id="{00000000-0008-0000-0100-00004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2" name="Text Box 4">
          <a:extLst>
            <a:ext uri="{FF2B5EF4-FFF2-40B4-BE49-F238E27FC236}">
              <a16:creationId xmlns:a16="http://schemas.microsoft.com/office/drawing/2014/main" id="{00000000-0008-0000-0100-00004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3" name="Text Box 6">
          <a:extLst>
            <a:ext uri="{FF2B5EF4-FFF2-40B4-BE49-F238E27FC236}">
              <a16:creationId xmlns:a16="http://schemas.microsoft.com/office/drawing/2014/main" id="{00000000-0008-0000-0100-00004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4" name="Text Box 4">
          <a:extLst>
            <a:ext uri="{FF2B5EF4-FFF2-40B4-BE49-F238E27FC236}">
              <a16:creationId xmlns:a16="http://schemas.microsoft.com/office/drawing/2014/main" id="{00000000-0008-0000-0100-00005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5" name="Text Box 6">
          <a:extLst>
            <a:ext uri="{FF2B5EF4-FFF2-40B4-BE49-F238E27FC236}">
              <a16:creationId xmlns:a16="http://schemas.microsoft.com/office/drawing/2014/main" id="{00000000-0008-0000-0100-00005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6" name="Text Box 4">
          <a:extLst>
            <a:ext uri="{FF2B5EF4-FFF2-40B4-BE49-F238E27FC236}">
              <a16:creationId xmlns:a16="http://schemas.microsoft.com/office/drawing/2014/main" id="{00000000-0008-0000-0100-00005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7" name="Text Box 6">
          <a:extLst>
            <a:ext uri="{FF2B5EF4-FFF2-40B4-BE49-F238E27FC236}">
              <a16:creationId xmlns:a16="http://schemas.microsoft.com/office/drawing/2014/main" id="{00000000-0008-0000-0100-00005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8" name="Text Box 4">
          <a:extLst>
            <a:ext uri="{FF2B5EF4-FFF2-40B4-BE49-F238E27FC236}">
              <a16:creationId xmlns:a16="http://schemas.microsoft.com/office/drawing/2014/main" id="{00000000-0008-0000-0100-00005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9" name="Text Box 6">
          <a:extLst>
            <a:ext uri="{FF2B5EF4-FFF2-40B4-BE49-F238E27FC236}">
              <a16:creationId xmlns:a16="http://schemas.microsoft.com/office/drawing/2014/main" id="{00000000-0008-0000-0100-00005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0" name="Text Box 4">
          <a:extLst>
            <a:ext uri="{FF2B5EF4-FFF2-40B4-BE49-F238E27FC236}">
              <a16:creationId xmlns:a16="http://schemas.microsoft.com/office/drawing/2014/main" id="{00000000-0008-0000-0100-00005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1" name="Text Box 6">
          <a:extLst>
            <a:ext uri="{FF2B5EF4-FFF2-40B4-BE49-F238E27FC236}">
              <a16:creationId xmlns:a16="http://schemas.microsoft.com/office/drawing/2014/main" id="{00000000-0008-0000-0100-00005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2" name="Text Box 4">
          <a:extLst>
            <a:ext uri="{FF2B5EF4-FFF2-40B4-BE49-F238E27FC236}">
              <a16:creationId xmlns:a16="http://schemas.microsoft.com/office/drawing/2014/main" id="{00000000-0008-0000-0100-00005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3" name="Text Box 6">
          <a:extLst>
            <a:ext uri="{FF2B5EF4-FFF2-40B4-BE49-F238E27FC236}">
              <a16:creationId xmlns:a16="http://schemas.microsoft.com/office/drawing/2014/main" id="{00000000-0008-0000-0100-00005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4" name="Text Box 4">
          <a:extLst>
            <a:ext uri="{FF2B5EF4-FFF2-40B4-BE49-F238E27FC236}">
              <a16:creationId xmlns:a16="http://schemas.microsoft.com/office/drawing/2014/main" id="{00000000-0008-0000-0100-00005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5" name="Text Box 6">
          <a:extLst>
            <a:ext uri="{FF2B5EF4-FFF2-40B4-BE49-F238E27FC236}">
              <a16:creationId xmlns:a16="http://schemas.microsoft.com/office/drawing/2014/main" id="{00000000-0008-0000-0100-00005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6" name="Text Box 4">
          <a:extLst>
            <a:ext uri="{FF2B5EF4-FFF2-40B4-BE49-F238E27FC236}">
              <a16:creationId xmlns:a16="http://schemas.microsoft.com/office/drawing/2014/main" id="{00000000-0008-0000-0100-00005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7" name="Text Box 6">
          <a:extLst>
            <a:ext uri="{FF2B5EF4-FFF2-40B4-BE49-F238E27FC236}">
              <a16:creationId xmlns:a16="http://schemas.microsoft.com/office/drawing/2014/main" id="{00000000-0008-0000-0100-00005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8" name="Text Box 4">
          <a:extLst>
            <a:ext uri="{FF2B5EF4-FFF2-40B4-BE49-F238E27FC236}">
              <a16:creationId xmlns:a16="http://schemas.microsoft.com/office/drawing/2014/main" id="{00000000-0008-0000-0100-00005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9" name="Text Box 6">
          <a:extLst>
            <a:ext uri="{FF2B5EF4-FFF2-40B4-BE49-F238E27FC236}">
              <a16:creationId xmlns:a16="http://schemas.microsoft.com/office/drawing/2014/main" id="{00000000-0008-0000-0100-00005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0" name="Text Box 4">
          <a:extLst>
            <a:ext uri="{FF2B5EF4-FFF2-40B4-BE49-F238E27FC236}">
              <a16:creationId xmlns:a16="http://schemas.microsoft.com/office/drawing/2014/main" id="{00000000-0008-0000-0100-000060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1" name="Text Box 6">
          <a:extLst>
            <a:ext uri="{FF2B5EF4-FFF2-40B4-BE49-F238E27FC236}">
              <a16:creationId xmlns:a16="http://schemas.microsoft.com/office/drawing/2014/main" id="{00000000-0008-0000-0100-000061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2" name="Text Box 4">
          <a:extLst>
            <a:ext uri="{FF2B5EF4-FFF2-40B4-BE49-F238E27FC236}">
              <a16:creationId xmlns:a16="http://schemas.microsoft.com/office/drawing/2014/main" id="{00000000-0008-0000-0100-00006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3" name="Text Box 6">
          <a:extLst>
            <a:ext uri="{FF2B5EF4-FFF2-40B4-BE49-F238E27FC236}">
              <a16:creationId xmlns:a16="http://schemas.microsoft.com/office/drawing/2014/main" id="{00000000-0008-0000-0100-00006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4" name="Text Box 4">
          <a:extLst>
            <a:ext uri="{FF2B5EF4-FFF2-40B4-BE49-F238E27FC236}">
              <a16:creationId xmlns:a16="http://schemas.microsoft.com/office/drawing/2014/main" id="{00000000-0008-0000-0100-00006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5" name="Text Box 6">
          <a:extLst>
            <a:ext uri="{FF2B5EF4-FFF2-40B4-BE49-F238E27FC236}">
              <a16:creationId xmlns:a16="http://schemas.microsoft.com/office/drawing/2014/main" id="{00000000-0008-0000-0100-00006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6" name="Text Box 4">
          <a:extLst>
            <a:ext uri="{FF2B5EF4-FFF2-40B4-BE49-F238E27FC236}">
              <a16:creationId xmlns:a16="http://schemas.microsoft.com/office/drawing/2014/main" id="{00000000-0008-0000-0100-00006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7" name="Text Box 6">
          <a:extLst>
            <a:ext uri="{FF2B5EF4-FFF2-40B4-BE49-F238E27FC236}">
              <a16:creationId xmlns:a16="http://schemas.microsoft.com/office/drawing/2014/main" id="{00000000-0008-0000-0100-00006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8" name="Text Box 4">
          <a:extLst>
            <a:ext uri="{FF2B5EF4-FFF2-40B4-BE49-F238E27FC236}">
              <a16:creationId xmlns:a16="http://schemas.microsoft.com/office/drawing/2014/main" id="{00000000-0008-0000-0100-00006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9" name="Text Box 6">
          <a:extLst>
            <a:ext uri="{FF2B5EF4-FFF2-40B4-BE49-F238E27FC236}">
              <a16:creationId xmlns:a16="http://schemas.microsoft.com/office/drawing/2014/main" id="{00000000-0008-0000-0100-00006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0" name="Text Box 4">
          <a:extLst>
            <a:ext uri="{FF2B5EF4-FFF2-40B4-BE49-F238E27FC236}">
              <a16:creationId xmlns:a16="http://schemas.microsoft.com/office/drawing/2014/main" id="{00000000-0008-0000-0100-00006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1" name="Text Box 6">
          <a:extLst>
            <a:ext uri="{FF2B5EF4-FFF2-40B4-BE49-F238E27FC236}">
              <a16:creationId xmlns:a16="http://schemas.microsoft.com/office/drawing/2014/main" id="{00000000-0008-0000-0100-00006B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2" name="Text Box 4">
          <a:extLst>
            <a:ext uri="{FF2B5EF4-FFF2-40B4-BE49-F238E27FC236}">
              <a16:creationId xmlns:a16="http://schemas.microsoft.com/office/drawing/2014/main" id="{00000000-0008-0000-0100-00006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3" name="Text Box 6">
          <a:extLst>
            <a:ext uri="{FF2B5EF4-FFF2-40B4-BE49-F238E27FC236}">
              <a16:creationId xmlns:a16="http://schemas.microsoft.com/office/drawing/2014/main" id="{00000000-0008-0000-0100-00006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4" name="Text Box 4">
          <a:extLst>
            <a:ext uri="{FF2B5EF4-FFF2-40B4-BE49-F238E27FC236}">
              <a16:creationId xmlns:a16="http://schemas.microsoft.com/office/drawing/2014/main" id="{00000000-0008-0000-0100-00006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5" name="Text Box 6">
          <a:extLst>
            <a:ext uri="{FF2B5EF4-FFF2-40B4-BE49-F238E27FC236}">
              <a16:creationId xmlns:a16="http://schemas.microsoft.com/office/drawing/2014/main" id="{00000000-0008-0000-0100-00006F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936" name="Text Box 6">
          <a:extLst>
            <a:ext uri="{FF2B5EF4-FFF2-40B4-BE49-F238E27FC236}">
              <a16:creationId xmlns:a16="http://schemas.microsoft.com/office/drawing/2014/main" id="{00000000-0008-0000-0100-000070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7" name="Text Box 4">
          <a:extLst>
            <a:ext uri="{FF2B5EF4-FFF2-40B4-BE49-F238E27FC236}">
              <a16:creationId xmlns:a16="http://schemas.microsoft.com/office/drawing/2014/main" id="{00000000-0008-0000-0100-00007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8" name="Text Box 6">
          <a:extLst>
            <a:ext uri="{FF2B5EF4-FFF2-40B4-BE49-F238E27FC236}">
              <a16:creationId xmlns:a16="http://schemas.microsoft.com/office/drawing/2014/main" id="{00000000-0008-0000-0100-00007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39" name="Text Box 4">
          <a:extLst>
            <a:ext uri="{FF2B5EF4-FFF2-40B4-BE49-F238E27FC236}">
              <a16:creationId xmlns:a16="http://schemas.microsoft.com/office/drawing/2014/main" id="{00000000-0008-0000-0100-00007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40" name="Text Box 6">
          <a:extLst>
            <a:ext uri="{FF2B5EF4-FFF2-40B4-BE49-F238E27FC236}">
              <a16:creationId xmlns:a16="http://schemas.microsoft.com/office/drawing/2014/main" id="{00000000-0008-0000-0100-000074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41" name="Text Box 6">
          <a:extLst>
            <a:ext uri="{FF2B5EF4-FFF2-40B4-BE49-F238E27FC236}">
              <a16:creationId xmlns:a16="http://schemas.microsoft.com/office/drawing/2014/main" id="{00000000-0008-0000-0100-00007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2" name="Text Box 4">
          <a:extLst>
            <a:ext uri="{FF2B5EF4-FFF2-40B4-BE49-F238E27FC236}">
              <a16:creationId xmlns:a16="http://schemas.microsoft.com/office/drawing/2014/main" id="{00000000-0008-0000-0100-00007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3" name="Text Box 6">
          <a:extLst>
            <a:ext uri="{FF2B5EF4-FFF2-40B4-BE49-F238E27FC236}">
              <a16:creationId xmlns:a16="http://schemas.microsoft.com/office/drawing/2014/main" id="{00000000-0008-0000-0100-00007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4" name="Text Box 4">
          <a:extLst>
            <a:ext uri="{FF2B5EF4-FFF2-40B4-BE49-F238E27FC236}">
              <a16:creationId xmlns:a16="http://schemas.microsoft.com/office/drawing/2014/main" id="{00000000-0008-0000-0100-00007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5" name="Text Box 6">
          <a:extLst>
            <a:ext uri="{FF2B5EF4-FFF2-40B4-BE49-F238E27FC236}">
              <a16:creationId xmlns:a16="http://schemas.microsoft.com/office/drawing/2014/main" id="{00000000-0008-0000-0100-00007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6" name="Text Box 4">
          <a:extLst>
            <a:ext uri="{FF2B5EF4-FFF2-40B4-BE49-F238E27FC236}">
              <a16:creationId xmlns:a16="http://schemas.microsoft.com/office/drawing/2014/main" id="{00000000-0008-0000-0100-00007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7" name="Text Box 6">
          <a:extLst>
            <a:ext uri="{FF2B5EF4-FFF2-40B4-BE49-F238E27FC236}">
              <a16:creationId xmlns:a16="http://schemas.microsoft.com/office/drawing/2014/main" id="{00000000-0008-0000-0100-00007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8" name="Text Box 4">
          <a:extLst>
            <a:ext uri="{FF2B5EF4-FFF2-40B4-BE49-F238E27FC236}">
              <a16:creationId xmlns:a16="http://schemas.microsoft.com/office/drawing/2014/main" id="{00000000-0008-0000-0100-00007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9" name="Text Box 6">
          <a:extLst>
            <a:ext uri="{FF2B5EF4-FFF2-40B4-BE49-F238E27FC236}">
              <a16:creationId xmlns:a16="http://schemas.microsoft.com/office/drawing/2014/main" id="{00000000-0008-0000-0100-00007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0" name="Text Box 4">
          <a:extLst>
            <a:ext uri="{FF2B5EF4-FFF2-40B4-BE49-F238E27FC236}">
              <a16:creationId xmlns:a16="http://schemas.microsoft.com/office/drawing/2014/main" id="{00000000-0008-0000-0100-00007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1" name="Text Box 6">
          <a:extLst>
            <a:ext uri="{FF2B5EF4-FFF2-40B4-BE49-F238E27FC236}">
              <a16:creationId xmlns:a16="http://schemas.microsoft.com/office/drawing/2014/main" id="{00000000-0008-0000-0100-00007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952" name="Text Box 6">
          <a:extLst>
            <a:ext uri="{FF2B5EF4-FFF2-40B4-BE49-F238E27FC236}">
              <a16:creationId xmlns:a16="http://schemas.microsoft.com/office/drawing/2014/main" id="{00000000-0008-0000-0100-00008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3" name="Text Box 4">
          <a:extLst>
            <a:ext uri="{FF2B5EF4-FFF2-40B4-BE49-F238E27FC236}">
              <a16:creationId xmlns:a16="http://schemas.microsoft.com/office/drawing/2014/main" id="{00000000-0008-0000-0100-00008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4" name="Text Box 6">
          <a:extLst>
            <a:ext uri="{FF2B5EF4-FFF2-40B4-BE49-F238E27FC236}">
              <a16:creationId xmlns:a16="http://schemas.microsoft.com/office/drawing/2014/main" id="{00000000-0008-0000-0100-00008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955" name="Text Box 6">
          <a:extLst>
            <a:ext uri="{FF2B5EF4-FFF2-40B4-BE49-F238E27FC236}">
              <a16:creationId xmlns:a16="http://schemas.microsoft.com/office/drawing/2014/main" id="{00000000-0008-0000-0100-00008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6" name="Text Box 4">
          <a:extLst>
            <a:ext uri="{FF2B5EF4-FFF2-40B4-BE49-F238E27FC236}">
              <a16:creationId xmlns:a16="http://schemas.microsoft.com/office/drawing/2014/main" id="{00000000-0008-0000-0100-00008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7" name="Text Box 6">
          <a:extLst>
            <a:ext uri="{FF2B5EF4-FFF2-40B4-BE49-F238E27FC236}">
              <a16:creationId xmlns:a16="http://schemas.microsoft.com/office/drawing/2014/main" id="{00000000-0008-0000-0100-00008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8" name="Text Box 4">
          <a:extLst>
            <a:ext uri="{FF2B5EF4-FFF2-40B4-BE49-F238E27FC236}">
              <a16:creationId xmlns:a16="http://schemas.microsoft.com/office/drawing/2014/main" id="{00000000-0008-0000-0100-00008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9" name="Text Box 6">
          <a:extLst>
            <a:ext uri="{FF2B5EF4-FFF2-40B4-BE49-F238E27FC236}">
              <a16:creationId xmlns:a16="http://schemas.microsoft.com/office/drawing/2014/main" id="{00000000-0008-0000-0100-00008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0" name="Text Box 4">
          <a:extLst>
            <a:ext uri="{FF2B5EF4-FFF2-40B4-BE49-F238E27FC236}">
              <a16:creationId xmlns:a16="http://schemas.microsoft.com/office/drawing/2014/main" id="{00000000-0008-0000-0100-00008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1" name="Text Box 6">
          <a:extLst>
            <a:ext uri="{FF2B5EF4-FFF2-40B4-BE49-F238E27FC236}">
              <a16:creationId xmlns:a16="http://schemas.microsoft.com/office/drawing/2014/main" id="{00000000-0008-0000-0100-00008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2" name="Text Box 4">
          <a:extLst>
            <a:ext uri="{FF2B5EF4-FFF2-40B4-BE49-F238E27FC236}">
              <a16:creationId xmlns:a16="http://schemas.microsoft.com/office/drawing/2014/main" id="{00000000-0008-0000-0100-00008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3" name="Text Box 6">
          <a:extLst>
            <a:ext uri="{FF2B5EF4-FFF2-40B4-BE49-F238E27FC236}">
              <a16:creationId xmlns:a16="http://schemas.microsoft.com/office/drawing/2014/main" id="{00000000-0008-0000-0100-00008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4" name="Text Box 4">
          <a:extLst>
            <a:ext uri="{FF2B5EF4-FFF2-40B4-BE49-F238E27FC236}">
              <a16:creationId xmlns:a16="http://schemas.microsoft.com/office/drawing/2014/main" id="{00000000-0008-0000-0100-00008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5" name="Text Box 6">
          <a:extLst>
            <a:ext uri="{FF2B5EF4-FFF2-40B4-BE49-F238E27FC236}">
              <a16:creationId xmlns:a16="http://schemas.microsoft.com/office/drawing/2014/main" id="{00000000-0008-0000-0100-00008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6" name="Text Box 4">
          <a:extLst>
            <a:ext uri="{FF2B5EF4-FFF2-40B4-BE49-F238E27FC236}">
              <a16:creationId xmlns:a16="http://schemas.microsoft.com/office/drawing/2014/main" id="{00000000-0008-0000-0100-00008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7" name="Text Box 6">
          <a:extLst>
            <a:ext uri="{FF2B5EF4-FFF2-40B4-BE49-F238E27FC236}">
              <a16:creationId xmlns:a16="http://schemas.microsoft.com/office/drawing/2014/main" id="{00000000-0008-0000-0100-00008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8" name="Text Box 4">
          <a:extLst>
            <a:ext uri="{FF2B5EF4-FFF2-40B4-BE49-F238E27FC236}">
              <a16:creationId xmlns:a16="http://schemas.microsoft.com/office/drawing/2014/main" id="{00000000-0008-0000-0100-00009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9" name="Text Box 6">
          <a:extLst>
            <a:ext uri="{FF2B5EF4-FFF2-40B4-BE49-F238E27FC236}">
              <a16:creationId xmlns:a16="http://schemas.microsoft.com/office/drawing/2014/main" id="{00000000-0008-0000-0100-00009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0" name="Text Box 4">
          <a:extLst>
            <a:ext uri="{FF2B5EF4-FFF2-40B4-BE49-F238E27FC236}">
              <a16:creationId xmlns:a16="http://schemas.microsoft.com/office/drawing/2014/main" id="{00000000-0008-0000-0100-00009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1" name="Text Box 6">
          <a:extLst>
            <a:ext uri="{FF2B5EF4-FFF2-40B4-BE49-F238E27FC236}">
              <a16:creationId xmlns:a16="http://schemas.microsoft.com/office/drawing/2014/main" id="{00000000-0008-0000-0100-00009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2" name="Text Box 4">
          <a:extLst>
            <a:ext uri="{FF2B5EF4-FFF2-40B4-BE49-F238E27FC236}">
              <a16:creationId xmlns:a16="http://schemas.microsoft.com/office/drawing/2014/main" id="{00000000-0008-0000-0100-00009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3" name="Text Box 6">
          <a:extLst>
            <a:ext uri="{FF2B5EF4-FFF2-40B4-BE49-F238E27FC236}">
              <a16:creationId xmlns:a16="http://schemas.microsoft.com/office/drawing/2014/main" id="{00000000-0008-0000-0100-00009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4" name="Text Box 4">
          <a:extLst>
            <a:ext uri="{FF2B5EF4-FFF2-40B4-BE49-F238E27FC236}">
              <a16:creationId xmlns:a16="http://schemas.microsoft.com/office/drawing/2014/main" id="{00000000-0008-0000-0100-00009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5" name="Text Box 6">
          <a:extLst>
            <a:ext uri="{FF2B5EF4-FFF2-40B4-BE49-F238E27FC236}">
              <a16:creationId xmlns:a16="http://schemas.microsoft.com/office/drawing/2014/main" id="{00000000-0008-0000-0100-00009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6" name="Text Box 4">
          <a:extLst>
            <a:ext uri="{FF2B5EF4-FFF2-40B4-BE49-F238E27FC236}">
              <a16:creationId xmlns:a16="http://schemas.microsoft.com/office/drawing/2014/main" id="{00000000-0008-0000-0100-00009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7" name="Text Box 6">
          <a:extLst>
            <a:ext uri="{FF2B5EF4-FFF2-40B4-BE49-F238E27FC236}">
              <a16:creationId xmlns:a16="http://schemas.microsoft.com/office/drawing/2014/main" id="{00000000-0008-0000-0100-00009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8" name="Text Box 4">
          <a:extLst>
            <a:ext uri="{FF2B5EF4-FFF2-40B4-BE49-F238E27FC236}">
              <a16:creationId xmlns:a16="http://schemas.microsoft.com/office/drawing/2014/main" id="{00000000-0008-0000-0100-00009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9" name="Text Box 6">
          <a:extLst>
            <a:ext uri="{FF2B5EF4-FFF2-40B4-BE49-F238E27FC236}">
              <a16:creationId xmlns:a16="http://schemas.microsoft.com/office/drawing/2014/main" id="{00000000-0008-0000-0100-00009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0" name="Text Box 4">
          <a:extLst>
            <a:ext uri="{FF2B5EF4-FFF2-40B4-BE49-F238E27FC236}">
              <a16:creationId xmlns:a16="http://schemas.microsoft.com/office/drawing/2014/main" id="{00000000-0008-0000-0100-00009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1" name="Text Box 6">
          <a:extLst>
            <a:ext uri="{FF2B5EF4-FFF2-40B4-BE49-F238E27FC236}">
              <a16:creationId xmlns:a16="http://schemas.microsoft.com/office/drawing/2014/main" id="{00000000-0008-0000-0100-00009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2" name="Text Box 4">
          <a:extLst>
            <a:ext uri="{FF2B5EF4-FFF2-40B4-BE49-F238E27FC236}">
              <a16:creationId xmlns:a16="http://schemas.microsoft.com/office/drawing/2014/main" id="{00000000-0008-0000-0100-00009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3" name="Text Box 6">
          <a:extLst>
            <a:ext uri="{FF2B5EF4-FFF2-40B4-BE49-F238E27FC236}">
              <a16:creationId xmlns:a16="http://schemas.microsoft.com/office/drawing/2014/main" id="{00000000-0008-0000-0100-00009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4" name="Text Box 4">
          <a:extLst>
            <a:ext uri="{FF2B5EF4-FFF2-40B4-BE49-F238E27FC236}">
              <a16:creationId xmlns:a16="http://schemas.microsoft.com/office/drawing/2014/main" id="{00000000-0008-0000-0100-0000A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5" name="Text Box 6">
          <a:extLst>
            <a:ext uri="{FF2B5EF4-FFF2-40B4-BE49-F238E27FC236}">
              <a16:creationId xmlns:a16="http://schemas.microsoft.com/office/drawing/2014/main" id="{00000000-0008-0000-0100-0000A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6" name="Text Box 4">
          <a:extLst>
            <a:ext uri="{FF2B5EF4-FFF2-40B4-BE49-F238E27FC236}">
              <a16:creationId xmlns:a16="http://schemas.microsoft.com/office/drawing/2014/main" id="{00000000-0008-0000-0100-0000A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7" name="Text Box 6">
          <a:extLst>
            <a:ext uri="{FF2B5EF4-FFF2-40B4-BE49-F238E27FC236}">
              <a16:creationId xmlns:a16="http://schemas.microsoft.com/office/drawing/2014/main" id="{00000000-0008-0000-0100-0000A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8" name="Text Box 4">
          <a:extLst>
            <a:ext uri="{FF2B5EF4-FFF2-40B4-BE49-F238E27FC236}">
              <a16:creationId xmlns:a16="http://schemas.microsoft.com/office/drawing/2014/main" id="{00000000-0008-0000-0100-0000A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9" name="Text Box 6">
          <a:extLst>
            <a:ext uri="{FF2B5EF4-FFF2-40B4-BE49-F238E27FC236}">
              <a16:creationId xmlns:a16="http://schemas.microsoft.com/office/drawing/2014/main" id="{00000000-0008-0000-0100-0000A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0" name="Text Box 4">
          <a:extLst>
            <a:ext uri="{FF2B5EF4-FFF2-40B4-BE49-F238E27FC236}">
              <a16:creationId xmlns:a16="http://schemas.microsoft.com/office/drawing/2014/main" id="{00000000-0008-0000-0100-0000A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1" name="Text Box 6">
          <a:extLst>
            <a:ext uri="{FF2B5EF4-FFF2-40B4-BE49-F238E27FC236}">
              <a16:creationId xmlns:a16="http://schemas.microsoft.com/office/drawing/2014/main" id="{00000000-0008-0000-0100-0000A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2" name="Text Box 4">
          <a:extLst>
            <a:ext uri="{FF2B5EF4-FFF2-40B4-BE49-F238E27FC236}">
              <a16:creationId xmlns:a16="http://schemas.microsoft.com/office/drawing/2014/main" id="{00000000-0008-0000-0100-0000A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3" name="Text Box 6">
          <a:extLst>
            <a:ext uri="{FF2B5EF4-FFF2-40B4-BE49-F238E27FC236}">
              <a16:creationId xmlns:a16="http://schemas.microsoft.com/office/drawing/2014/main" id="{00000000-0008-0000-0100-0000A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4" name="Text Box 4">
          <a:extLst>
            <a:ext uri="{FF2B5EF4-FFF2-40B4-BE49-F238E27FC236}">
              <a16:creationId xmlns:a16="http://schemas.microsoft.com/office/drawing/2014/main" id="{00000000-0008-0000-0100-0000A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5" name="Text Box 6">
          <a:extLst>
            <a:ext uri="{FF2B5EF4-FFF2-40B4-BE49-F238E27FC236}">
              <a16:creationId xmlns:a16="http://schemas.microsoft.com/office/drawing/2014/main" id="{00000000-0008-0000-0100-0000A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6" name="Text Box 4">
          <a:extLst>
            <a:ext uri="{FF2B5EF4-FFF2-40B4-BE49-F238E27FC236}">
              <a16:creationId xmlns:a16="http://schemas.microsoft.com/office/drawing/2014/main" id="{00000000-0008-0000-0100-0000A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7" name="Text Box 6">
          <a:extLst>
            <a:ext uri="{FF2B5EF4-FFF2-40B4-BE49-F238E27FC236}">
              <a16:creationId xmlns:a16="http://schemas.microsoft.com/office/drawing/2014/main" id="{00000000-0008-0000-0100-0000A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8" name="Text Box 4">
          <a:extLst>
            <a:ext uri="{FF2B5EF4-FFF2-40B4-BE49-F238E27FC236}">
              <a16:creationId xmlns:a16="http://schemas.microsoft.com/office/drawing/2014/main" id="{00000000-0008-0000-0100-0000A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9" name="Text Box 6">
          <a:extLst>
            <a:ext uri="{FF2B5EF4-FFF2-40B4-BE49-F238E27FC236}">
              <a16:creationId xmlns:a16="http://schemas.microsoft.com/office/drawing/2014/main" id="{00000000-0008-0000-0100-0000A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0" name="Text Box 4">
          <a:extLst>
            <a:ext uri="{FF2B5EF4-FFF2-40B4-BE49-F238E27FC236}">
              <a16:creationId xmlns:a16="http://schemas.microsoft.com/office/drawing/2014/main" id="{00000000-0008-0000-0100-0000B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1" name="Text Box 6">
          <a:extLst>
            <a:ext uri="{FF2B5EF4-FFF2-40B4-BE49-F238E27FC236}">
              <a16:creationId xmlns:a16="http://schemas.microsoft.com/office/drawing/2014/main" id="{00000000-0008-0000-0100-0000B1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2" name="Text Box 4">
          <a:extLst>
            <a:ext uri="{FF2B5EF4-FFF2-40B4-BE49-F238E27FC236}">
              <a16:creationId xmlns:a16="http://schemas.microsoft.com/office/drawing/2014/main" id="{00000000-0008-0000-0100-0000B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3" name="Text Box 6">
          <a:extLst>
            <a:ext uri="{FF2B5EF4-FFF2-40B4-BE49-F238E27FC236}">
              <a16:creationId xmlns:a16="http://schemas.microsoft.com/office/drawing/2014/main" id="{00000000-0008-0000-0100-0000B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4" name="Text Box 4">
          <a:extLst>
            <a:ext uri="{FF2B5EF4-FFF2-40B4-BE49-F238E27FC236}">
              <a16:creationId xmlns:a16="http://schemas.microsoft.com/office/drawing/2014/main" id="{00000000-0008-0000-0100-0000B4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5" name="Text Box 6">
          <a:extLst>
            <a:ext uri="{FF2B5EF4-FFF2-40B4-BE49-F238E27FC236}">
              <a16:creationId xmlns:a16="http://schemas.microsoft.com/office/drawing/2014/main" id="{00000000-0008-0000-0100-0000B5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06" name="Text Box 6">
          <a:extLst>
            <a:ext uri="{FF2B5EF4-FFF2-40B4-BE49-F238E27FC236}">
              <a16:creationId xmlns:a16="http://schemas.microsoft.com/office/drawing/2014/main" id="{00000000-0008-0000-0100-0000B6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7" name="Text Box 4">
          <a:extLst>
            <a:ext uri="{FF2B5EF4-FFF2-40B4-BE49-F238E27FC236}">
              <a16:creationId xmlns:a16="http://schemas.microsoft.com/office/drawing/2014/main" id="{00000000-0008-0000-0100-0000B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8" name="Text Box 6">
          <a:extLst>
            <a:ext uri="{FF2B5EF4-FFF2-40B4-BE49-F238E27FC236}">
              <a16:creationId xmlns:a16="http://schemas.microsoft.com/office/drawing/2014/main" id="{00000000-0008-0000-0100-0000B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09" name="Text Box 4">
          <a:extLst>
            <a:ext uri="{FF2B5EF4-FFF2-40B4-BE49-F238E27FC236}">
              <a16:creationId xmlns:a16="http://schemas.microsoft.com/office/drawing/2014/main" id="{00000000-0008-0000-0100-0000B9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10" name="Text Box 6">
          <a:extLst>
            <a:ext uri="{FF2B5EF4-FFF2-40B4-BE49-F238E27FC236}">
              <a16:creationId xmlns:a16="http://schemas.microsoft.com/office/drawing/2014/main" id="{00000000-0008-0000-0100-0000B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1" name="Text Box 4">
          <a:extLst>
            <a:ext uri="{FF2B5EF4-FFF2-40B4-BE49-F238E27FC236}">
              <a16:creationId xmlns:a16="http://schemas.microsoft.com/office/drawing/2014/main" id="{00000000-0008-0000-0100-0000B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2" name="Text Box 6">
          <a:extLst>
            <a:ext uri="{FF2B5EF4-FFF2-40B4-BE49-F238E27FC236}">
              <a16:creationId xmlns:a16="http://schemas.microsoft.com/office/drawing/2014/main" id="{00000000-0008-0000-0100-0000B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3" name="Text Box 4">
          <a:extLst>
            <a:ext uri="{FF2B5EF4-FFF2-40B4-BE49-F238E27FC236}">
              <a16:creationId xmlns:a16="http://schemas.microsoft.com/office/drawing/2014/main" id="{00000000-0008-0000-0100-0000B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4" name="Text Box 6">
          <a:extLst>
            <a:ext uri="{FF2B5EF4-FFF2-40B4-BE49-F238E27FC236}">
              <a16:creationId xmlns:a16="http://schemas.microsoft.com/office/drawing/2014/main" id="{00000000-0008-0000-0100-0000B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5" name="Text Box 4">
          <a:extLst>
            <a:ext uri="{FF2B5EF4-FFF2-40B4-BE49-F238E27FC236}">
              <a16:creationId xmlns:a16="http://schemas.microsoft.com/office/drawing/2014/main" id="{00000000-0008-0000-0100-0000B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6" name="Text Box 6">
          <a:extLst>
            <a:ext uri="{FF2B5EF4-FFF2-40B4-BE49-F238E27FC236}">
              <a16:creationId xmlns:a16="http://schemas.microsoft.com/office/drawing/2014/main" id="{00000000-0008-0000-0100-0000C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7" name="Text Box 4">
          <a:extLst>
            <a:ext uri="{FF2B5EF4-FFF2-40B4-BE49-F238E27FC236}">
              <a16:creationId xmlns:a16="http://schemas.microsoft.com/office/drawing/2014/main" id="{00000000-0008-0000-0100-0000C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8" name="Text Box 6">
          <a:extLst>
            <a:ext uri="{FF2B5EF4-FFF2-40B4-BE49-F238E27FC236}">
              <a16:creationId xmlns:a16="http://schemas.microsoft.com/office/drawing/2014/main" id="{00000000-0008-0000-0100-0000C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19" name="Text Box 4">
          <a:extLst>
            <a:ext uri="{FF2B5EF4-FFF2-40B4-BE49-F238E27FC236}">
              <a16:creationId xmlns:a16="http://schemas.microsoft.com/office/drawing/2014/main" id="{00000000-0008-0000-0100-0000C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20" name="Text Box 6">
          <a:extLst>
            <a:ext uri="{FF2B5EF4-FFF2-40B4-BE49-F238E27FC236}">
              <a16:creationId xmlns:a16="http://schemas.microsoft.com/office/drawing/2014/main" id="{00000000-0008-0000-0100-0000C4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1" name="Text Box 4">
          <a:extLst>
            <a:ext uri="{FF2B5EF4-FFF2-40B4-BE49-F238E27FC236}">
              <a16:creationId xmlns:a16="http://schemas.microsoft.com/office/drawing/2014/main" id="{00000000-0008-0000-0100-0000C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2" name="Text Box 6">
          <a:extLst>
            <a:ext uri="{FF2B5EF4-FFF2-40B4-BE49-F238E27FC236}">
              <a16:creationId xmlns:a16="http://schemas.microsoft.com/office/drawing/2014/main" id="{00000000-0008-0000-0100-0000C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3" name="Text Box 4">
          <a:extLst>
            <a:ext uri="{FF2B5EF4-FFF2-40B4-BE49-F238E27FC236}">
              <a16:creationId xmlns:a16="http://schemas.microsoft.com/office/drawing/2014/main" id="{00000000-0008-0000-0100-0000C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4" name="Text Box 6">
          <a:extLst>
            <a:ext uri="{FF2B5EF4-FFF2-40B4-BE49-F238E27FC236}">
              <a16:creationId xmlns:a16="http://schemas.microsoft.com/office/drawing/2014/main" id="{00000000-0008-0000-0100-0000C8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25" name="Text Box 6">
          <a:extLst>
            <a:ext uri="{FF2B5EF4-FFF2-40B4-BE49-F238E27FC236}">
              <a16:creationId xmlns:a16="http://schemas.microsoft.com/office/drawing/2014/main" id="{00000000-0008-0000-0100-0000C9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6" name="Text Box 4">
          <a:extLst>
            <a:ext uri="{FF2B5EF4-FFF2-40B4-BE49-F238E27FC236}">
              <a16:creationId xmlns:a16="http://schemas.microsoft.com/office/drawing/2014/main" id="{00000000-0008-0000-0100-0000C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7" name="Text Box 6">
          <a:extLst>
            <a:ext uri="{FF2B5EF4-FFF2-40B4-BE49-F238E27FC236}">
              <a16:creationId xmlns:a16="http://schemas.microsoft.com/office/drawing/2014/main" id="{00000000-0008-0000-0100-0000C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8" name="Text Box 4">
          <a:extLst>
            <a:ext uri="{FF2B5EF4-FFF2-40B4-BE49-F238E27FC236}">
              <a16:creationId xmlns:a16="http://schemas.microsoft.com/office/drawing/2014/main" id="{00000000-0008-0000-0100-0000CC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9" name="Text Box 6">
          <a:extLst>
            <a:ext uri="{FF2B5EF4-FFF2-40B4-BE49-F238E27FC236}">
              <a16:creationId xmlns:a16="http://schemas.microsoft.com/office/drawing/2014/main" id="{00000000-0008-0000-0100-0000CD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0" name="Text Box 4">
          <a:extLst>
            <a:ext uri="{FF2B5EF4-FFF2-40B4-BE49-F238E27FC236}">
              <a16:creationId xmlns:a16="http://schemas.microsoft.com/office/drawing/2014/main" id="{00000000-0008-0000-0100-0000C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1" name="Text Box 6">
          <a:extLst>
            <a:ext uri="{FF2B5EF4-FFF2-40B4-BE49-F238E27FC236}">
              <a16:creationId xmlns:a16="http://schemas.microsoft.com/office/drawing/2014/main" id="{00000000-0008-0000-0100-0000C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2" name="Text Box 4">
          <a:extLst>
            <a:ext uri="{FF2B5EF4-FFF2-40B4-BE49-F238E27FC236}">
              <a16:creationId xmlns:a16="http://schemas.microsoft.com/office/drawing/2014/main" id="{00000000-0008-0000-0100-0000D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3" name="Text Box 6">
          <a:extLst>
            <a:ext uri="{FF2B5EF4-FFF2-40B4-BE49-F238E27FC236}">
              <a16:creationId xmlns:a16="http://schemas.microsoft.com/office/drawing/2014/main" id="{00000000-0008-0000-0100-0000D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4" name="Text Box 4">
          <a:extLst>
            <a:ext uri="{FF2B5EF4-FFF2-40B4-BE49-F238E27FC236}">
              <a16:creationId xmlns:a16="http://schemas.microsoft.com/office/drawing/2014/main" id="{00000000-0008-0000-0100-0000D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5" name="Text Box 6">
          <a:extLst>
            <a:ext uri="{FF2B5EF4-FFF2-40B4-BE49-F238E27FC236}">
              <a16:creationId xmlns:a16="http://schemas.microsoft.com/office/drawing/2014/main" id="{00000000-0008-0000-0100-0000D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6" name="Text Box 4">
          <a:extLst>
            <a:ext uri="{FF2B5EF4-FFF2-40B4-BE49-F238E27FC236}">
              <a16:creationId xmlns:a16="http://schemas.microsoft.com/office/drawing/2014/main" id="{00000000-0008-0000-0100-0000D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7" name="Text Box 6">
          <a:extLst>
            <a:ext uri="{FF2B5EF4-FFF2-40B4-BE49-F238E27FC236}">
              <a16:creationId xmlns:a16="http://schemas.microsoft.com/office/drawing/2014/main" id="{00000000-0008-0000-0100-0000D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8" name="Text Box 4">
          <a:extLst>
            <a:ext uri="{FF2B5EF4-FFF2-40B4-BE49-F238E27FC236}">
              <a16:creationId xmlns:a16="http://schemas.microsoft.com/office/drawing/2014/main" id="{00000000-0008-0000-0100-0000D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9" name="Text Box 6">
          <a:extLst>
            <a:ext uri="{FF2B5EF4-FFF2-40B4-BE49-F238E27FC236}">
              <a16:creationId xmlns:a16="http://schemas.microsoft.com/office/drawing/2014/main" id="{00000000-0008-0000-0100-0000D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0" name="Text Box 4">
          <a:extLst>
            <a:ext uri="{FF2B5EF4-FFF2-40B4-BE49-F238E27FC236}">
              <a16:creationId xmlns:a16="http://schemas.microsoft.com/office/drawing/2014/main" id="{00000000-0008-0000-0100-0000D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1" name="Text Box 6">
          <a:extLst>
            <a:ext uri="{FF2B5EF4-FFF2-40B4-BE49-F238E27FC236}">
              <a16:creationId xmlns:a16="http://schemas.microsoft.com/office/drawing/2014/main" id="{00000000-0008-0000-0100-0000D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2" name="Text Box 4">
          <a:extLst>
            <a:ext uri="{FF2B5EF4-FFF2-40B4-BE49-F238E27FC236}">
              <a16:creationId xmlns:a16="http://schemas.microsoft.com/office/drawing/2014/main" id="{00000000-0008-0000-0100-0000D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3" name="Text Box 6">
          <a:extLst>
            <a:ext uri="{FF2B5EF4-FFF2-40B4-BE49-F238E27FC236}">
              <a16:creationId xmlns:a16="http://schemas.microsoft.com/office/drawing/2014/main" id="{00000000-0008-0000-0100-0000D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4" name="Text Box 4">
          <a:extLst>
            <a:ext uri="{FF2B5EF4-FFF2-40B4-BE49-F238E27FC236}">
              <a16:creationId xmlns:a16="http://schemas.microsoft.com/office/drawing/2014/main" id="{00000000-0008-0000-0100-0000D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5" name="Text Box 6">
          <a:extLst>
            <a:ext uri="{FF2B5EF4-FFF2-40B4-BE49-F238E27FC236}">
              <a16:creationId xmlns:a16="http://schemas.microsoft.com/office/drawing/2014/main" id="{00000000-0008-0000-0100-0000D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6" name="Text Box 4">
          <a:extLst>
            <a:ext uri="{FF2B5EF4-FFF2-40B4-BE49-F238E27FC236}">
              <a16:creationId xmlns:a16="http://schemas.microsoft.com/office/drawing/2014/main" id="{00000000-0008-0000-0100-0000D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7" name="Text Box 6">
          <a:extLst>
            <a:ext uri="{FF2B5EF4-FFF2-40B4-BE49-F238E27FC236}">
              <a16:creationId xmlns:a16="http://schemas.microsoft.com/office/drawing/2014/main" id="{00000000-0008-0000-0100-0000D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8" name="Text Box 4">
          <a:extLst>
            <a:ext uri="{FF2B5EF4-FFF2-40B4-BE49-F238E27FC236}">
              <a16:creationId xmlns:a16="http://schemas.microsoft.com/office/drawing/2014/main" id="{00000000-0008-0000-0100-0000E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9" name="Text Box 6">
          <a:extLst>
            <a:ext uri="{FF2B5EF4-FFF2-40B4-BE49-F238E27FC236}">
              <a16:creationId xmlns:a16="http://schemas.microsoft.com/office/drawing/2014/main" id="{00000000-0008-0000-0100-0000E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0" name="Text Box 4">
          <a:extLst>
            <a:ext uri="{FF2B5EF4-FFF2-40B4-BE49-F238E27FC236}">
              <a16:creationId xmlns:a16="http://schemas.microsoft.com/office/drawing/2014/main" id="{00000000-0008-0000-0100-0000E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1" name="Text Box 6">
          <a:extLst>
            <a:ext uri="{FF2B5EF4-FFF2-40B4-BE49-F238E27FC236}">
              <a16:creationId xmlns:a16="http://schemas.microsoft.com/office/drawing/2014/main" id="{00000000-0008-0000-0100-0000E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2" name="Text Box 4">
          <a:extLst>
            <a:ext uri="{FF2B5EF4-FFF2-40B4-BE49-F238E27FC236}">
              <a16:creationId xmlns:a16="http://schemas.microsoft.com/office/drawing/2014/main" id="{00000000-0008-0000-0100-0000E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3" name="Text Box 6">
          <a:extLst>
            <a:ext uri="{FF2B5EF4-FFF2-40B4-BE49-F238E27FC236}">
              <a16:creationId xmlns:a16="http://schemas.microsoft.com/office/drawing/2014/main" id="{00000000-0008-0000-0100-0000E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4" name="Text Box 4">
          <a:extLst>
            <a:ext uri="{FF2B5EF4-FFF2-40B4-BE49-F238E27FC236}">
              <a16:creationId xmlns:a16="http://schemas.microsoft.com/office/drawing/2014/main" id="{00000000-0008-0000-0100-0000E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5" name="Text Box 6">
          <a:extLst>
            <a:ext uri="{FF2B5EF4-FFF2-40B4-BE49-F238E27FC236}">
              <a16:creationId xmlns:a16="http://schemas.microsoft.com/office/drawing/2014/main" id="{00000000-0008-0000-0100-0000E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6" name="Text Box 4">
          <a:extLst>
            <a:ext uri="{FF2B5EF4-FFF2-40B4-BE49-F238E27FC236}">
              <a16:creationId xmlns:a16="http://schemas.microsoft.com/office/drawing/2014/main" id="{00000000-0008-0000-0100-0000E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7" name="Text Box 6">
          <a:extLst>
            <a:ext uri="{FF2B5EF4-FFF2-40B4-BE49-F238E27FC236}">
              <a16:creationId xmlns:a16="http://schemas.microsoft.com/office/drawing/2014/main" id="{00000000-0008-0000-0100-0000E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8" name="Text Box 4">
          <a:extLst>
            <a:ext uri="{FF2B5EF4-FFF2-40B4-BE49-F238E27FC236}">
              <a16:creationId xmlns:a16="http://schemas.microsoft.com/office/drawing/2014/main" id="{00000000-0008-0000-0100-0000E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9" name="Text Box 6">
          <a:extLst>
            <a:ext uri="{FF2B5EF4-FFF2-40B4-BE49-F238E27FC236}">
              <a16:creationId xmlns:a16="http://schemas.microsoft.com/office/drawing/2014/main" id="{00000000-0008-0000-0100-0000E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0" name="Text Box 4">
          <a:extLst>
            <a:ext uri="{FF2B5EF4-FFF2-40B4-BE49-F238E27FC236}">
              <a16:creationId xmlns:a16="http://schemas.microsoft.com/office/drawing/2014/main" id="{00000000-0008-0000-0100-0000E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1" name="Text Box 6">
          <a:extLst>
            <a:ext uri="{FF2B5EF4-FFF2-40B4-BE49-F238E27FC236}">
              <a16:creationId xmlns:a16="http://schemas.microsoft.com/office/drawing/2014/main" id="{00000000-0008-0000-0100-0000E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2" name="Text Box 4">
          <a:extLst>
            <a:ext uri="{FF2B5EF4-FFF2-40B4-BE49-F238E27FC236}">
              <a16:creationId xmlns:a16="http://schemas.microsoft.com/office/drawing/2014/main" id="{00000000-0008-0000-0100-0000E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3" name="Text Box 6">
          <a:extLst>
            <a:ext uri="{FF2B5EF4-FFF2-40B4-BE49-F238E27FC236}">
              <a16:creationId xmlns:a16="http://schemas.microsoft.com/office/drawing/2014/main" id="{00000000-0008-0000-0100-0000E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4" name="Text Box 4">
          <a:extLst>
            <a:ext uri="{FF2B5EF4-FFF2-40B4-BE49-F238E27FC236}">
              <a16:creationId xmlns:a16="http://schemas.microsoft.com/office/drawing/2014/main" id="{00000000-0008-0000-0100-0000F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5" name="Text Box 6">
          <a:extLst>
            <a:ext uri="{FF2B5EF4-FFF2-40B4-BE49-F238E27FC236}">
              <a16:creationId xmlns:a16="http://schemas.microsoft.com/office/drawing/2014/main" id="{00000000-0008-0000-0100-0000F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6" name="Text Box 4">
          <a:extLst>
            <a:ext uri="{FF2B5EF4-FFF2-40B4-BE49-F238E27FC236}">
              <a16:creationId xmlns:a16="http://schemas.microsoft.com/office/drawing/2014/main" id="{00000000-0008-0000-0100-0000F2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7" name="Text Box 6">
          <a:extLst>
            <a:ext uri="{FF2B5EF4-FFF2-40B4-BE49-F238E27FC236}">
              <a16:creationId xmlns:a16="http://schemas.microsoft.com/office/drawing/2014/main" id="{00000000-0008-0000-0100-0000F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8" name="Text Box 4">
          <a:extLst>
            <a:ext uri="{FF2B5EF4-FFF2-40B4-BE49-F238E27FC236}">
              <a16:creationId xmlns:a16="http://schemas.microsoft.com/office/drawing/2014/main" id="{00000000-0008-0000-0100-0000F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9" name="Text Box 6">
          <a:extLst>
            <a:ext uri="{FF2B5EF4-FFF2-40B4-BE49-F238E27FC236}">
              <a16:creationId xmlns:a16="http://schemas.microsoft.com/office/drawing/2014/main" id="{00000000-0008-0000-0100-0000F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0" name="Text Box 4">
          <a:extLst>
            <a:ext uri="{FF2B5EF4-FFF2-40B4-BE49-F238E27FC236}">
              <a16:creationId xmlns:a16="http://schemas.microsoft.com/office/drawing/2014/main" id="{00000000-0008-0000-0100-0000F6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1" name="Text Box 6">
          <a:extLst>
            <a:ext uri="{FF2B5EF4-FFF2-40B4-BE49-F238E27FC236}">
              <a16:creationId xmlns:a16="http://schemas.microsoft.com/office/drawing/2014/main" id="{00000000-0008-0000-0100-0000F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2" name="Text Box 4">
          <a:extLst>
            <a:ext uri="{FF2B5EF4-FFF2-40B4-BE49-F238E27FC236}">
              <a16:creationId xmlns:a16="http://schemas.microsoft.com/office/drawing/2014/main" id="{00000000-0008-0000-0100-0000F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3" name="Text Box 6">
          <a:extLst>
            <a:ext uri="{FF2B5EF4-FFF2-40B4-BE49-F238E27FC236}">
              <a16:creationId xmlns:a16="http://schemas.microsoft.com/office/drawing/2014/main" id="{00000000-0008-0000-0100-0000F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4" name="Text Box 4">
          <a:extLst>
            <a:ext uri="{FF2B5EF4-FFF2-40B4-BE49-F238E27FC236}">
              <a16:creationId xmlns:a16="http://schemas.microsoft.com/office/drawing/2014/main" id="{00000000-0008-0000-0100-0000F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5" name="Text Box 6">
          <a:extLst>
            <a:ext uri="{FF2B5EF4-FFF2-40B4-BE49-F238E27FC236}">
              <a16:creationId xmlns:a16="http://schemas.microsoft.com/office/drawing/2014/main" id="{00000000-0008-0000-0100-0000FB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76" name="Text Box 6">
          <a:extLst>
            <a:ext uri="{FF2B5EF4-FFF2-40B4-BE49-F238E27FC236}">
              <a16:creationId xmlns:a16="http://schemas.microsoft.com/office/drawing/2014/main" id="{00000000-0008-0000-0100-0000FC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7" name="Text Box 4">
          <a:extLst>
            <a:ext uri="{FF2B5EF4-FFF2-40B4-BE49-F238E27FC236}">
              <a16:creationId xmlns:a16="http://schemas.microsoft.com/office/drawing/2014/main" id="{00000000-0008-0000-0100-0000F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8" name="Text Box 6">
          <a:extLst>
            <a:ext uri="{FF2B5EF4-FFF2-40B4-BE49-F238E27FC236}">
              <a16:creationId xmlns:a16="http://schemas.microsoft.com/office/drawing/2014/main" id="{00000000-0008-0000-0100-0000F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79" name="Text Box 4">
          <a:extLst>
            <a:ext uri="{FF2B5EF4-FFF2-40B4-BE49-F238E27FC236}">
              <a16:creationId xmlns:a16="http://schemas.microsoft.com/office/drawing/2014/main" id="{00000000-0008-0000-0100-0000F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0" name="Text Box 6">
          <a:extLst>
            <a:ext uri="{FF2B5EF4-FFF2-40B4-BE49-F238E27FC236}">
              <a16:creationId xmlns:a16="http://schemas.microsoft.com/office/drawing/2014/main" id="{00000000-0008-0000-0100-00000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1" name="Text Box 4">
          <a:extLst>
            <a:ext uri="{FF2B5EF4-FFF2-40B4-BE49-F238E27FC236}">
              <a16:creationId xmlns:a16="http://schemas.microsoft.com/office/drawing/2014/main" id="{00000000-0008-0000-0100-00000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2" name="Text Box 6">
          <a:extLst>
            <a:ext uri="{FF2B5EF4-FFF2-40B4-BE49-F238E27FC236}">
              <a16:creationId xmlns:a16="http://schemas.microsoft.com/office/drawing/2014/main" id="{00000000-0008-0000-0100-00000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3" name="Text Box 4">
          <a:extLst>
            <a:ext uri="{FF2B5EF4-FFF2-40B4-BE49-F238E27FC236}">
              <a16:creationId xmlns:a16="http://schemas.microsoft.com/office/drawing/2014/main" id="{00000000-0008-0000-0100-00000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4" name="Text Box 6">
          <a:extLst>
            <a:ext uri="{FF2B5EF4-FFF2-40B4-BE49-F238E27FC236}">
              <a16:creationId xmlns:a16="http://schemas.microsoft.com/office/drawing/2014/main" id="{00000000-0008-0000-0100-00000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5" name="Text Box 4">
          <a:extLst>
            <a:ext uri="{FF2B5EF4-FFF2-40B4-BE49-F238E27FC236}">
              <a16:creationId xmlns:a16="http://schemas.microsoft.com/office/drawing/2014/main" id="{00000000-0008-0000-0100-00000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6" name="Text Box 6">
          <a:extLst>
            <a:ext uri="{FF2B5EF4-FFF2-40B4-BE49-F238E27FC236}">
              <a16:creationId xmlns:a16="http://schemas.microsoft.com/office/drawing/2014/main" id="{00000000-0008-0000-0100-00000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7" name="Text Box 4">
          <a:extLst>
            <a:ext uri="{FF2B5EF4-FFF2-40B4-BE49-F238E27FC236}">
              <a16:creationId xmlns:a16="http://schemas.microsoft.com/office/drawing/2014/main" id="{00000000-0008-0000-0100-00000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8" name="Text Box 6">
          <a:extLst>
            <a:ext uri="{FF2B5EF4-FFF2-40B4-BE49-F238E27FC236}">
              <a16:creationId xmlns:a16="http://schemas.microsoft.com/office/drawing/2014/main" id="{00000000-0008-0000-0100-00000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89" name="Text Box 4">
          <a:extLst>
            <a:ext uri="{FF2B5EF4-FFF2-40B4-BE49-F238E27FC236}">
              <a16:creationId xmlns:a16="http://schemas.microsoft.com/office/drawing/2014/main" id="{00000000-0008-0000-0100-00000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90" name="Text Box 6">
          <a:extLst>
            <a:ext uri="{FF2B5EF4-FFF2-40B4-BE49-F238E27FC236}">
              <a16:creationId xmlns:a16="http://schemas.microsoft.com/office/drawing/2014/main" id="{00000000-0008-0000-0100-00000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1" name="Text Box 6">
          <a:extLst>
            <a:ext uri="{FF2B5EF4-FFF2-40B4-BE49-F238E27FC236}">
              <a16:creationId xmlns:a16="http://schemas.microsoft.com/office/drawing/2014/main" id="{00000000-0008-0000-0100-00000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2" name="Text Box 4">
          <a:extLst>
            <a:ext uri="{FF2B5EF4-FFF2-40B4-BE49-F238E27FC236}">
              <a16:creationId xmlns:a16="http://schemas.microsoft.com/office/drawing/2014/main" id="{00000000-0008-0000-0100-00000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3" name="Text Box 6">
          <a:extLst>
            <a:ext uri="{FF2B5EF4-FFF2-40B4-BE49-F238E27FC236}">
              <a16:creationId xmlns:a16="http://schemas.microsoft.com/office/drawing/2014/main" id="{00000000-0008-0000-0100-00000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4" name="Text Box 4">
          <a:extLst>
            <a:ext uri="{FF2B5EF4-FFF2-40B4-BE49-F238E27FC236}">
              <a16:creationId xmlns:a16="http://schemas.microsoft.com/office/drawing/2014/main" id="{00000000-0008-0000-0100-00000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5" name="Text Box 6">
          <a:extLst>
            <a:ext uri="{FF2B5EF4-FFF2-40B4-BE49-F238E27FC236}">
              <a16:creationId xmlns:a16="http://schemas.microsoft.com/office/drawing/2014/main" id="{00000000-0008-0000-0100-00000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6" name="Text Box 6">
          <a:extLst>
            <a:ext uri="{FF2B5EF4-FFF2-40B4-BE49-F238E27FC236}">
              <a16:creationId xmlns:a16="http://schemas.microsoft.com/office/drawing/2014/main" id="{00000000-0008-0000-0100-00001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7" name="Text Box 4">
          <a:extLst>
            <a:ext uri="{FF2B5EF4-FFF2-40B4-BE49-F238E27FC236}">
              <a16:creationId xmlns:a16="http://schemas.microsoft.com/office/drawing/2014/main" id="{00000000-0008-0000-0100-00001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8" name="Text Box 6">
          <a:extLst>
            <a:ext uri="{FF2B5EF4-FFF2-40B4-BE49-F238E27FC236}">
              <a16:creationId xmlns:a16="http://schemas.microsoft.com/office/drawing/2014/main" id="{00000000-0008-0000-0100-00001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099" name="Text Box 4">
          <a:extLst>
            <a:ext uri="{FF2B5EF4-FFF2-40B4-BE49-F238E27FC236}">
              <a16:creationId xmlns:a16="http://schemas.microsoft.com/office/drawing/2014/main" id="{00000000-0008-0000-0100-00001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100" name="Text Box 6">
          <a:extLst>
            <a:ext uri="{FF2B5EF4-FFF2-40B4-BE49-F238E27FC236}">
              <a16:creationId xmlns:a16="http://schemas.microsoft.com/office/drawing/2014/main" id="{00000000-0008-0000-0100-00001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1" name="Text Box 4">
          <a:extLst>
            <a:ext uri="{FF2B5EF4-FFF2-40B4-BE49-F238E27FC236}">
              <a16:creationId xmlns:a16="http://schemas.microsoft.com/office/drawing/2014/main" id="{00000000-0008-0000-0100-00001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2" name="Text Box 6">
          <a:extLst>
            <a:ext uri="{FF2B5EF4-FFF2-40B4-BE49-F238E27FC236}">
              <a16:creationId xmlns:a16="http://schemas.microsoft.com/office/drawing/2014/main" id="{00000000-0008-0000-0100-00001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3" name="Text Box 4">
          <a:extLst>
            <a:ext uri="{FF2B5EF4-FFF2-40B4-BE49-F238E27FC236}">
              <a16:creationId xmlns:a16="http://schemas.microsoft.com/office/drawing/2014/main" id="{00000000-0008-0000-0100-00001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4" name="Text Box 6">
          <a:extLst>
            <a:ext uri="{FF2B5EF4-FFF2-40B4-BE49-F238E27FC236}">
              <a16:creationId xmlns:a16="http://schemas.microsoft.com/office/drawing/2014/main" id="{00000000-0008-0000-0100-00001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5" name="Text Box 4">
          <a:extLst>
            <a:ext uri="{FF2B5EF4-FFF2-40B4-BE49-F238E27FC236}">
              <a16:creationId xmlns:a16="http://schemas.microsoft.com/office/drawing/2014/main" id="{00000000-0008-0000-0100-00001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6" name="Text Box 6">
          <a:extLst>
            <a:ext uri="{FF2B5EF4-FFF2-40B4-BE49-F238E27FC236}">
              <a16:creationId xmlns:a16="http://schemas.microsoft.com/office/drawing/2014/main" id="{00000000-0008-0000-0100-00001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7" name="Text Box 4">
          <a:extLst>
            <a:ext uri="{FF2B5EF4-FFF2-40B4-BE49-F238E27FC236}">
              <a16:creationId xmlns:a16="http://schemas.microsoft.com/office/drawing/2014/main" id="{00000000-0008-0000-0100-00001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8" name="Text Box 6">
          <a:extLst>
            <a:ext uri="{FF2B5EF4-FFF2-40B4-BE49-F238E27FC236}">
              <a16:creationId xmlns:a16="http://schemas.microsoft.com/office/drawing/2014/main" id="{00000000-0008-0000-0100-00001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09" name="Text Box 4">
          <a:extLst>
            <a:ext uri="{FF2B5EF4-FFF2-40B4-BE49-F238E27FC236}">
              <a16:creationId xmlns:a16="http://schemas.microsoft.com/office/drawing/2014/main" id="{00000000-0008-0000-0100-00001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10" name="Text Box 6">
          <a:extLst>
            <a:ext uri="{FF2B5EF4-FFF2-40B4-BE49-F238E27FC236}">
              <a16:creationId xmlns:a16="http://schemas.microsoft.com/office/drawing/2014/main" id="{00000000-0008-0000-0100-00001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1" name="Text Box 4">
          <a:extLst>
            <a:ext uri="{FF2B5EF4-FFF2-40B4-BE49-F238E27FC236}">
              <a16:creationId xmlns:a16="http://schemas.microsoft.com/office/drawing/2014/main" id="{00000000-0008-0000-0100-00001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2" name="Text Box 6">
          <a:extLst>
            <a:ext uri="{FF2B5EF4-FFF2-40B4-BE49-F238E27FC236}">
              <a16:creationId xmlns:a16="http://schemas.microsoft.com/office/drawing/2014/main" id="{00000000-0008-0000-0100-00002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3" name="Text Box 4">
          <a:extLst>
            <a:ext uri="{FF2B5EF4-FFF2-40B4-BE49-F238E27FC236}">
              <a16:creationId xmlns:a16="http://schemas.microsoft.com/office/drawing/2014/main" id="{00000000-0008-0000-0100-000021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4" name="Text Box 6">
          <a:extLst>
            <a:ext uri="{FF2B5EF4-FFF2-40B4-BE49-F238E27FC236}">
              <a16:creationId xmlns:a16="http://schemas.microsoft.com/office/drawing/2014/main" id="{00000000-0008-0000-0100-000022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5" name="Text Box 4">
          <a:extLst>
            <a:ext uri="{FF2B5EF4-FFF2-40B4-BE49-F238E27FC236}">
              <a16:creationId xmlns:a16="http://schemas.microsoft.com/office/drawing/2014/main" id="{00000000-0008-0000-0100-00002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6" name="Text Box 6">
          <a:extLst>
            <a:ext uri="{FF2B5EF4-FFF2-40B4-BE49-F238E27FC236}">
              <a16:creationId xmlns:a16="http://schemas.microsoft.com/office/drawing/2014/main" id="{00000000-0008-0000-0100-00002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7" name="Text Box 4">
          <a:extLst>
            <a:ext uri="{FF2B5EF4-FFF2-40B4-BE49-F238E27FC236}">
              <a16:creationId xmlns:a16="http://schemas.microsoft.com/office/drawing/2014/main" id="{00000000-0008-0000-0100-00002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8" name="Text Box 6">
          <a:extLst>
            <a:ext uri="{FF2B5EF4-FFF2-40B4-BE49-F238E27FC236}">
              <a16:creationId xmlns:a16="http://schemas.microsoft.com/office/drawing/2014/main" id="{00000000-0008-0000-0100-00002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19" name="Text Box 4">
          <a:extLst>
            <a:ext uri="{FF2B5EF4-FFF2-40B4-BE49-F238E27FC236}">
              <a16:creationId xmlns:a16="http://schemas.microsoft.com/office/drawing/2014/main" id="{00000000-0008-0000-0100-00002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20" name="Text Box 6">
          <a:extLst>
            <a:ext uri="{FF2B5EF4-FFF2-40B4-BE49-F238E27FC236}">
              <a16:creationId xmlns:a16="http://schemas.microsoft.com/office/drawing/2014/main" id="{00000000-0008-0000-0100-00002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1" name="Text Box 4">
          <a:extLst>
            <a:ext uri="{FF2B5EF4-FFF2-40B4-BE49-F238E27FC236}">
              <a16:creationId xmlns:a16="http://schemas.microsoft.com/office/drawing/2014/main" id="{00000000-0008-0000-0100-00002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2" name="Text Box 6">
          <a:extLst>
            <a:ext uri="{FF2B5EF4-FFF2-40B4-BE49-F238E27FC236}">
              <a16:creationId xmlns:a16="http://schemas.microsoft.com/office/drawing/2014/main" id="{00000000-0008-0000-0100-00002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3" name="Text Box 4">
          <a:extLst>
            <a:ext uri="{FF2B5EF4-FFF2-40B4-BE49-F238E27FC236}">
              <a16:creationId xmlns:a16="http://schemas.microsoft.com/office/drawing/2014/main" id="{00000000-0008-0000-0100-00002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4" name="Text Box 6">
          <a:extLst>
            <a:ext uri="{FF2B5EF4-FFF2-40B4-BE49-F238E27FC236}">
              <a16:creationId xmlns:a16="http://schemas.microsoft.com/office/drawing/2014/main" id="{00000000-0008-0000-0100-00002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5" name="Text Box 4">
          <a:extLst>
            <a:ext uri="{FF2B5EF4-FFF2-40B4-BE49-F238E27FC236}">
              <a16:creationId xmlns:a16="http://schemas.microsoft.com/office/drawing/2014/main" id="{00000000-0008-0000-0100-00002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6" name="Text Box 6">
          <a:extLst>
            <a:ext uri="{FF2B5EF4-FFF2-40B4-BE49-F238E27FC236}">
              <a16:creationId xmlns:a16="http://schemas.microsoft.com/office/drawing/2014/main" id="{00000000-0008-0000-0100-00002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7" name="Text Box 4">
          <a:extLst>
            <a:ext uri="{FF2B5EF4-FFF2-40B4-BE49-F238E27FC236}">
              <a16:creationId xmlns:a16="http://schemas.microsoft.com/office/drawing/2014/main" id="{00000000-0008-0000-0100-00002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8" name="Text Box 6">
          <a:extLst>
            <a:ext uri="{FF2B5EF4-FFF2-40B4-BE49-F238E27FC236}">
              <a16:creationId xmlns:a16="http://schemas.microsoft.com/office/drawing/2014/main" id="{00000000-0008-0000-0100-00003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29" name="Text Box 4">
          <a:extLst>
            <a:ext uri="{FF2B5EF4-FFF2-40B4-BE49-F238E27FC236}">
              <a16:creationId xmlns:a16="http://schemas.microsoft.com/office/drawing/2014/main" id="{00000000-0008-0000-0100-00003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0" name="Text Box 6">
          <a:extLst>
            <a:ext uri="{FF2B5EF4-FFF2-40B4-BE49-F238E27FC236}">
              <a16:creationId xmlns:a16="http://schemas.microsoft.com/office/drawing/2014/main" id="{00000000-0008-0000-0100-00003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1" name="Text Box 4">
          <a:extLst>
            <a:ext uri="{FF2B5EF4-FFF2-40B4-BE49-F238E27FC236}">
              <a16:creationId xmlns:a16="http://schemas.microsoft.com/office/drawing/2014/main" id="{00000000-0008-0000-0100-00003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2" name="Text Box 6">
          <a:extLst>
            <a:ext uri="{FF2B5EF4-FFF2-40B4-BE49-F238E27FC236}">
              <a16:creationId xmlns:a16="http://schemas.microsoft.com/office/drawing/2014/main" id="{00000000-0008-0000-0100-00003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3" name="Text Box 4">
          <a:extLst>
            <a:ext uri="{FF2B5EF4-FFF2-40B4-BE49-F238E27FC236}">
              <a16:creationId xmlns:a16="http://schemas.microsoft.com/office/drawing/2014/main" id="{00000000-0008-0000-0100-00003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4" name="Text Box 6">
          <a:extLst>
            <a:ext uri="{FF2B5EF4-FFF2-40B4-BE49-F238E27FC236}">
              <a16:creationId xmlns:a16="http://schemas.microsoft.com/office/drawing/2014/main" id="{00000000-0008-0000-0100-00003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5" name="Text Box 4">
          <a:extLst>
            <a:ext uri="{FF2B5EF4-FFF2-40B4-BE49-F238E27FC236}">
              <a16:creationId xmlns:a16="http://schemas.microsoft.com/office/drawing/2014/main" id="{00000000-0008-0000-0100-00003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6" name="Text Box 6">
          <a:extLst>
            <a:ext uri="{FF2B5EF4-FFF2-40B4-BE49-F238E27FC236}">
              <a16:creationId xmlns:a16="http://schemas.microsoft.com/office/drawing/2014/main" id="{00000000-0008-0000-0100-000038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7" name="Text Box 4">
          <a:extLst>
            <a:ext uri="{FF2B5EF4-FFF2-40B4-BE49-F238E27FC236}">
              <a16:creationId xmlns:a16="http://schemas.microsoft.com/office/drawing/2014/main" id="{00000000-0008-0000-0100-00003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8" name="Text Box 6">
          <a:extLst>
            <a:ext uri="{FF2B5EF4-FFF2-40B4-BE49-F238E27FC236}">
              <a16:creationId xmlns:a16="http://schemas.microsoft.com/office/drawing/2014/main" id="{00000000-0008-0000-0100-00003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39" name="Text Box 4">
          <a:extLst>
            <a:ext uri="{FF2B5EF4-FFF2-40B4-BE49-F238E27FC236}">
              <a16:creationId xmlns:a16="http://schemas.microsoft.com/office/drawing/2014/main" id="{00000000-0008-0000-0100-00003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40" name="Text Box 6">
          <a:extLst>
            <a:ext uri="{FF2B5EF4-FFF2-40B4-BE49-F238E27FC236}">
              <a16:creationId xmlns:a16="http://schemas.microsoft.com/office/drawing/2014/main" id="{00000000-0008-0000-0100-00003C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41" name="Text Box 6">
          <a:extLst>
            <a:ext uri="{FF2B5EF4-FFF2-40B4-BE49-F238E27FC236}">
              <a16:creationId xmlns:a16="http://schemas.microsoft.com/office/drawing/2014/main" id="{00000000-0008-0000-0100-00003D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2" name="Text Box 4">
          <a:extLst>
            <a:ext uri="{FF2B5EF4-FFF2-40B4-BE49-F238E27FC236}">
              <a16:creationId xmlns:a16="http://schemas.microsoft.com/office/drawing/2014/main" id="{00000000-0008-0000-0100-00003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3" name="Text Box 6">
          <a:extLst>
            <a:ext uri="{FF2B5EF4-FFF2-40B4-BE49-F238E27FC236}">
              <a16:creationId xmlns:a16="http://schemas.microsoft.com/office/drawing/2014/main" id="{00000000-0008-0000-0100-00003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4" name="Text Box 4">
          <a:extLst>
            <a:ext uri="{FF2B5EF4-FFF2-40B4-BE49-F238E27FC236}">
              <a16:creationId xmlns:a16="http://schemas.microsoft.com/office/drawing/2014/main" id="{00000000-0008-0000-0100-00004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5" name="Text Box 6">
          <a:extLst>
            <a:ext uri="{FF2B5EF4-FFF2-40B4-BE49-F238E27FC236}">
              <a16:creationId xmlns:a16="http://schemas.microsoft.com/office/drawing/2014/main" id="{00000000-0008-0000-0100-000041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6" name="Text Box 4">
          <a:extLst>
            <a:ext uri="{FF2B5EF4-FFF2-40B4-BE49-F238E27FC236}">
              <a16:creationId xmlns:a16="http://schemas.microsoft.com/office/drawing/2014/main" id="{00000000-0008-0000-0100-00004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7" name="Text Box 6">
          <a:extLst>
            <a:ext uri="{FF2B5EF4-FFF2-40B4-BE49-F238E27FC236}">
              <a16:creationId xmlns:a16="http://schemas.microsoft.com/office/drawing/2014/main" id="{00000000-0008-0000-0100-00004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8" name="Text Box 4">
          <a:extLst>
            <a:ext uri="{FF2B5EF4-FFF2-40B4-BE49-F238E27FC236}">
              <a16:creationId xmlns:a16="http://schemas.microsoft.com/office/drawing/2014/main" id="{00000000-0008-0000-0100-00004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9" name="Text Box 6">
          <a:extLst>
            <a:ext uri="{FF2B5EF4-FFF2-40B4-BE49-F238E27FC236}">
              <a16:creationId xmlns:a16="http://schemas.microsoft.com/office/drawing/2014/main" id="{00000000-0008-0000-0100-00004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0" name="Text Box 4">
          <a:extLst>
            <a:ext uri="{FF2B5EF4-FFF2-40B4-BE49-F238E27FC236}">
              <a16:creationId xmlns:a16="http://schemas.microsoft.com/office/drawing/2014/main" id="{00000000-0008-0000-0100-00004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1" name="Text Box 6">
          <a:extLst>
            <a:ext uri="{FF2B5EF4-FFF2-40B4-BE49-F238E27FC236}">
              <a16:creationId xmlns:a16="http://schemas.microsoft.com/office/drawing/2014/main" id="{00000000-0008-0000-0100-00004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2" name="Text Box 4">
          <a:extLst>
            <a:ext uri="{FF2B5EF4-FFF2-40B4-BE49-F238E27FC236}">
              <a16:creationId xmlns:a16="http://schemas.microsoft.com/office/drawing/2014/main" id="{00000000-0008-0000-0100-00004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3" name="Text Box 6">
          <a:extLst>
            <a:ext uri="{FF2B5EF4-FFF2-40B4-BE49-F238E27FC236}">
              <a16:creationId xmlns:a16="http://schemas.microsoft.com/office/drawing/2014/main" id="{00000000-0008-0000-0100-00004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4" name="Text Box 4">
          <a:extLst>
            <a:ext uri="{FF2B5EF4-FFF2-40B4-BE49-F238E27FC236}">
              <a16:creationId xmlns:a16="http://schemas.microsoft.com/office/drawing/2014/main" id="{00000000-0008-0000-0100-00004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5" name="Text Box 6">
          <a:extLst>
            <a:ext uri="{FF2B5EF4-FFF2-40B4-BE49-F238E27FC236}">
              <a16:creationId xmlns:a16="http://schemas.microsoft.com/office/drawing/2014/main" id="{00000000-0008-0000-0100-00004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6" name="Text Box 4">
          <a:extLst>
            <a:ext uri="{FF2B5EF4-FFF2-40B4-BE49-F238E27FC236}">
              <a16:creationId xmlns:a16="http://schemas.microsoft.com/office/drawing/2014/main" id="{00000000-0008-0000-0100-00004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7" name="Text Box 6">
          <a:extLst>
            <a:ext uri="{FF2B5EF4-FFF2-40B4-BE49-F238E27FC236}">
              <a16:creationId xmlns:a16="http://schemas.microsoft.com/office/drawing/2014/main" id="{00000000-0008-0000-0100-00004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8" name="Text Box 4">
          <a:extLst>
            <a:ext uri="{FF2B5EF4-FFF2-40B4-BE49-F238E27FC236}">
              <a16:creationId xmlns:a16="http://schemas.microsoft.com/office/drawing/2014/main" id="{00000000-0008-0000-0100-00004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9" name="Text Box 6">
          <a:extLst>
            <a:ext uri="{FF2B5EF4-FFF2-40B4-BE49-F238E27FC236}">
              <a16:creationId xmlns:a16="http://schemas.microsoft.com/office/drawing/2014/main" id="{00000000-0008-0000-0100-00004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60" name="Text Box 6">
          <a:extLst>
            <a:ext uri="{FF2B5EF4-FFF2-40B4-BE49-F238E27FC236}">
              <a16:creationId xmlns:a16="http://schemas.microsoft.com/office/drawing/2014/main" id="{00000000-0008-0000-0100-00005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1" name="Text Box 4">
          <a:extLst>
            <a:ext uri="{FF2B5EF4-FFF2-40B4-BE49-F238E27FC236}">
              <a16:creationId xmlns:a16="http://schemas.microsoft.com/office/drawing/2014/main" id="{00000000-0008-0000-0100-00005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2" name="Text Box 6">
          <a:extLst>
            <a:ext uri="{FF2B5EF4-FFF2-40B4-BE49-F238E27FC236}">
              <a16:creationId xmlns:a16="http://schemas.microsoft.com/office/drawing/2014/main" id="{00000000-0008-0000-0100-00005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3" name="Text Box 4">
          <a:extLst>
            <a:ext uri="{FF2B5EF4-FFF2-40B4-BE49-F238E27FC236}">
              <a16:creationId xmlns:a16="http://schemas.microsoft.com/office/drawing/2014/main" id="{00000000-0008-0000-0100-000053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4" name="Text Box 6">
          <a:extLst>
            <a:ext uri="{FF2B5EF4-FFF2-40B4-BE49-F238E27FC236}">
              <a16:creationId xmlns:a16="http://schemas.microsoft.com/office/drawing/2014/main" id="{00000000-0008-0000-0100-000054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5" name="Text Box 4">
          <a:extLst>
            <a:ext uri="{FF2B5EF4-FFF2-40B4-BE49-F238E27FC236}">
              <a16:creationId xmlns:a16="http://schemas.microsoft.com/office/drawing/2014/main" id="{00000000-0008-0000-0100-00005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6" name="Text Box 6">
          <a:extLst>
            <a:ext uri="{FF2B5EF4-FFF2-40B4-BE49-F238E27FC236}">
              <a16:creationId xmlns:a16="http://schemas.microsoft.com/office/drawing/2014/main" id="{00000000-0008-0000-0100-00005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7" name="Text Box 4">
          <a:extLst>
            <a:ext uri="{FF2B5EF4-FFF2-40B4-BE49-F238E27FC236}">
              <a16:creationId xmlns:a16="http://schemas.microsoft.com/office/drawing/2014/main" id="{00000000-0008-0000-0100-00005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8" name="Text Box 6">
          <a:extLst>
            <a:ext uri="{FF2B5EF4-FFF2-40B4-BE49-F238E27FC236}">
              <a16:creationId xmlns:a16="http://schemas.microsoft.com/office/drawing/2014/main" id="{00000000-0008-0000-0100-00005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69" name="Text Box 4">
          <a:extLst>
            <a:ext uri="{FF2B5EF4-FFF2-40B4-BE49-F238E27FC236}">
              <a16:creationId xmlns:a16="http://schemas.microsoft.com/office/drawing/2014/main" id="{00000000-0008-0000-0100-00005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0" name="Text Box 6">
          <a:extLst>
            <a:ext uri="{FF2B5EF4-FFF2-40B4-BE49-F238E27FC236}">
              <a16:creationId xmlns:a16="http://schemas.microsoft.com/office/drawing/2014/main" id="{00000000-0008-0000-0100-00005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1" name="Text Box 4">
          <a:extLst>
            <a:ext uri="{FF2B5EF4-FFF2-40B4-BE49-F238E27FC236}">
              <a16:creationId xmlns:a16="http://schemas.microsoft.com/office/drawing/2014/main" id="{00000000-0008-0000-0100-00005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2" name="Text Box 6">
          <a:extLst>
            <a:ext uri="{FF2B5EF4-FFF2-40B4-BE49-F238E27FC236}">
              <a16:creationId xmlns:a16="http://schemas.microsoft.com/office/drawing/2014/main" id="{00000000-0008-0000-0100-00005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3" name="Text Box 4">
          <a:extLst>
            <a:ext uri="{FF2B5EF4-FFF2-40B4-BE49-F238E27FC236}">
              <a16:creationId xmlns:a16="http://schemas.microsoft.com/office/drawing/2014/main" id="{00000000-0008-0000-0100-00005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4" name="Text Box 6">
          <a:extLst>
            <a:ext uri="{FF2B5EF4-FFF2-40B4-BE49-F238E27FC236}">
              <a16:creationId xmlns:a16="http://schemas.microsoft.com/office/drawing/2014/main" id="{00000000-0008-0000-0100-00005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5" name="Text Box 4">
          <a:extLst>
            <a:ext uri="{FF2B5EF4-FFF2-40B4-BE49-F238E27FC236}">
              <a16:creationId xmlns:a16="http://schemas.microsoft.com/office/drawing/2014/main" id="{00000000-0008-0000-0100-00005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6" name="Text Box 6">
          <a:extLst>
            <a:ext uri="{FF2B5EF4-FFF2-40B4-BE49-F238E27FC236}">
              <a16:creationId xmlns:a16="http://schemas.microsoft.com/office/drawing/2014/main" id="{00000000-0008-0000-0100-00006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7" name="Text Box 4">
          <a:extLst>
            <a:ext uri="{FF2B5EF4-FFF2-40B4-BE49-F238E27FC236}">
              <a16:creationId xmlns:a16="http://schemas.microsoft.com/office/drawing/2014/main" id="{00000000-0008-0000-0100-00006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8" name="Text Box 6">
          <a:extLst>
            <a:ext uri="{FF2B5EF4-FFF2-40B4-BE49-F238E27FC236}">
              <a16:creationId xmlns:a16="http://schemas.microsoft.com/office/drawing/2014/main" id="{00000000-0008-0000-0100-00006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79" name="Text Box 4">
          <a:extLst>
            <a:ext uri="{FF2B5EF4-FFF2-40B4-BE49-F238E27FC236}">
              <a16:creationId xmlns:a16="http://schemas.microsoft.com/office/drawing/2014/main" id="{00000000-0008-0000-0100-00006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80" name="Text Box 6">
          <a:extLst>
            <a:ext uri="{FF2B5EF4-FFF2-40B4-BE49-F238E27FC236}">
              <a16:creationId xmlns:a16="http://schemas.microsoft.com/office/drawing/2014/main" id="{00000000-0008-0000-0100-00006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1" name="Text Box 4">
          <a:extLst>
            <a:ext uri="{FF2B5EF4-FFF2-40B4-BE49-F238E27FC236}">
              <a16:creationId xmlns:a16="http://schemas.microsoft.com/office/drawing/2014/main" id="{00000000-0008-0000-0100-00006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2" name="Text Box 6">
          <a:extLst>
            <a:ext uri="{FF2B5EF4-FFF2-40B4-BE49-F238E27FC236}">
              <a16:creationId xmlns:a16="http://schemas.microsoft.com/office/drawing/2014/main" id="{00000000-0008-0000-0100-00006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3" name="Text Box 4">
          <a:extLst>
            <a:ext uri="{FF2B5EF4-FFF2-40B4-BE49-F238E27FC236}">
              <a16:creationId xmlns:a16="http://schemas.microsoft.com/office/drawing/2014/main" id="{00000000-0008-0000-0100-00006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4" name="Text Box 6">
          <a:extLst>
            <a:ext uri="{FF2B5EF4-FFF2-40B4-BE49-F238E27FC236}">
              <a16:creationId xmlns:a16="http://schemas.microsoft.com/office/drawing/2014/main" id="{00000000-0008-0000-0100-00006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5" name="Text Box 4">
          <a:extLst>
            <a:ext uri="{FF2B5EF4-FFF2-40B4-BE49-F238E27FC236}">
              <a16:creationId xmlns:a16="http://schemas.microsoft.com/office/drawing/2014/main" id="{00000000-0008-0000-0100-00006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6" name="Text Box 6">
          <a:extLst>
            <a:ext uri="{FF2B5EF4-FFF2-40B4-BE49-F238E27FC236}">
              <a16:creationId xmlns:a16="http://schemas.microsoft.com/office/drawing/2014/main" id="{00000000-0008-0000-0100-00006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7" name="Text Box 4">
          <a:extLst>
            <a:ext uri="{FF2B5EF4-FFF2-40B4-BE49-F238E27FC236}">
              <a16:creationId xmlns:a16="http://schemas.microsoft.com/office/drawing/2014/main" id="{00000000-0008-0000-0100-00006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8" name="Text Box 6">
          <a:extLst>
            <a:ext uri="{FF2B5EF4-FFF2-40B4-BE49-F238E27FC236}">
              <a16:creationId xmlns:a16="http://schemas.microsoft.com/office/drawing/2014/main" id="{00000000-0008-0000-0100-00006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89" name="Text Box 4">
          <a:extLst>
            <a:ext uri="{FF2B5EF4-FFF2-40B4-BE49-F238E27FC236}">
              <a16:creationId xmlns:a16="http://schemas.microsoft.com/office/drawing/2014/main" id="{00000000-0008-0000-0100-00006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90" name="Text Box 6">
          <a:extLst>
            <a:ext uri="{FF2B5EF4-FFF2-40B4-BE49-F238E27FC236}">
              <a16:creationId xmlns:a16="http://schemas.microsoft.com/office/drawing/2014/main" id="{00000000-0008-0000-0100-00006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1" name="Text Box 4">
          <a:extLst>
            <a:ext uri="{FF2B5EF4-FFF2-40B4-BE49-F238E27FC236}">
              <a16:creationId xmlns:a16="http://schemas.microsoft.com/office/drawing/2014/main" id="{00000000-0008-0000-0100-00006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2" name="Text Box 6">
          <a:extLst>
            <a:ext uri="{FF2B5EF4-FFF2-40B4-BE49-F238E27FC236}">
              <a16:creationId xmlns:a16="http://schemas.microsoft.com/office/drawing/2014/main" id="{00000000-0008-0000-0100-00007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3" name="Text Box 4">
          <a:extLst>
            <a:ext uri="{FF2B5EF4-FFF2-40B4-BE49-F238E27FC236}">
              <a16:creationId xmlns:a16="http://schemas.microsoft.com/office/drawing/2014/main" id="{00000000-0008-0000-0100-00007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4" name="Text Box 6">
          <a:extLst>
            <a:ext uri="{FF2B5EF4-FFF2-40B4-BE49-F238E27FC236}">
              <a16:creationId xmlns:a16="http://schemas.microsoft.com/office/drawing/2014/main" id="{00000000-0008-0000-0100-00007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5" name="Text Box 4">
          <a:extLst>
            <a:ext uri="{FF2B5EF4-FFF2-40B4-BE49-F238E27FC236}">
              <a16:creationId xmlns:a16="http://schemas.microsoft.com/office/drawing/2014/main" id="{00000000-0008-0000-0100-00007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6" name="Text Box 6">
          <a:extLst>
            <a:ext uri="{FF2B5EF4-FFF2-40B4-BE49-F238E27FC236}">
              <a16:creationId xmlns:a16="http://schemas.microsoft.com/office/drawing/2014/main" id="{00000000-0008-0000-0100-00007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7" name="Text Box 4">
          <a:extLst>
            <a:ext uri="{FF2B5EF4-FFF2-40B4-BE49-F238E27FC236}">
              <a16:creationId xmlns:a16="http://schemas.microsoft.com/office/drawing/2014/main" id="{00000000-0008-0000-0100-00007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8" name="Text Box 6">
          <a:extLst>
            <a:ext uri="{FF2B5EF4-FFF2-40B4-BE49-F238E27FC236}">
              <a16:creationId xmlns:a16="http://schemas.microsoft.com/office/drawing/2014/main" id="{00000000-0008-0000-0100-00007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9" name="Text Box 4">
          <a:extLst>
            <a:ext uri="{FF2B5EF4-FFF2-40B4-BE49-F238E27FC236}">
              <a16:creationId xmlns:a16="http://schemas.microsoft.com/office/drawing/2014/main" id="{00000000-0008-0000-0100-00007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00" name="Text Box 6">
          <a:extLst>
            <a:ext uri="{FF2B5EF4-FFF2-40B4-BE49-F238E27FC236}">
              <a16:creationId xmlns:a16="http://schemas.microsoft.com/office/drawing/2014/main" id="{00000000-0008-0000-0100-00007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1" name="Text Box 4">
          <a:extLst>
            <a:ext uri="{FF2B5EF4-FFF2-40B4-BE49-F238E27FC236}">
              <a16:creationId xmlns:a16="http://schemas.microsoft.com/office/drawing/2014/main" id="{00000000-0008-0000-0100-00007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2" name="Text Box 6">
          <a:extLst>
            <a:ext uri="{FF2B5EF4-FFF2-40B4-BE49-F238E27FC236}">
              <a16:creationId xmlns:a16="http://schemas.microsoft.com/office/drawing/2014/main" id="{00000000-0008-0000-0100-00007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03" name="Text Box 6">
          <a:extLst>
            <a:ext uri="{FF2B5EF4-FFF2-40B4-BE49-F238E27FC236}">
              <a16:creationId xmlns:a16="http://schemas.microsoft.com/office/drawing/2014/main" id="{00000000-0008-0000-0100-00007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4" name="Text Box 4">
          <a:extLst>
            <a:ext uri="{FF2B5EF4-FFF2-40B4-BE49-F238E27FC236}">
              <a16:creationId xmlns:a16="http://schemas.microsoft.com/office/drawing/2014/main" id="{00000000-0008-0000-0100-00007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5" name="Text Box 6">
          <a:extLst>
            <a:ext uri="{FF2B5EF4-FFF2-40B4-BE49-F238E27FC236}">
              <a16:creationId xmlns:a16="http://schemas.microsoft.com/office/drawing/2014/main" id="{00000000-0008-0000-0100-00007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6" name="Text Box 4">
          <a:extLst>
            <a:ext uri="{FF2B5EF4-FFF2-40B4-BE49-F238E27FC236}">
              <a16:creationId xmlns:a16="http://schemas.microsoft.com/office/drawing/2014/main" id="{00000000-0008-0000-0100-00007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7" name="Text Box 6">
          <a:extLst>
            <a:ext uri="{FF2B5EF4-FFF2-40B4-BE49-F238E27FC236}">
              <a16:creationId xmlns:a16="http://schemas.microsoft.com/office/drawing/2014/main" id="{00000000-0008-0000-0100-00007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8" name="Text Box 4">
          <a:extLst>
            <a:ext uri="{FF2B5EF4-FFF2-40B4-BE49-F238E27FC236}">
              <a16:creationId xmlns:a16="http://schemas.microsoft.com/office/drawing/2014/main" id="{00000000-0008-0000-0100-00008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9" name="Text Box 6">
          <a:extLst>
            <a:ext uri="{FF2B5EF4-FFF2-40B4-BE49-F238E27FC236}">
              <a16:creationId xmlns:a16="http://schemas.microsoft.com/office/drawing/2014/main" id="{00000000-0008-0000-0100-00008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0" name="Text Box 4">
          <a:extLst>
            <a:ext uri="{FF2B5EF4-FFF2-40B4-BE49-F238E27FC236}">
              <a16:creationId xmlns:a16="http://schemas.microsoft.com/office/drawing/2014/main" id="{00000000-0008-0000-0100-00008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1" name="Text Box 6">
          <a:extLst>
            <a:ext uri="{FF2B5EF4-FFF2-40B4-BE49-F238E27FC236}">
              <a16:creationId xmlns:a16="http://schemas.microsoft.com/office/drawing/2014/main" id="{00000000-0008-0000-0100-00008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2" name="Text Box 4">
          <a:extLst>
            <a:ext uri="{FF2B5EF4-FFF2-40B4-BE49-F238E27FC236}">
              <a16:creationId xmlns:a16="http://schemas.microsoft.com/office/drawing/2014/main" id="{00000000-0008-0000-0100-00008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3" name="Text Box 6">
          <a:extLst>
            <a:ext uri="{FF2B5EF4-FFF2-40B4-BE49-F238E27FC236}">
              <a16:creationId xmlns:a16="http://schemas.microsoft.com/office/drawing/2014/main" id="{00000000-0008-0000-0100-00008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4" name="Text Box 4">
          <a:extLst>
            <a:ext uri="{FF2B5EF4-FFF2-40B4-BE49-F238E27FC236}">
              <a16:creationId xmlns:a16="http://schemas.microsoft.com/office/drawing/2014/main" id="{00000000-0008-0000-0100-00008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5" name="Text Box 6">
          <a:extLst>
            <a:ext uri="{FF2B5EF4-FFF2-40B4-BE49-F238E27FC236}">
              <a16:creationId xmlns:a16="http://schemas.microsoft.com/office/drawing/2014/main" id="{00000000-0008-0000-0100-00008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6" name="Text Box 4">
          <a:extLst>
            <a:ext uri="{FF2B5EF4-FFF2-40B4-BE49-F238E27FC236}">
              <a16:creationId xmlns:a16="http://schemas.microsoft.com/office/drawing/2014/main" id="{00000000-0008-0000-0100-00008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7" name="Text Box 6">
          <a:extLst>
            <a:ext uri="{FF2B5EF4-FFF2-40B4-BE49-F238E27FC236}">
              <a16:creationId xmlns:a16="http://schemas.microsoft.com/office/drawing/2014/main" id="{00000000-0008-0000-0100-00008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8" name="Text Box 4">
          <a:extLst>
            <a:ext uri="{FF2B5EF4-FFF2-40B4-BE49-F238E27FC236}">
              <a16:creationId xmlns:a16="http://schemas.microsoft.com/office/drawing/2014/main" id="{00000000-0008-0000-0100-00008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9" name="Text Box 6">
          <a:extLst>
            <a:ext uri="{FF2B5EF4-FFF2-40B4-BE49-F238E27FC236}">
              <a16:creationId xmlns:a16="http://schemas.microsoft.com/office/drawing/2014/main" id="{00000000-0008-0000-0100-00008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0" name="Text Box 4">
          <a:extLst>
            <a:ext uri="{FF2B5EF4-FFF2-40B4-BE49-F238E27FC236}">
              <a16:creationId xmlns:a16="http://schemas.microsoft.com/office/drawing/2014/main" id="{00000000-0008-0000-0100-00008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1" name="Text Box 6">
          <a:extLst>
            <a:ext uri="{FF2B5EF4-FFF2-40B4-BE49-F238E27FC236}">
              <a16:creationId xmlns:a16="http://schemas.microsoft.com/office/drawing/2014/main" id="{00000000-0008-0000-0100-00008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2" name="Text Box 4">
          <a:extLst>
            <a:ext uri="{FF2B5EF4-FFF2-40B4-BE49-F238E27FC236}">
              <a16:creationId xmlns:a16="http://schemas.microsoft.com/office/drawing/2014/main" id="{00000000-0008-0000-0100-00008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3" name="Text Box 6">
          <a:extLst>
            <a:ext uri="{FF2B5EF4-FFF2-40B4-BE49-F238E27FC236}">
              <a16:creationId xmlns:a16="http://schemas.microsoft.com/office/drawing/2014/main" id="{00000000-0008-0000-0100-00008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4" name="Text Box 4">
          <a:extLst>
            <a:ext uri="{FF2B5EF4-FFF2-40B4-BE49-F238E27FC236}">
              <a16:creationId xmlns:a16="http://schemas.microsoft.com/office/drawing/2014/main" id="{00000000-0008-0000-0100-00009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5" name="Text Box 6">
          <a:extLst>
            <a:ext uri="{FF2B5EF4-FFF2-40B4-BE49-F238E27FC236}">
              <a16:creationId xmlns:a16="http://schemas.microsoft.com/office/drawing/2014/main" id="{00000000-0008-0000-0100-00009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6" name="Text Box 4">
          <a:extLst>
            <a:ext uri="{FF2B5EF4-FFF2-40B4-BE49-F238E27FC236}">
              <a16:creationId xmlns:a16="http://schemas.microsoft.com/office/drawing/2014/main" id="{00000000-0008-0000-0100-00009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7" name="Text Box 6">
          <a:extLst>
            <a:ext uri="{FF2B5EF4-FFF2-40B4-BE49-F238E27FC236}">
              <a16:creationId xmlns:a16="http://schemas.microsoft.com/office/drawing/2014/main" id="{00000000-0008-0000-0100-00009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8" name="Text Box 4">
          <a:extLst>
            <a:ext uri="{FF2B5EF4-FFF2-40B4-BE49-F238E27FC236}">
              <a16:creationId xmlns:a16="http://schemas.microsoft.com/office/drawing/2014/main" id="{00000000-0008-0000-0100-00009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9" name="Text Box 6">
          <a:extLst>
            <a:ext uri="{FF2B5EF4-FFF2-40B4-BE49-F238E27FC236}">
              <a16:creationId xmlns:a16="http://schemas.microsoft.com/office/drawing/2014/main" id="{00000000-0008-0000-0100-00009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0" name="Text Box 4">
          <a:extLst>
            <a:ext uri="{FF2B5EF4-FFF2-40B4-BE49-F238E27FC236}">
              <a16:creationId xmlns:a16="http://schemas.microsoft.com/office/drawing/2014/main" id="{00000000-0008-0000-0100-000096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1" name="Text Box 6">
          <a:extLst>
            <a:ext uri="{FF2B5EF4-FFF2-40B4-BE49-F238E27FC236}">
              <a16:creationId xmlns:a16="http://schemas.microsoft.com/office/drawing/2014/main" id="{00000000-0008-0000-0100-00009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2" name="Text Box 4">
          <a:extLst>
            <a:ext uri="{FF2B5EF4-FFF2-40B4-BE49-F238E27FC236}">
              <a16:creationId xmlns:a16="http://schemas.microsoft.com/office/drawing/2014/main" id="{00000000-0008-0000-0100-00009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3" name="Text Box 6">
          <a:extLst>
            <a:ext uri="{FF2B5EF4-FFF2-40B4-BE49-F238E27FC236}">
              <a16:creationId xmlns:a16="http://schemas.microsoft.com/office/drawing/2014/main" id="{00000000-0008-0000-0100-00009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4" name="Text Box 4">
          <a:extLst>
            <a:ext uri="{FF2B5EF4-FFF2-40B4-BE49-F238E27FC236}">
              <a16:creationId xmlns:a16="http://schemas.microsoft.com/office/drawing/2014/main" id="{00000000-0008-0000-0100-00009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5" name="Text Box 6">
          <a:extLst>
            <a:ext uri="{FF2B5EF4-FFF2-40B4-BE49-F238E27FC236}">
              <a16:creationId xmlns:a16="http://schemas.microsoft.com/office/drawing/2014/main" id="{00000000-0008-0000-0100-00009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6" name="Text Box 4">
          <a:extLst>
            <a:ext uri="{FF2B5EF4-FFF2-40B4-BE49-F238E27FC236}">
              <a16:creationId xmlns:a16="http://schemas.microsoft.com/office/drawing/2014/main" id="{00000000-0008-0000-0100-00009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7" name="Text Box 6">
          <a:extLst>
            <a:ext uri="{FF2B5EF4-FFF2-40B4-BE49-F238E27FC236}">
              <a16:creationId xmlns:a16="http://schemas.microsoft.com/office/drawing/2014/main" id="{00000000-0008-0000-0100-00009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8" name="Text Box 4">
          <a:extLst>
            <a:ext uri="{FF2B5EF4-FFF2-40B4-BE49-F238E27FC236}">
              <a16:creationId xmlns:a16="http://schemas.microsoft.com/office/drawing/2014/main" id="{00000000-0008-0000-0100-00009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9" name="Text Box 6">
          <a:extLst>
            <a:ext uri="{FF2B5EF4-FFF2-40B4-BE49-F238E27FC236}">
              <a16:creationId xmlns:a16="http://schemas.microsoft.com/office/drawing/2014/main" id="{00000000-0008-0000-0100-00009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0" name="Text Box 4">
          <a:extLst>
            <a:ext uri="{FF2B5EF4-FFF2-40B4-BE49-F238E27FC236}">
              <a16:creationId xmlns:a16="http://schemas.microsoft.com/office/drawing/2014/main" id="{00000000-0008-0000-0100-0000A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1" name="Text Box 6">
          <a:extLst>
            <a:ext uri="{FF2B5EF4-FFF2-40B4-BE49-F238E27FC236}">
              <a16:creationId xmlns:a16="http://schemas.microsoft.com/office/drawing/2014/main" id="{00000000-0008-0000-0100-0000A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2" name="Text Box 4">
          <a:extLst>
            <a:ext uri="{FF2B5EF4-FFF2-40B4-BE49-F238E27FC236}">
              <a16:creationId xmlns:a16="http://schemas.microsoft.com/office/drawing/2014/main" id="{00000000-0008-0000-0100-0000A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3" name="Text Box 6">
          <a:extLst>
            <a:ext uri="{FF2B5EF4-FFF2-40B4-BE49-F238E27FC236}">
              <a16:creationId xmlns:a16="http://schemas.microsoft.com/office/drawing/2014/main" id="{00000000-0008-0000-0100-0000A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4" name="Text Box 4">
          <a:extLst>
            <a:ext uri="{FF2B5EF4-FFF2-40B4-BE49-F238E27FC236}">
              <a16:creationId xmlns:a16="http://schemas.microsoft.com/office/drawing/2014/main" id="{00000000-0008-0000-0100-0000A4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5" name="Text Box 6">
          <a:extLst>
            <a:ext uri="{FF2B5EF4-FFF2-40B4-BE49-F238E27FC236}">
              <a16:creationId xmlns:a16="http://schemas.microsoft.com/office/drawing/2014/main" id="{00000000-0008-0000-0100-0000A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6" name="Text Box 4">
          <a:extLst>
            <a:ext uri="{FF2B5EF4-FFF2-40B4-BE49-F238E27FC236}">
              <a16:creationId xmlns:a16="http://schemas.microsoft.com/office/drawing/2014/main" id="{00000000-0008-0000-0100-0000A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7" name="Text Box 6">
          <a:extLst>
            <a:ext uri="{FF2B5EF4-FFF2-40B4-BE49-F238E27FC236}">
              <a16:creationId xmlns:a16="http://schemas.microsoft.com/office/drawing/2014/main" id="{00000000-0008-0000-0100-0000A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8" name="Text Box 4">
          <a:extLst>
            <a:ext uri="{FF2B5EF4-FFF2-40B4-BE49-F238E27FC236}">
              <a16:creationId xmlns:a16="http://schemas.microsoft.com/office/drawing/2014/main" id="{00000000-0008-0000-0100-0000A8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9" name="Text Box 6">
          <a:extLst>
            <a:ext uri="{FF2B5EF4-FFF2-40B4-BE49-F238E27FC236}">
              <a16:creationId xmlns:a16="http://schemas.microsoft.com/office/drawing/2014/main" id="{00000000-0008-0000-0100-0000A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0" name="Text Box 4">
          <a:extLst>
            <a:ext uri="{FF2B5EF4-FFF2-40B4-BE49-F238E27FC236}">
              <a16:creationId xmlns:a16="http://schemas.microsoft.com/office/drawing/2014/main" id="{00000000-0008-0000-0100-0000A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1" name="Text Box 6">
          <a:extLst>
            <a:ext uri="{FF2B5EF4-FFF2-40B4-BE49-F238E27FC236}">
              <a16:creationId xmlns:a16="http://schemas.microsoft.com/office/drawing/2014/main" id="{00000000-0008-0000-0100-0000A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2" name="Text Box 4">
          <a:extLst>
            <a:ext uri="{FF2B5EF4-FFF2-40B4-BE49-F238E27FC236}">
              <a16:creationId xmlns:a16="http://schemas.microsoft.com/office/drawing/2014/main" id="{00000000-0008-0000-0100-0000AC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3" name="Text Box 6">
          <a:extLst>
            <a:ext uri="{FF2B5EF4-FFF2-40B4-BE49-F238E27FC236}">
              <a16:creationId xmlns:a16="http://schemas.microsoft.com/office/drawing/2014/main" id="{00000000-0008-0000-0100-0000AD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4" name="Text Box 4">
          <a:extLst>
            <a:ext uri="{FF2B5EF4-FFF2-40B4-BE49-F238E27FC236}">
              <a16:creationId xmlns:a16="http://schemas.microsoft.com/office/drawing/2014/main" id="{00000000-0008-0000-0100-0000A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5" name="Text Box 6">
          <a:extLst>
            <a:ext uri="{FF2B5EF4-FFF2-40B4-BE49-F238E27FC236}">
              <a16:creationId xmlns:a16="http://schemas.microsoft.com/office/drawing/2014/main" id="{00000000-0008-0000-0100-0000A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6" name="Text Box 4">
          <a:extLst>
            <a:ext uri="{FF2B5EF4-FFF2-40B4-BE49-F238E27FC236}">
              <a16:creationId xmlns:a16="http://schemas.microsoft.com/office/drawing/2014/main" id="{00000000-0008-0000-0100-0000B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7" name="Text Box 6">
          <a:extLst>
            <a:ext uri="{FF2B5EF4-FFF2-40B4-BE49-F238E27FC236}">
              <a16:creationId xmlns:a16="http://schemas.microsoft.com/office/drawing/2014/main" id="{00000000-0008-0000-0100-0000B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8" name="Text Box 4">
          <a:extLst>
            <a:ext uri="{FF2B5EF4-FFF2-40B4-BE49-F238E27FC236}">
              <a16:creationId xmlns:a16="http://schemas.microsoft.com/office/drawing/2014/main" id="{00000000-0008-0000-0100-0000B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9" name="Text Box 6">
          <a:extLst>
            <a:ext uri="{FF2B5EF4-FFF2-40B4-BE49-F238E27FC236}">
              <a16:creationId xmlns:a16="http://schemas.microsoft.com/office/drawing/2014/main" id="{00000000-0008-0000-0100-0000B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0" name="Text Box 4">
          <a:extLst>
            <a:ext uri="{FF2B5EF4-FFF2-40B4-BE49-F238E27FC236}">
              <a16:creationId xmlns:a16="http://schemas.microsoft.com/office/drawing/2014/main" id="{00000000-0008-0000-0100-0000B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1" name="Text Box 6">
          <a:extLst>
            <a:ext uri="{FF2B5EF4-FFF2-40B4-BE49-F238E27FC236}">
              <a16:creationId xmlns:a16="http://schemas.microsoft.com/office/drawing/2014/main" id="{00000000-0008-0000-0100-0000B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2" name="Text Box 4">
          <a:extLst>
            <a:ext uri="{FF2B5EF4-FFF2-40B4-BE49-F238E27FC236}">
              <a16:creationId xmlns:a16="http://schemas.microsoft.com/office/drawing/2014/main" id="{00000000-0008-0000-0100-0000B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3" name="Text Box 6">
          <a:extLst>
            <a:ext uri="{FF2B5EF4-FFF2-40B4-BE49-F238E27FC236}">
              <a16:creationId xmlns:a16="http://schemas.microsoft.com/office/drawing/2014/main" id="{00000000-0008-0000-0100-0000B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4" name="Text Box 4">
          <a:extLst>
            <a:ext uri="{FF2B5EF4-FFF2-40B4-BE49-F238E27FC236}">
              <a16:creationId xmlns:a16="http://schemas.microsoft.com/office/drawing/2014/main" id="{00000000-0008-0000-0100-0000B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5" name="Text Box 6">
          <a:extLst>
            <a:ext uri="{FF2B5EF4-FFF2-40B4-BE49-F238E27FC236}">
              <a16:creationId xmlns:a16="http://schemas.microsoft.com/office/drawing/2014/main" id="{00000000-0008-0000-0100-0000B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6" name="Text Box 4">
          <a:extLst>
            <a:ext uri="{FF2B5EF4-FFF2-40B4-BE49-F238E27FC236}">
              <a16:creationId xmlns:a16="http://schemas.microsoft.com/office/drawing/2014/main" id="{00000000-0008-0000-0100-0000B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7" name="Text Box 6">
          <a:extLst>
            <a:ext uri="{FF2B5EF4-FFF2-40B4-BE49-F238E27FC236}">
              <a16:creationId xmlns:a16="http://schemas.microsoft.com/office/drawing/2014/main" id="{00000000-0008-0000-0100-0000B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68" name="Text Box 6">
          <a:extLst>
            <a:ext uri="{FF2B5EF4-FFF2-40B4-BE49-F238E27FC236}">
              <a16:creationId xmlns:a16="http://schemas.microsoft.com/office/drawing/2014/main" id="{00000000-0008-0000-0100-0000BC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69" name="Text Box 4">
          <a:extLst>
            <a:ext uri="{FF2B5EF4-FFF2-40B4-BE49-F238E27FC236}">
              <a16:creationId xmlns:a16="http://schemas.microsoft.com/office/drawing/2014/main" id="{00000000-0008-0000-0100-0000B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70" name="Text Box 6">
          <a:extLst>
            <a:ext uri="{FF2B5EF4-FFF2-40B4-BE49-F238E27FC236}">
              <a16:creationId xmlns:a16="http://schemas.microsoft.com/office/drawing/2014/main" id="{00000000-0008-0000-0100-0000B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1" name="Text Box 4">
          <a:extLst>
            <a:ext uri="{FF2B5EF4-FFF2-40B4-BE49-F238E27FC236}">
              <a16:creationId xmlns:a16="http://schemas.microsoft.com/office/drawing/2014/main" id="{00000000-0008-0000-0100-0000B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2" name="Text Box 6">
          <a:extLst>
            <a:ext uri="{FF2B5EF4-FFF2-40B4-BE49-F238E27FC236}">
              <a16:creationId xmlns:a16="http://schemas.microsoft.com/office/drawing/2014/main" id="{00000000-0008-0000-0100-0000C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73" name="Text Box 6">
          <a:extLst>
            <a:ext uri="{FF2B5EF4-FFF2-40B4-BE49-F238E27FC236}">
              <a16:creationId xmlns:a16="http://schemas.microsoft.com/office/drawing/2014/main" id="{00000000-0008-0000-0100-0000C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4" name="Text Box 4">
          <a:extLst>
            <a:ext uri="{FF2B5EF4-FFF2-40B4-BE49-F238E27FC236}">
              <a16:creationId xmlns:a16="http://schemas.microsoft.com/office/drawing/2014/main" id="{00000000-0008-0000-0100-0000C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5" name="Text Box 6">
          <a:extLst>
            <a:ext uri="{FF2B5EF4-FFF2-40B4-BE49-F238E27FC236}">
              <a16:creationId xmlns:a16="http://schemas.microsoft.com/office/drawing/2014/main" id="{00000000-0008-0000-0100-0000C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6" name="Text Box 4">
          <a:extLst>
            <a:ext uri="{FF2B5EF4-FFF2-40B4-BE49-F238E27FC236}">
              <a16:creationId xmlns:a16="http://schemas.microsoft.com/office/drawing/2014/main" id="{00000000-0008-0000-0100-0000C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7" name="Text Box 6">
          <a:extLst>
            <a:ext uri="{FF2B5EF4-FFF2-40B4-BE49-F238E27FC236}">
              <a16:creationId xmlns:a16="http://schemas.microsoft.com/office/drawing/2014/main" id="{00000000-0008-0000-0100-0000C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8" name="Text Box 4">
          <a:extLst>
            <a:ext uri="{FF2B5EF4-FFF2-40B4-BE49-F238E27FC236}">
              <a16:creationId xmlns:a16="http://schemas.microsoft.com/office/drawing/2014/main" id="{00000000-0008-0000-0100-0000C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9" name="Text Box 6">
          <a:extLst>
            <a:ext uri="{FF2B5EF4-FFF2-40B4-BE49-F238E27FC236}">
              <a16:creationId xmlns:a16="http://schemas.microsoft.com/office/drawing/2014/main" id="{00000000-0008-0000-0100-0000C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0" name="Text Box 4">
          <a:extLst>
            <a:ext uri="{FF2B5EF4-FFF2-40B4-BE49-F238E27FC236}">
              <a16:creationId xmlns:a16="http://schemas.microsoft.com/office/drawing/2014/main" id="{00000000-0008-0000-0100-0000C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1" name="Text Box 6">
          <a:extLst>
            <a:ext uri="{FF2B5EF4-FFF2-40B4-BE49-F238E27FC236}">
              <a16:creationId xmlns:a16="http://schemas.microsoft.com/office/drawing/2014/main" id="{00000000-0008-0000-0100-0000C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2" name="Text Box 4">
          <a:extLst>
            <a:ext uri="{FF2B5EF4-FFF2-40B4-BE49-F238E27FC236}">
              <a16:creationId xmlns:a16="http://schemas.microsoft.com/office/drawing/2014/main" id="{00000000-0008-0000-0100-0000C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3" name="Text Box 6">
          <a:extLst>
            <a:ext uri="{FF2B5EF4-FFF2-40B4-BE49-F238E27FC236}">
              <a16:creationId xmlns:a16="http://schemas.microsoft.com/office/drawing/2014/main" id="{00000000-0008-0000-0100-0000C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84" name="Text Box 6">
          <a:extLst>
            <a:ext uri="{FF2B5EF4-FFF2-40B4-BE49-F238E27FC236}">
              <a16:creationId xmlns:a16="http://schemas.microsoft.com/office/drawing/2014/main" id="{00000000-0008-0000-0100-0000CC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5" name="Text Box 4">
          <a:extLst>
            <a:ext uri="{FF2B5EF4-FFF2-40B4-BE49-F238E27FC236}">
              <a16:creationId xmlns:a16="http://schemas.microsoft.com/office/drawing/2014/main" id="{00000000-0008-0000-0100-0000C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6" name="Text Box 6">
          <a:extLst>
            <a:ext uri="{FF2B5EF4-FFF2-40B4-BE49-F238E27FC236}">
              <a16:creationId xmlns:a16="http://schemas.microsoft.com/office/drawing/2014/main" id="{00000000-0008-0000-0100-0000C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287" name="Text Box 4">
          <a:extLst>
            <a:ext uri="{FF2B5EF4-FFF2-40B4-BE49-F238E27FC236}">
              <a16:creationId xmlns:a16="http://schemas.microsoft.com/office/drawing/2014/main" id="{00000000-0008-0000-0100-0000CF0D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88" name="Text Box 6">
          <a:extLst>
            <a:ext uri="{FF2B5EF4-FFF2-40B4-BE49-F238E27FC236}">
              <a16:creationId xmlns:a16="http://schemas.microsoft.com/office/drawing/2014/main" id="{00000000-0008-0000-0100-0000D0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89" name="Text Box 4">
          <a:extLst>
            <a:ext uri="{FF2B5EF4-FFF2-40B4-BE49-F238E27FC236}">
              <a16:creationId xmlns:a16="http://schemas.microsoft.com/office/drawing/2014/main" id="{00000000-0008-0000-0100-0000D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90" name="Text Box 6">
          <a:extLst>
            <a:ext uri="{FF2B5EF4-FFF2-40B4-BE49-F238E27FC236}">
              <a16:creationId xmlns:a16="http://schemas.microsoft.com/office/drawing/2014/main" id="{00000000-0008-0000-0100-0000D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1" name="Text Box 4">
          <a:extLst>
            <a:ext uri="{FF2B5EF4-FFF2-40B4-BE49-F238E27FC236}">
              <a16:creationId xmlns:a16="http://schemas.microsoft.com/office/drawing/2014/main" id="{00000000-0008-0000-0100-0000D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2" name="Text Box 6">
          <a:extLst>
            <a:ext uri="{FF2B5EF4-FFF2-40B4-BE49-F238E27FC236}">
              <a16:creationId xmlns:a16="http://schemas.microsoft.com/office/drawing/2014/main" id="{00000000-0008-0000-0100-0000D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3" name="Text Box 4">
          <a:extLst>
            <a:ext uri="{FF2B5EF4-FFF2-40B4-BE49-F238E27FC236}">
              <a16:creationId xmlns:a16="http://schemas.microsoft.com/office/drawing/2014/main" id="{00000000-0008-0000-0100-0000D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4" name="Text Box 6">
          <a:extLst>
            <a:ext uri="{FF2B5EF4-FFF2-40B4-BE49-F238E27FC236}">
              <a16:creationId xmlns:a16="http://schemas.microsoft.com/office/drawing/2014/main" id="{00000000-0008-0000-0100-0000D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5" name="Text Box 4">
          <a:extLst>
            <a:ext uri="{FF2B5EF4-FFF2-40B4-BE49-F238E27FC236}">
              <a16:creationId xmlns:a16="http://schemas.microsoft.com/office/drawing/2014/main" id="{00000000-0008-0000-0100-0000D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6" name="Text Box 6">
          <a:extLst>
            <a:ext uri="{FF2B5EF4-FFF2-40B4-BE49-F238E27FC236}">
              <a16:creationId xmlns:a16="http://schemas.microsoft.com/office/drawing/2014/main" id="{00000000-0008-0000-0100-0000D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7" name="Text Box 4">
          <a:extLst>
            <a:ext uri="{FF2B5EF4-FFF2-40B4-BE49-F238E27FC236}">
              <a16:creationId xmlns:a16="http://schemas.microsoft.com/office/drawing/2014/main" id="{00000000-0008-0000-0100-0000D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8" name="Text Box 6">
          <a:extLst>
            <a:ext uri="{FF2B5EF4-FFF2-40B4-BE49-F238E27FC236}">
              <a16:creationId xmlns:a16="http://schemas.microsoft.com/office/drawing/2014/main" id="{00000000-0008-0000-0100-0000D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99" name="Text Box 4">
          <a:extLst>
            <a:ext uri="{FF2B5EF4-FFF2-40B4-BE49-F238E27FC236}">
              <a16:creationId xmlns:a16="http://schemas.microsoft.com/office/drawing/2014/main" id="{00000000-0008-0000-0100-0000D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00" name="Text Box 6">
          <a:extLst>
            <a:ext uri="{FF2B5EF4-FFF2-40B4-BE49-F238E27FC236}">
              <a16:creationId xmlns:a16="http://schemas.microsoft.com/office/drawing/2014/main" id="{00000000-0008-0000-0100-0000D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1" name="Text Box 4">
          <a:extLst>
            <a:ext uri="{FF2B5EF4-FFF2-40B4-BE49-F238E27FC236}">
              <a16:creationId xmlns:a16="http://schemas.microsoft.com/office/drawing/2014/main" id="{00000000-0008-0000-0100-0000D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2" name="Text Box 6">
          <a:extLst>
            <a:ext uri="{FF2B5EF4-FFF2-40B4-BE49-F238E27FC236}">
              <a16:creationId xmlns:a16="http://schemas.microsoft.com/office/drawing/2014/main" id="{00000000-0008-0000-0100-0000D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3" name="Text Box 4">
          <a:extLst>
            <a:ext uri="{FF2B5EF4-FFF2-40B4-BE49-F238E27FC236}">
              <a16:creationId xmlns:a16="http://schemas.microsoft.com/office/drawing/2014/main" id="{00000000-0008-0000-0100-0000D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4" name="Text Box 6">
          <a:extLst>
            <a:ext uri="{FF2B5EF4-FFF2-40B4-BE49-F238E27FC236}">
              <a16:creationId xmlns:a16="http://schemas.microsoft.com/office/drawing/2014/main" id="{00000000-0008-0000-0100-0000E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5" name="Text Box 4">
          <a:extLst>
            <a:ext uri="{FF2B5EF4-FFF2-40B4-BE49-F238E27FC236}">
              <a16:creationId xmlns:a16="http://schemas.microsoft.com/office/drawing/2014/main" id="{00000000-0008-0000-0100-0000E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6" name="Text Box 6">
          <a:extLst>
            <a:ext uri="{FF2B5EF4-FFF2-40B4-BE49-F238E27FC236}">
              <a16:creationId xmlns:a16="http://schemas.microsoft.com/office/drawing/2014/main" id="{00000000-0008-0000-0100-0000E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7" name="Text Box 4">
          <a:extLst>
            <a:ext uri="{FF2B5EF4-FFF2-40B4-BE49-F238E27FC236}">
              <a16:creationId xmlns:a16="http://schemas.microsoft.com/office/drawing/2014/main" id="{00000000-0008-0000-0100-0000E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8" name="Text Box 6">
          <a:extLst>
            <a:ext uri="{FF2B5EF4-FFF2-40B4-BE49-F238E27FC236}">
              <a16:creationId xmlns:a16="http://schemas.microsoft.com/office/drawing/2014/main" id="{00000000-0008-0000-0100-0000E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9" name="Text Box 4">
          <a:extLst>
            <a:ext uri="{FF2B5EF4-FFF2-40B4-BE49-F238E27FC236}">
              <a16:creationId xmlns:a16="http://schemas.microsoft.com/office/drawing/2014/main" id="{00000000-0008-0000-0100-0000E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10" name="Text Box 6">
          <a:extLst>
            <a:ext uri="{FF2B5EF4-FFF2-40B4-BE49-F238E27FC236}">
              <a16:creationId xmlns:a16="http://schemas.microsoft.com/office/drawing/2014/main" id="{00000000-0008-0000-0100-0000E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1" name="Text Box 4">
          <a:extLst>
            <a:ext uri="{FF2B5EF4-FFF2-40B4-BE49-F238E27FC236}">
              <a16:creationId xmlns:a16="http://schemas.microsoft.com/office/drawing/2014/main" id="{00000000-0008-0000-0100-0000E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2" name="Text Box 6">
          <a:extLst>
            <a:ext uri="{FF2B5EF4-FFF2-40B4-BE49-F238E27FC236}">
              <a16:creationId xmlns:a16="http://schemas.microsoft.com/office/drawing/2014/main" id="{00000000-0008-0000-0100-0000E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3" name="Text Box 4">
          <a:extLst>
            <a:ext uri="{FF2B5EF4-FFF2-40B4-BE49-F238E27FC236}">
              <a16:creationId xmlns:a16="http://schemas.microsoft.com/office/drawing/2014/main" id="{00000000-0008-0000-0100-0000E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4" name="Text Box 6">
          <a:extLst>
            <a:ext uri="{FF2B5EF4-FFF2-40B4-BE49-F238E27FC236}">
              <a16:creationId xmlns:a16="http://schemas.microsoft.com/office/drawing/2014/main" id="{00000000-0008-0000-0100-0000E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5" name="Text Box 4">
          <a:extLst>
            <a:ext uri="{FF2B5EF4-FFF2-40B4-BE49-F238E27FC236}">
              <a16:creationId xmlns:a16="http://schemas.microsoft.com/office/drawing/2014/main" id="{00000000-0008-0000-0100-0000E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6" name="Text Box 6">
          <a:extLst>
            <a:ext uri="{FF2B5EF4-FFF2-40B4-BE49-F238E27FC236}">
              <a16:creationId xmlns:a16="http://schemas.microsoft.com/office/drawing/2014/main" id="{00000000-0008-0000-0100-0000E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7" name="Text Box 4">
          <a:extLst>
            <a:ext uri="{FF2B5EF4-FFF2-40B4-BE49-F238E27FC236}">
              <a16:creationId xmlns:a16="http://schemas.microsoft.com/office/drawing/2014/main" id="{00000000-0008-0000-0100-0000E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8" name="Text Box 6">
          <a:extLst>
            <a:ext uri="{FF2B5EF4-FFF2-40B4-BE49-F238E27FC236}">
              <a16:creationId xmlns:a16="http://schemas.microsoft.com/office/drawing/2014/main" id="{00000000-0008-0000-0100-0000E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9" name="Text Box 4">
          <a:extLst>
            <a:ext uri="{FF2B5EF4-FFF2-40B4-BE49-F238E27FC236}">
              <a16:creationId xmlns:a16="http://schemas.microsoft.com/office/drawing/2014/main" id="{00000000-0008-0000-0100-0000E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20" name="Text Box 6">
          <a:extLst>
            <a:ext uri="{FF2B5EF4-FFF2-40B4-BE49-F238E27FC236}">
              <a16:creationId xmlns:a16="http://schemas.microsoft.com/office/drawing/2014/main" id="{00000000-0008-0000-0100-0000F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1" name="Text Box 4">
          <a:extLst>
            <a:ext uri="{FF2B5EF4-FFF2-40B4-BE49-F238E27FC236}">
              <a16:creationId xmlns:a16="http://schemas.microsoft.com/office/drawing/2014/main" id="{00000000-0008-0000-0100-0000F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2" name="Text Box 6">
          <a:extLst>
            <a:ext uri="{FF2B5EF4-FFF2-40B4-BE49-F238E27FC236}">
              <a16:creationId xmlns:a16="http://schemas.microsoft.com/office/drawing/2014/main" id="{00000000-0008-0000-0100-0000F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3" name="Text Box 4">
          <a:extLst>
            <a:ext uri="{FF2B5EF4-FFF2-40B4-BE49-F238E27FC236}">
              <a16:creationId xmlns:a16="http://schemas.microsoft.com/office/drawing/2014/main" id="{00000000-0008-0000-0100-0000F3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4" name="Text Box 6">
          <a:extLst>
            <a:ext uri="{FF2B5EF4-FFF2-40B4-BE49-F238E27FC236}">
              <a16:creationId xmlns:a16="http://schemas.microsoft.com/office/drawing/2014/main" id="{00000000-0008-0000-0100-0000F4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5" name="Text Box 4">
          <a:extLst>
            <a:ext uri="{FF2B5EF4-FFF2-40B4-BE49-F238E27FC236}">
              <a16:creationId xmlns:a16="http://schemas.microsoft.com/office/drawing/2014/main" id="{00000000-0008-0000-0100-0000F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6" name="Text Box 6">
          <a:extLst>
            <a:ext uri="{FF2B5EF4-FFF2-40B4-BE49-F238E27FC236}">
              <a16:creationId xmlns:a16="http://schemas.microsoft.com/office/drawing/2014/main" id="{00000000-0008-0000-0100-0000F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7" name="Text Box 4">
          <a:extLst>
            <a:ext uri="{FF2B5EF4-FFF2-40B4-BE49-F238E27FC236}">
              <a16:creationId xmlns:a16="http://schemas.microsoft.com/office/drawing/2014/main" id="{00000000-0008-0000-0100-0000F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8" name="Text Box 6">
          <a:extLst>
            <a:ext uri="{FF2B5EF4-FFF2-40B4-BE49-F238E27FC236}">
              <a16:creationId xmlns:a16="http://schemas.microsoft.com/office/drawing/2014/main" id="{00000000-0008-0000-0100-0000F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29" name="Text Box 4">
          <a:extLst>
            <a:ext uri="{FF2B5EF4-FFF2-40B4-BE49-F238E27FC236}">
              <a16:creationId xmlns:a16="http://schemas.microsoft.com/office/drawing/2014/main" id="{00000000-0008-0000-0100-0000F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30" name="Text Box 6">
          <a:extLst>
            <a:ext uri="{FF2B5EF4-FFF2-40B4-BE49-F238E27FC236}">
              <a16:creationId xmlns:a16="http://schemas.microsoft.com/office/drawing/2014/main" id="{00000000-0008-0000-0100-0000F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1" name="Text Box 4">
          <a:extLst>
            <a:ext uri="{FF2B5EF4-FFF2-40B4-BE49-F238E27FC236}">
              <a16:creationId xmlns:a16="http://schemas.microsoft.com/office/drawing/2014/main" id="{00000000-0008-0000-0100-0000F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2" name="Text Box 6">
          <a:extLst>
            <a:ext uri="{FF2B5EF4-FFF2-40B4-BE49-F238E27FC236}">
              <a16:creationId xmlns:a16="http://schemas.microsoft.com/office/drawing/2014/main" id="{00000000-0008-0000-0100-0000F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3" name="Text Box 4">
          <a:extLst>
            <a:ext uri="{FF2B5EF4-FFF2-40B4-BE49-F238E27FC236}">
              <a16:creationId xmlns:a16="http://schemas.microsoft.com/office/drawing/2014/main" id="{00000000-0008-0000-0100-0000F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4" name="Text Box 6">
          <a:extLst>
            <a:ext uri="{FF2B5EF4-FFF2-40B4-BE49-F238E27FC236}">
              <a16:creationId xmlns:a16="http://schemas.microsoft.com/office/drawing/2014/main" id="{00000000-0008-0000-0100-0000F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5" name="Text Box 4">
          <a:extLst>
            <a:ext uri="{FF2B5EF4-FFF2-40B4-BE49-F238E27FC236}">
              <a16:creationId xmlns:a16="http://schemas.microsoft.com/office/drawing/2014/main" id="{00000000-0008-0000-0100-0000F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6" name="Text Box 6">
          <a:extLst>
            <a:ext uri="{FF2B5EF4-FFF2-40B4-BE49-F238E27FC236}">
              <a16:creationId xmlns:a16="http://schemas.microsoft.com/office/drawing/2014/main" id="{00000000-0008-0000-0100-00000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7" name="Text Box 4">
          <a:extLst>
            <a:ext uri="{FF2B5EF4-FFF2-40B4-BE49-F238E27FC236}">
              <a16:creationId xmlns:a16="http://schemas.microsoft.com/office/drawing/2014/main" id="{00000000-0008-0000-0100-000001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8" name="Text Box 6">
          <a:extLst>
            <a:ext uri="{FF2B5EF4-FFF2-40B4-BE49-F238E27FC236}">
              <a16:creationId xmlns:a16="http://schemas.microsoft.com/office/drawing/2014/main" id="{00000000-0008-0000-0100-00000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39" name="Text Box 4">
          <a:extLst>
            <a:ext uri="{FF2B5EF4-FFF2-40B4-BE49-F238E27FC236}">
              <a16:creationId xmlns:a16="http://schemas.microsoft.com/office/drawing/2014/main" id="{00000000-0008-0000-0100-00000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40" name="Text Box 6">
          <a:extLst>
            <a:ext uri="{FF2B5EF4-FFF2-40B4-BE49-F238E27FC236}">
              <a16:creationId xmlns:a16="http://schemas.microsoft.com/office/drawing/2014/main" id="{00000000-0008-0000-0100-00000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1" name="Text Box 4">
          <a:extLst>
            <a:ext uri="{FF2B5EF4-FFF2-40B4-BE49-F238E27FC236}">
              <a16:creationId xmlns:a16="http://schemas.microsoft.com/office/drawing/2014/main" id="{00000000-0008-0000-0100-000005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2" name="Text Box 6">
          <a:extLst>
            <a:ext uri="{FF2B5EF4-FFF2-40B4-BE49-F238E27FC236}">
              <a16:creationId xmlns:a16="http://schemas.microsoft.com/office/drawing/2014/main" id="{00000000-0008-0000-0100-00000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3" name="Text Box 4">
          <a:extLst>
            <a:ext uri="{FF2B5EF4-FFF2-40B4-BE49-F238E27FC236}">
              <a16:creationId xmlns:a16="http://schemas.microsoft.com/office/drawing/2014/main" id="{00000000-0008-0000-0100-00000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4" name="Text Box 6">
          <a:extLst>
            <a:ext uri="{FF2B5EF4-FFF2-40B4-BE49-F238E27FC236}">
              <a16:creationId xmlns:a16="http://schemas.microsoft.com/office/drawing/2014/main" id="{00000000-0008-0000-0100-00000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5" name="Text Box 4">
          <a:extLst>
            <a:ext uri="{FF2B5EF4-FFF2-40B4-BE49-F238E27FC236}">
              <a16:creationId xmlns:a16="http://schemas.microsoft.com/office/drawing/2014/main" id="{00000000-0008-0000-0100-00000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6" name="Text Box 6">
          <a:extLst>
            <a:ext uri="{FF2B5EF4-FFF2-40B4-BE49-F238E27FC236}">
              <a16:creationId xmlns:a16="http://schemas.microsoft.com/office/drawing/2014/main" id="{00000000-0008-0000-0100-00000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7" name="Text Box 4">
          <a:extLst>
            <a:ext uri="{FF2B5EF4-FFF2-40B4-BE49-F238E27FC236}">
              <a16:creationId xmlns:a16="http://schemas.microsoft.com/office/drawing/2014/main" id="{00000000-0008-0000-0100-00000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8" name="Text Box 6">
          <a:extLst>
            <a:ext uri="{FF2B5EF4-FFF2-40B4-BE49-F238E27FC236}">
              <a16:creationId xmlns:a16="http://schemas.microsoft.com/office/drawing/2014/main" id="{00000000-0008-0000-0100-00000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9" name="Text Box 4">
          <a:extLst>
            <a:ext uri="{FF2B5EF4-FFF2-40B4-BE49-F238E27FC236}">
              <a16:creationId xmlns:a16="http://schemas.microsoft.com/office/drawing/2014/main" id="{00000000-0008-0000-0100-00000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0" name="Text Box 6">
          <a:extLst>
            <a:ext uri="{FF2B5EF4-FFF2-40B4-BE49-F238E27FC236}">
              <a16:creationId xmlns:a16="http://schemas.microsoft.com/office/drawing/2014/main" id="{00000000-0008-0000-0100-00000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1" name="Text Box 4">
          <a:extLst>
            <a:ext uri="{FF2B5EF4-FFF2-40B4-BE49-F238E27FC236}">
              <a16:creationId xmlns:a16="http://schemas.microsoft.com/office/drawing/2014/main" id="{00000000-0008-0000-0100-00000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2" name="Text Box 6">
          <a:extLst>
            <a:ext uri="{FF2B5EF4-FFF2-40B4-BE49-F238E27FC236}">
              <a16:creationId xmlns:a16="http://schemas.microsoft.com/office/drawing/2014/main" id="{00000000-0008-0000-0100-00001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3" name="Text Box 4">
          <a:extLst>
            <a:ext uri="{FF2B5EF4-FFF2-40B4-BE49-F238E27FC236}">
              <a16:creationId xmlns:a16="http://schemas.microsoft.com/office/drawing/2014/main" id="{00000000-0008-0000-0100-00001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4" name="Text Box 6">
          <a:extLst>
            <a:ext uri="{FF2B5EF4-FFF2-40B4-BE49-F238E27FC236}">
              <a16:creationId xmlns:a16="http://schemas.microsoft.com/office/drawing/2014/main" id="{00000000-0008-0000-0100-00001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5" name="Text Box 4">
          <a:extLst>
            <a:ext uri="{FF2B5EF4-FFF2-40B4-BE49-F238E27FC236}">
              <a16:creationId xmlns:a16="http://schemas.microsoft.com/office/drawing/2014/main" id="{00000000-0008-0000-0100-00001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6" name="Text Box 6">
          <a:extLst>
            <a:ext uri="{FF2B5EF4-FFF2-40B4-BE49-F238E27FC236}">
              <a16:creationId xmlns:a16="http://schemas.microsoft.com/office/drawing/2014/main" id="{00000000-0008-0000-0100-00001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357" name="Text Box 6">
          <a:extLst>
            <a:ext uri="{FF2B5EF4-FFF2-40B4-BE49-F238E27FC236}">
              <a16:creationId xmlns:a16="http://schemas.microsoft.com/office/drawing/2014/main" id="{00000000-0008-0000-0100-000015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8" name="Text Box 4">
          <a:extLst>
            <a:ext uri="{FF2B5EF4-FFF2-40B4-BE49-F238E27FC236}">
              <a16:creationId xmlns:a16="http://schemas.microsoft.com/office/drawing/2014/main" id="{00000000-0008-0000-0100-00001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9" name="Text Box 6">
          <a:extLst>
            <a:ext uri="{FF2B5EF4-FFF2-40B4-BE49-F238E27FC236}">
              <a16:creationId xmlns:a16="http://schemas.microsoft.com/office/drawing/2014/main" id="{00000000-0008-0000-0100-00001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0" name="Text Box 4">
          <a:extLst>
            <a:ext uri="{FF2B5EF4-FFF2-40B4-BE49-F238E27FC236}">
              <a16:creationId xmlns:a16="http://schemas.microsoft.com/office/drawing/2014/main" id="{00000000-0008-0000-0100-000018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1" name="Text Box 6">
          <a:extLst>
            <a:ext uri="{FF2B5EF4-FFF2-40B4-BE49-F238E27FC236}">
              <a16:creationId xmlns:a16="http://schemas.microsoft.com/office/drawing/2014/main" id="{00000000-0008-0000-0100-00001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2" name="Text Box 4">
          <a:extLst>
            <a:ext uri="{FF2B5EF4-FFF2-40B4-BE49-F238E27FC236}">
              <a16:creationId xmlns:a16="http://schemas.microsoft.com/office/drawing/2014/main" id="{00000000-0008-0000-0100-00001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3" name="Text Box 6">
          <a:extLst>
            <a:ext uri="{FF2B5EF4-FFF2-40B4-BE49-F238E27FC236}">
              <a16:creationId xmlns:a16="http://schemas.microsoft.com/office/drawing/2014/main" id="{00000000-0008-0000-0100-00001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4" name="Text Box 4">
          <a:extLst>
            <a:ext uri="{FF2B5EF4-FFF2-40B4-BE49-F238E27FC236}">
              <a16:creationId xmlns:a16="http://schemas.microsoft.com/office/drawing/2014/main" id="{00000000-0008-0000-0100-00001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5" name="Text Box 6">
          <a:extLst>
            <a:ext uri="{FF2B5EF4-FFF2-40B4-BE49-F238E27FC236}">
              <a16:creationId xmlns:a16="http://schemas.microsoft.com/office/drawing/2014/main" id="{00000000-0008-0000-0100-00001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6" name="Text Box 4">
          <a:extLst>
            <a:ext uri="{FF2B5EF4-FFF2-40B4-BE49-F238E27FC236}">
              <a16:creationId xmlns:a16="http://schemas.microsoft.com/office/drawing/2014/main" id="{00000000-0008-0000-0100-00001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7" name="Text Box 6">
          <a:extLst>
            <a:ext uri="{FF2B5EF4-FFF2-40B4-BE49-F238E27FC236}">
              <a16:creationId xmlns:a16="http://schemas.microsoft.com/office/drawing/2014/main" id="{00000000-0008-0000-0100-00001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8" name="Text Box 4">
          <a:extLst>
            <a:ext uri="{FF2B5EF4-FFF2-40B4-BE49-F238E27FC236}">
              <a16:creationId xmlns:a16="http://schemas.microsoft.com/office/drawing/2014/main" id="{00000000-0008-0000-0100-00002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9" name="Text Box 6">
          <a:extLst>
            <a:ext uri="{FF2B5EF4-FFF2-40B4-BE49-F238E27FC236}">
              <a16:creationId xmlns:a16="http://schemas.microsoft.com/office/drawing/2014/main" id="{00000000-0008-0000-0100-00002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0" name="Text Box 4">
          <a:extLst>
            <a:ext uri="{FF2B5EF4-FFF2-40B4-BE49-F238E27FC236}">
              <a16:creationId xmlns:a16="http://schemas.microsoft.com/office/drawing/2014/main" id="{00000000-0008-0000-0100-00002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1" name="Text Box 6">
          <a:extLst>
            <a:ext uri="{FF2B5EF4-FFF2-40B4-BE49-F238E27FC236}">
              <a16:creationId xmlns:a16="http://schemas.microsoft.com/office/drawing/2014/main" id="{00000000-0008-0000-0100-00002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2" name="Text Box 4">
          <a:extLst>
            <a:ext uri="{FF2B5EF4-FFF2-40B4-BE49-F238E27FC236}">
              <a16:creationId xmlns:a16="http://schemas.microsoft.com/office/drawing/2014/main" id="{00000000-0008-0000-0100-00002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3" name="Text Box 6">
          <a:extLst>
            <a:ext uri="{FF2B5EF4-FFF2-40B4-BE49-F238E27FC236}">
              <a16:creationId xmlns:a16="http://schemas.microsoft.com/office/drawing/2014/main" id="{00000000-0008-0000-0100-00002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4" name="Text Box 4">
          <a:extLst>
            <a:ext uri="{FF2B5EF4-FFF2-40B4-BE49-F238E27FC236}">
              <a16:creationId xmlns:a16="http://schemas.microsoft.com/office/drawing/2014/main" id="{00000000-0008-0000-0100-00002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5" name="Text Box 6">
          <a:extLst>
            <a:ext uri="{FF2B5EF4-FFF2-40B4-BE49-F238E27FC236}">
              <a16:creationId xmlns:a16="http://schemas.microsoft.com/office/drawing/2014/main" id="{00000000-0008-0000-0100-00002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6" name="Text Box 4">
          <a:extLst>
            <a:ext uri="{FF2B5EF4-FFF2-40B4-BE49-F238E27FC236}">
              <a16:creationId xmlns:a16="http://schemas.microsoft.com/office/drawing/2014/main" id="{00000000-0008-0000-0100-00002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7" name="Text Box 6">
          <a:extLst>
            <a:ext uri="{FF2B5EF4-FFF2-40B4-BE49-F238E27FC236}">
              <a16:creationId xmlns:a16="http://schemas.microsoft.com/office/drawing/2014/main" id="{00000000-0008-0000-0100-00002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8" name="Text Box 4">
          <a:extLst>
            <a:ext uri="{FF2B5EF4-FFF2-40B4-BE49-F238E27FC236}">
              <a16:creationId xmlns:a16="http://schemas.microsoft.com/office/drawing/2014/main" id="{00000000-0008-0000-0100-00002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9" name="Text Box 6">
          <a:extLst>
            <a:ext uri="{FF2B5EF4-FFF2-40B4-BE49-F238E27FC236}">
              <a16:creationId xmlns:a16="http://schemas.microsoft.com/office/drawing/2014/main" id="{00000000-0008-0000-0100-00002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0" name="Text Box 4">
          <a:extLst>
            <a:ext uri="{FF2B5EF4-FFF2-40B4-BE49-F238E27FC236}">
              <a16:creationId xmlns:a16="http://schemas.microsoft.com/office/drawing/2014/main" id="{00000000-0008-0000-0100-00002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1" name="Text Box 6">
          <a:extLst>
            <a:ext uri="{FF2B5EF4-FFF2-40B4-BE49-F238E27FC236}">
              <a16:creationId xmlns:a16="http://schemas.microsoft.com/office/drawing/2014/main" id="{00000000-0008-0000-0100-00002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2" name="Text Box 4">
          <a:extLst>
            <a:ext uri="{FF2B5EF4-FFF2-40B4-BE49-F238E27FC236}">
              <a16:creationId xmlns:a16="http://schemas.microsoft.com/office/drawing/2014/main" id="{00000000-0008-0000-0100-00002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3" name="Text Box 6">
          <a:extLst>
            <a:ext uri="{FF2B5EF4-FFF2-40B4-BE49-F238E27FC236}">
              <a16:creationId xmlns:a16="http://schemas.microsoft.com/office/drawing/2014/main" id="{00000000-0008-0000-0100-00002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4" name="Text Box 4">
          <a:extLst>
            <a:ext uri="{FF2B5EF4-FFF2-40B4-BE49-F238E27FC236}">
              <a16:creationId xmlns:a16="http://schemas.microsoft.com/office/drawing/2014/main" id="{00000000-0008-0000-0100-00003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5" name="Text Box 6">
          <a:extLst>
            <a:ext uri="{FF2B5EF4-FFF2-40B4-BE49-F238E27FC236}">
              <a16:creationId xmlns:a16="http://schemas.microsoft.com/office/drawing/2014/main" id="{00000000-0008-0000-0100-00003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6" name="Text Box 4">
          <a:extLst>
            <a:ext uri="{FF2B5EF4-FFF2-40B4-BE49-F238E27FC236}">
              <a16:creationId xmlns:a16="http://schemas.microsoft.com/office/drawing/2014/main" id="{00000000-0008-0000-0100-00003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7" name="Text Box 6">
          <a:extLst>
            <a:ext uri="{FF2B5EF4-FFF2-40B4-BE49-F238E27FC236}">
              <a16:creationId xmlns:a16="http://schemas.microsoft.com/office/drawing/2014/main" id="{00000000-0008-0000-0100-00003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8" name="Text Box 4">
          <a:extLst>
            <a:ext uri="{FF2B5EF4-FFF2-40B4-BE49-F238E27FC236}">
              <a16:creationId xmlns:a16="http://schemas.microsoft.com/office/drawing/2014/main" id="{00000000-0008-0000-0100-00003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9" name="Text Box 6">
          <a:extLst>
            <a:ext uri="{FF2B5EF4-FFF2-40B4-BE49-F238E27FC236}">
              <a16:creationId xmlns:a16="http://schemas.microsoft.com/office/drawing/2014/main" id="{00000000-0008-0000-0100-00003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0" name="Text Box 4">
          <a:extLst>
            <a:ext uri="{FF2B5EF4-FFF2-40B4-BE49-F238E27FC236}">
              <a16:creationId xmlns:a16="http://schemas.microsoft.com/office/drawing/2014/main" id="{00000000-0008-0000-0100-00003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1" name="Text Box 6">
          <a:extLst>
            <a:ext uri="{FF2B5EF4-FFF2-40B4-BE49-F238E27FC236}">
              <a16:creationId xmlns:a16="http://schemas.microsoft.com/office/drawing/2014/main" id="{00000000-0008-0000-0100-00003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2" name="Text Box 4">
          <a:extLst>
            <a:ext uri="{FF2B5EF4-FFF2-40B4-BE49-F238E27FC236}">
              <a16:creationId xmlns:a16="http://schemas.microsoft.com/office/drawing/2014/main" id="{00000000-0008-0000-0100-00003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3" name="Text Box 6">
          <a:extLst>
            <a:ext uri="{FF2B5EF4-FFF2-40B4-BE49-F238E27FC236}">
              <a16:creationId xmlns:a16="http://schemas.microsoft.com/office/drawing/2014/main" id="{00000000-0008-0000-0100-00003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4" name="Text Box 4">
          <a:extLst>
            <a:ext uri="{FF2B5EF4-FFF2-40B4-BE49-F238E27FC236}">
              <a16:creationId xmlns:a16="http://schemas.microsoft.com/office/drawing/2014/main" id="{00000000-0008-0000-0100-00003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5" name="Text Box 6">
          <a:extLst>
            <a:ext uri="{FF2B5EF4-FFF2-40B4-BE49-F238E27FC236}">
              <a16:creationId xmlns:a16="http://schemas.microsoft.com/office/drawing/2014/main" id="{00000000-0008-0000-0100-00003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6" name="Text Box 4">
          <a:extLst>
            <a:ext uri="{FF2B5EF4-FFF2-40B4-BE49-F238E27FC236}">
              <a16:creationId xmlns:a16="http://schemas.microsoft.com/office/drawing/2014/main" id="{00000000-0008-0000-0100-00003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7" name="Text Box 6">
          <a:extLst>
            <a:ext uri="{FF2B5EF4-FFF2-40B4-BE49-F238E27FC236}">
              <a16:creationId xmlns:a16="http://schemas.microsoft.com/office/drawing/2014/main" id="{00000000-0008-0000-0100-00003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8" name="Text Box 4">
          <a:extLst>
            <a:ext uri="{FF2B5EF4-FFF2-40B4-BE49-F238E27FC236}">
              <a16:creationId xmlns:a16="http://schemas.microsoft.com/office/drawing/2014/main" id="{00000000-0008-0000-0100-00003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9" name="Text Box 6">
          <a:extLst>
            <a:ext uri="{FF2B5EF4-FFF2-40B4-BE49-F238E27FC236}">
              <a16:creationId xmlns:a16="http://schemas.microsoft.com/office/drawing/2014/main" id="{00000000-0008-0000-0100-00003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0" name="Text Box 4">
          <a:extLst>
            <a:ext uri="{FF2B5EF4-FFF2-40B4-BE49-F238E27FC236}">
              <a16:creationId xmlns:a16="http://schemas.microsoft.com/office/drawing/2014/main" id="{00000000-0008-0000-0100-00004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1" name="Text Box 6">
          <a:extLst>
            <a:ext uri="{FF2B5EF4-FFF2-40B4-BE49-F238E27FC236}">
              <a16:creationId xmlns:a16="http://schemas.microsoft.com/office/drawing/2014/main" id="{00000000-0008-0000-0100-00004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2" name="Text Box 4">
          <a:extLst>
            <a:ext uri="{FF2B5EF4-FFF2-40B4-BE49-F238E27FC236}">
              <a16:creationId xmlns:a16="http://schemas.microsoft.com/office/drawing/2014/main" id="{00000000-0008-0000-0100-00004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3" name="Text Box 6">
          <a:extLst>
            <a:ext uri="{FF2B5EF4-FFF2-40B4-BE49-F238E27FC236}">
              <a16:creationId xmlns:a16="http://schemas.microsoft.com/office/drawing/2014/main" id="{00000000-0008-0000-0100-00004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4" name="Text Box 4">
          <a:extLst>
            <a:ext uri="{FF2B5EF4-FFF2-40B4-BE49-F238E27FC236}">
              <a16:creationId xmlns:a16="http://schemas.microsoft.com/office/drawing/2014/main" id="{00000000-0008-0000-0100-00004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5" name="Text Box 6">
          <a:extLst>
            <a:ext uri="{FF2B5EF4-FFF2-40B4-BE49-F238E27FC236}">
              <a16:creationId xmlns:a16="http://schemas.microsoft.com/office/drawing/2014/main" id="{00000000-0008-0000-0100-00004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6" name="Text Box 4">
          <a:extLst>
            <a:ext uri="{FF2B5EF4-FFF2-40B4-BE49-F238E27FC236}">
              <a16:creationId xmlns:a16="http://schemas.microsoft.com/office/drawing/2014/main" id="{00000000-0008-0000-0100-00004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7" name="Text Box 6">
          <a:extLst>
            <a:ext uri="{FF2B5EF4-FFF2-40B4-BE49-F238E27FC236}">
              <a16:creationId xmlns:a16="http://schemas.microsoft.com/office/drawing/2014/main" id="{00000000-0008-0000-0100-00004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08" name="Text Box 6">
          <a:extLst>
            <a:ext uri="{FF2B5EF4-FFF2-40B4-BE49-F238E27FC236}">
              <a16:creationId xmlns:a16="http://schemas.microsoft.com/office/drawing/2014/main" id="{00000000-0008-0000-0100-000048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09" name="Text Box 4">
          <a:extLst>
            <a:ext uri="{FF2B5EF4-FFF2-40B4-BE49-F238E27FC236}">
              <a16:creationId xmlns:a16="http://schemas.microsoft.com/office/drawing/2014/main" id="{00000000-0008-0000-0100-00004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10" name="Text Box 6">
          <a:extLst>
            <a:ext uri="{FF2B5EF4-FFF2-40B4-BE49-F238E27FC236}">
              <a16:creationId xmlns:a16="http://schemas.microsoft.com/office/drawing/2014/main" id="{00000000-0008-0000-0100-00004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1" name="Text Box 4">
          <a:extLst>
            <a:ext uri="{FF2B5EF4-FFF2-40B4-BE49-F238E27FC236}">
              <a16:creationId xmlns:a16="http://schemas.microsoft.com/office/drawing/2014/main" id="{00000000-0008-0000-0100-00004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2" name="Text Box 6">
          <a:extLst>
            <a:ext uri="{FF2B5EF4-FFF2-40B4-BE49-F238E27FC236}">
              <a16:creationId xmlns:a16="http://schemas.microsoft.com/office/drawing/2014/main" id="{00000000-0008-0000-0100-00004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3" name="Text Box 4">
          <a:extLst>
            <a:ext uri="{FF2B5EF4-FFF2-40B4-BE49-F238E27FC236}">
              <a16:creationId xmlns:a16="http://schemas.microsoft.com/office/drawing/2014/main" id="{00000000-0008-0000-0100-00004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4" name="Text Box 6">
          <a:extLst>
            <a:ext uri="{FF2B5EF4-FFF2-40B4-BE49-F238E27FC236}">
              <a16:creationId xmlns:a16="http://schemas.microsoft.com/office/drawing/2014/main" id="{00000000-0008-0000-0100-00004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5" name="Text Box 4">
          <a:extLst>
            <a:ext uri="{FF2B5EF4-FFF2-40B4-BE49-F238E27FC236}">
              <a16:creationId xmlns:a16="http://schemas.microsoft.com/office/drawing/2014/main" id="{00000000-0008-0000-0100-00004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6" name="Text Box 6">
          <a:extLst>
            <a:ext uri="{FF2B5EF4-FFF2-40B4-BE49-F238E27FC236}">
              <a16:creationId xmlns:a16="http://schemas.microsoft.com/office/drawing/2014/main" id="{00000000-0008-0000-0100-00005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7" name="Text Box 4">
          <a:extLst>
            <a:ext uri="{FF2B5EF4-FFF2-40B4-BE49-F238E27FC236}">
              <a16:creationId xmlns:a16="http://schemas.microsoft.com/office/drawing/2014/main" id="{00000000-0008-0000-0100-00005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8" name="Text Box 6">
          <a:extLst>
            <a:ext uri="{FF2B5EF4-FFF2-40B4-BE49-F238E27FC236}">
              <a16:creationId xmlns:a16="http://schemas.microsoft.com/office/drawing/2014/main" id="{00000000-0008-0000-0100-000052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9" name="Text Box 4">
          <a:extLst>
            <a:ext uri="{FF2B5EF4-FFF2-40B4-BE49-F238E27FC236}">
              <a16:creationId xmlns:a16="http://schemas.microsoft.com/office/drawing/2014/main" id="{00000000-0008-0000-0100-00005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20" name="Text Box 6">
          <a:extLst>
            <a:ext uri="{FF2B5EF4-FFF2-40B4-BE49-F238E27FC236}">
              <a16:creationId xmlns:a16="http://schemas.microsoft.com/office/drawing/2014/main" id="{00000000-0008-0000-0100-00005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1" name="Text Box 4">
          <a:extLst>
            <a:ext uri="{FF2B5EF4-FFF2-40B4-BE49-F238E27FC236}">
              <a16:creationId xmlns:a16="http://schemas.microsoft.com/office/drawing/2014/main" id="{00000000-0008-0000-0100-00005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2" name="Text Box 6">
          <a:extLst>
            <a:ext uri="{FF2B5EF4-FFF2-40B4-BE49-F238E27FC236}">
              <a16:creationId xmlns:a16="http://schemas.microsoft.com/office/drawing/2014/main" id="{00000000-0008-0000-0100-000056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3" name="Text Box 6">
          <a:extLst>
            <a:ext uri="{FF2B5EF4-FFF2-40B4-BE49-F238E27FC236}">
              <a16:creationId xmlns:a16="http://schemas.microsoft.com/office/drawing/2014/main" id="{00000000-0008-0000-0100-000057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4" name="Text Box 4">
          <a:extLst>
            <a:ext uri="{FF2B5EF4-FFF2-40B4-BE49-F238E27FC236}">
              <a16:creationId xmlns:a16="http://schemas.microsoft.com/office/drawing/2014/main" id="{00000000-0008-0000-0100-00005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5" name="Text Box 6">
          <a:extLst>
            <a:ext uri="{FF2B5EF4-FFF2-40B4-BE49-F238E27FC236}">
              <a16:creationId xmlns:a16="http://schemas.microsoft.com/office/drawing/2014/main" id="{00000000-0008-0000-0100-00005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6" name="Text Box 4">
          <a:extLst>
            <a:ext uri="{FF2B5EF4-FFF2-40B4-BE49-F238E27FC236}">
              <a16:creationId xmlns:a16="http://schemas.microsoft.com/office/drawing/2014/main" id="{00000000-0008-0000-0100-00005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7" name="Text Box 6">
          <a:extLst>
            <a:ext uri="{FF2B5EF4-FFF2-40B4-BE49-F238E27FC236}">
              <a16:creationId xmlns:a16="http://schemas.microsoft.com/office/drawing/2014/main" id="{00000000-0008-0000-0100-00005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8" name="Text Box 6">
          <a:extLst>
            <a:ext uri="{FF2B5EF4-FFF2-40B4-BE49-F238E27FC236}">
              <a16:creationId xmlns:a16="http://schemas.microsoft.com/office/drawing/2014/main" id="{00000000-0008-0000-0100-00005C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29" name="Text Box 4">
          <a:extLst>
            <a:ext uri="{FF2B5EF4-FFF2-40B4-BE49-F238E27FC236}">
              <a16:creationId xmlns:a16="http://schemas.microsoft.com/office/drawing/2014/main" id="{00000000-0008-0000-0100-00005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30" name="Text Box 6">
          <a:extLst>
            <a:ext uri="{FF2B5EF4-FFF2-40B4-BE49-F238E27FC236}">
              <a16:creationId xmlns:a16="http://schemas.microsoft.com/office/drawing/2014/main" id="{00000000-0008-0000-0100-00005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1" name="Text Box 4">
          <a:extLst>
            <a:ext uri="{FF2B5EF4-FFF2-40B4-BE49-F238E27FC236}">
              <a16:creationId xmlns:a16="http://schemas.microsoft.com/office/drawing/2014/main" id="{00000000-0008-0000-0100-00005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2" name="Text Box 6">
          <a:extLst>
            <a:ext uri="{FF2B5EF4-FFF2-40B4-BE49-F238E27FC236}">
              <a16:creationId xmlns:a16="http://schemas.microsoft.com/office/drawing/2014/main" id="{00000000-0008-0000-0100-00006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3" name="Text Box 4">
          <a:extLst>
            <a:ext uri="{FF2B5EF4-FFF2-40B4-BE49-F238E27FC236}">
              <a16:creationId xmlns:a16="http://schemas.microsoft.com/office/drawing/2014/main" id="{00000000-0008-0000-0100-00006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4" name="Text Box 6">
          <a:extLst>
            <a:ext uri="{FF2B5EF4-FFF2-40B4-BE49-F238E27FC236}">
              <a16:creationId xmlns:a16="http://schemas.microsoft.com/office/drawing/2014/main" id="{00000000-0008-0000-0100-00006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5" name="Text Box 4">
          <a:extLst>
            <a:ext uri="{FF2B5EF4-FFF2-40B4-BE49-F238E27FC236}">
              <a16:creationId xmlns:a16="http://schemas.microsoft.com/office/drawing/2014/main" id="{00000000-0008-0000-0100-00006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6" name="Text Box 6">
          <a:extLst>
            <a:ext uri="{FF2B5EF4-FFF2-40B4-BE49-F238E27FC236}">
              <a16:creationId xmlns:a16="http://schemas.microsoft.com/office/drawing/2014/main" id="{00000000-0008-0000-0100-00006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7" name="Text Box 4">
          <a:extLst>
            <a:ext uri="{FF2B5EF4-FFF2-40B4-BE49-F238E27FC236}">
              <a16:creationId xmlns:a16="http://schemas.microsoft.com/office/drawing/2014/main" id="{00000000-0008-0000-0100-00006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8" name="Text Box 6">
          <a:extLst>
            <a:ext uri="{FF2B5EF4-FFF2-40B4-BE49-F238E27FC236}">
              <a16:creationId xmlns:a16="http://schemas.microsoft.com/office/drawing/2014/main" id="{00000000-0008-0000-0100-00006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39" name="Text Box 4">
          <a:extLst>
            <a:ext uri="{FF2B5EF4-FFF2-40B4-BE49-F238E27FC236}">
              <a16:creationId xmlns:a16="http://schemas.microsoft.com/office/drawing/2014/main" id="{00000000-0008-0000-0100-00006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40" name="Text Box 6">
          <a:extLst>
            <a:ext uri="{FF2B5EF4-FFF2-40B4-BE49-F238E27FC236}">
              <a16:creationId xmlns:a16="http://schemas.microsoft.com/office/drawing/2014/main" id="{00000000-0008-0000-0100-00006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1" name="Text Box 4">
          <a:extLst>
            <a:ext uri="{FF2B5EF4-FFF2-40B4-BE49-F238E27FC236}">
              <a16:creationId xmlns:a16="http://schemas.microsoft.com/office/drawing/2014/main" id="{00000000-0008-0000-0100-000069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2" name="Text Box 6">
          <a:extLst>
            <a:ext uri="{FF2B5EF4-FFF2-40B4-BE49-F238E27FC236}">
              <a16:creationId xmlns:a16="http://schemas.microsoft.com/office/drawing/2014/main" id="{00000000-0008-0000-0100-00006A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3" name="Text Box 4">
          <a:extLst>
            <a:ext uri="{FF2B5EF4-FFF2-40B4-BE49-F238E27FC236}">
              <a16:creationId xmlns:a16="http://schemas.microsoft.com/office/drawing/2014/main" id="{00000000-0008-0000-0100-00006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4" name="Text Box 6">
          <a:extLst>
            <a:ext uri="{FF2B5EF4-FFF2-40B4-BE49-F238E27FC236}">
              <a16:creationId xmlns:a16="http://schemas.microsoft.com/office/drawing/2014/main" id="{00000000-0008-0000-0100-00006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5" name="Text Box 4">
          <a:extLst>
            <a:ext uri="{FF2B5EF4-FFF2-40B4-BE49-F238E27FC236}">
              <a16:creationId xmlns:a16="http://schemas.microsoft.com/office/drawing/2014/main" id="{00000000-0008-0000-0100-00006D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6" name="Text Box 6">
          <a:extLst>
            <a:ext uri="{FF2B5EF4-FFF2-40B4-BE49-F238E27FC236}">
              <a16:creationId xmlns:a16="http://schemas.microsoft.com/office/drawing/2014/main" id="{00000000-0008-0000-0100-00006E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7" name="Text Box 4">
          <a:extLst>
            <a:ext uri="{FF2B5EF4-FFF2-40B4-BE49-F238E27FC236}">
              <a16:creationId xmlns:a16="http://schemas.microsoft.com/office/drawing/2014/main" id="{00000000-0008-0000-0100-00006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8" name="Text Box 6">
          <a:extLst>
            <a:ext uri="{FF2B5EF4-FFF2-40B4-BE49-F238E27FC236}">
              <a16:creationId xmlns:a16="http://schemas.microsoft.com/office/drawing/2014/main" id="{00000000-0008-0000-0100-00007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49" name="Text Box 4">
          <a:extLst>
            <a:ext uri="{FF2B5EF4-FFF2-40B4-BE49-F238E27FC236}">
              <a16:creationId xmlns:a16="http://schemas.microsoft.com/office/drawing/2014/main" id="{00000000-0008-0000-0100-00007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50" name="Text Box 6">
          <a:extLst>
            <a:ext uri="{FF2B5EF4-FFF2-40B4-BE49-F238E27FC236}">
              <a16:creationId xmlns:a16="http://schemas.microsoft.com/office/drawing/2014/main" id="{00000000-0008-0000-0100-00007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1" name="Text Box 4">
          <a:extLst>
            <a:ext uri="{FF2B5EF4-FFF2-40B4-BE49-F238E27FC236}">
              <a16:creationId xmlns:a16="http://schemas.microsoft.com/office/drawing/2014/main" id="{00000000-0008-0000-0100-00007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2" name="Text Box 6">
          <a:extLst>
            <a:ext uri="{FF2B5EF4-FFF2-40B4-BE49-F238E27FC236}">
              <a16:creationId xmlns:a16="http://schemas.microsoft.com/office/drawing/2014/main" id="{00000000-0008-0000-0100-00007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3" name="Text Box 4">
          <a:extLst>
            <a:ext uri="{FF2B5EF4-FFF2-40B4-BE49-F238E27FC236}">
              <a16:creationId xmlns:a16="http://schemas.microsoft.com/office/drawing/2014/main" id="{00000000-0008-0000-0100-00007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4" name="Text Box 6">
          <a:extLst>
            <a:ext uri="{FF2B5EF4-FFF2-40B4-BE49-F238E27FC236}">
              <a16:creationId xmlns:a16="http://schemas.microsoft.com/office/drawing/2014/main" id="{00000000-0008-0000-0100-00007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5" name="Text Box 4">
          <a:extLst>
            <a:ext uri="{FF2B5EF4-FFF2-40B4-BE49-F238E27FC236}">
              <a16:creationId xmlns:a16="http://schemas.microsoft.com/office/drawing/2014/main" id="{00000000-0008-0000-0100-00007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6" name="Text Box 6">
          <a:extLst>
            <a:ext uri="{FF2B5EF4-FFF2-40B4-BE49-F238E27FC236}">
              <a16:creationId xmlns:a16="http://schemas.microsoft.com/office/drawing/2014/main" id="{00000000-0008-0000-0100-00007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7" name="Text Box 4">
          <a:extLst>
            <a:ext uri="{FF2B5EF4-FFF2-40B4-BE49-F238E27FC236}">
              <a16:creationId xmlns:a16="http://schemas.microsoft.com/office/drawing/2014/main" id="{00000000-0008-0000-0100-00007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8" name="Text Box 6">
          <a:extLst>
            <a:ext uri="{FF2B5EF4-FFF2-40B4-BE49-F238E27FC236}">
              <a16:creationId xmlns:a16="http://schemas.microsoft.com/office/drawing/2014/main" id="{00000000-0008-0000-0100-00007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59" name="Text Box 4">
          <a:extLst>
            <a:ext uri="{FF2B5EF4-FFF2-40B4-BE49-F238E27FC236}">
              <a16:creationId xmlns:a16="http://schemas.microsoft.com/office/drawing/2014/main" id="{00000000-0008-0000-0100-00007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60" name="Text Box 6">
          <a:extLst>
            <a:ext uri="{FF2B5EF4-FFF2-40B4-BE49-F238E27FC236}">
              <a16:creationId xmlns:a16="http://schemas.microsoft.com/office/drawing/2014/main" id="{00000000-0008-0000-0100-00007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1" name="Text Box 4">
          <a:extLst>
            <a:ext uri="{FF2B5EF4-FFF2-40B4-BE49-F238E27FC236}">
              <a16:creationId xmlns:a16="http://schemas.microsoft.com/office/drawing/2014/main" id="{00000000-0008-0000-0100-00007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2" name="Text Box 6">
          <a:extLst>
            <a:ext uri="{FF2B5EF4-FFF2-40B4-BE49-F238E27FC236}">
              <a16:creationId xmlns:a16="http://schemas.microsoft.com/office/drawing/2014/main" id="{00000000-0008-0000-0100-00007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3" name="Text Box 4">
          <a:extLst>
            <a:ext uri="{FF2B5EF4-FFF2-40B4-BE49-F238E27FC236}">
              <a16:creationId xmlns:a16="http://schemas.microsoft.com/office/drawing/2014/main" id="{00000000-0008-0000-0100-00007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4" name="Text Box 6">
          <a:extLst>
            <a:ext uri="{FF2B5EF4-FFF2-40B4-BE49-F238E27FC236}">
              <a16:creationId xmlns:a16="http://schemas.microsoft.com/office/drawing/2014/main" id="{00000000-0008-0000-0100-00008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5" name="Text Box 4">
          <a:extLst>
            <a:ext uri="{FF2B5EF4-FFF2-40B4-BE49-F238E27FC236}">
              <a16:creationId xmlns:a16="http://schemas.microsoft.com/office/drawing/2014/main" id="{00000000-0008-0000-0100-00008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6" name="Text Box 6">
          <a:extLst>
            <a:ext uri="{FF2B5EF4-FFF2-40B4-BE49-F238E27FC236}">
              <a16:creationId xmlns:a16="http://schemas.microsoft.com/office/drawing/2014/main" id="{00000000-0008-0000-0100-00008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7" name="Text Box 4">
          <a:extLst>
            <a:ext uri="{FF2B5EF4-FFF2-40B4-BE49-F238E27FC236}">
              <a16:creationId xmlns:a16="http://schemas.microsoft.com/office/drawing/2014/main" id="{00000000-0008-0000-0100-000083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8" name="Text Box 6">
          <a:extLst>
            <a:ext uri="{FF2B5EF4-FFF2-40B4-BE49-F238E27FC236}">
              <a16:creationId xmlns:a16="http://schemas.microsoft.com/office/drawing/2014/main" id="{00000000-0008-0000-0100-00008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9" name="Text Box 4">
          <a:extLst>
            <a:ext uri="{FF2B5EF4-FFF2-40B4-BE49-F238E27FC236}">
              <a16:creationId xmlns:a16="http://schemas.microsoft.com/office/drawing/2014/main" id="{00000000-0008-0000-0100-00008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0" name="Text Box 6">
          <a:extLst>
            <a:ext uri="{FF2B5EF4-FFF2-40B4-BE49-F238E27FC236}">
              <a16:creationId xmlns:a16="http://schemas.microsoft.com/office/drawing/2014/main" id="{00000000-0008-0000-0100-00008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1" name="Text Box 4">
          <a:extLst>
            <a:ext uri="{FF2B5EF4-FFF2-40B4-BE49-F238E27FC236}">
              <a16:creationId xmlns:a16="http://schemas.microsoft.com/office/drawing/2014/main" id="{00000000-0008-0000-0100-000087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2" name="Text Box 6">
          <a:extLst>
            <a:ext uri="{FF2B5EF4-FFF2-40B4-BE49-F238E27FC236}">
              <a16:creationId xmlns:a16="http://schemas.microsoft.com/office/drawing/2014/main" id="{00000000-0008-0000-0100-00008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3" name="Text Box 4">
          <a:extLst>
            <a:ext uri="{FF2B5EF4-FFF2-40B4-BE49-F238E27FC236}">
              <a16:creationId xmlns:a16="http://schemas.microsoft.com/office/drawing/2014/main" id="{00000000-0008-0000-0100-00008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4" name="Text Box 6">
          <a:extLst>
            <a:ext uri="{FF2B5EF4-FFF2-40B4-BE49-F238E27FC236}">
              <a16:creationId xmlns:a16="http://schemas.microsoft.com/office/drawing/2014/main" id="{00000000-0008-0000-0100-00008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5" name="Text Box 4">
          <a:extLst>
            <a:ext uri="{FF2B5EF4-FFF2-40B4-BE49-F238E27FC236}">
              <a16:creationId xmlns:a16="http://schemas.microsoft.com/office/drawing/2014/main" id="{00000000-0008-0000-0100-00008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6" name="Text Box 6">
          <a:extLst>
            <a:ext uri="{FF2B5EF4-FFF2-40B4-BE49-F238E27FC236}">
              <a16:creationId xmlns:a16="http://schemas.microsoft.com/office/drawing/2014/main" id="{00000000-0008-0000-0100-00008C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7" name="Text Box 4">
          <a:extLst>
            <a:ext uri="{FF2B5EF4-FFF2-40B4-BE49-F238E27FC236}">
              <a16:creationId xmlns:a16="http://schemas.microsoft.com/office/drawing/2014/main" id="{00000000-0008-0000-0100-00008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8" name="Text Box 6">
          <a:extLst>
            <a:ext uri="{FF2B5EF4-FFF2-40B4-BE49-F238E27FC236}">
              <a16:creationId xmlns:a16="http://schemas.microsoft.com/office/drawing/2014/main" id="{00000000-0008-0000-0100-00008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9" name="Text Box 4">
          <a:extLst>
            <a:ext uri="{FF2B5EF4-FFF2-40B4-BE49-F238E27FC236}">
              <a16:creationId xmlns:a16="http://schemas.microsoft.com/office/drawing/2014/main" id="{00000000-0008-0000-0100-00008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0" name="Text Box 6">
          <a:extLst>
            <a:ext uri="{FF2B5EF4-FFF2-40B4-BE49-F238E27FC236}">
              <a16:creationId xmlns:a16="http://schemas.microsoft.com/office/drawing/2014/main" id="{00000000-0008-0000-0100-00009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1" name="Text Box 4">
          <a:extLst>
            <a:ext uri="{FF2B5EF4-FFF2-40B4-BE49-F238E27FC236}">
              <a16:creationId xmlns:a16="http://schemas.microsoft.com/office/drawing/2014/main" id="{00000000-0008-0000-0100-00009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2" name="Text Box 6">
          <a:extLst>
            <a:ext uri="{FF2B5EF4-FFF2-40B4-BE49-F238E27FC236}">
              <a16:creationId xmlns:a16="http://schemas.microsoft.com/office/drawing/2014/main" id="{00000000-0008-0000-0100-00009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3" name="Text Box 4">
          <a:extLst>
            <a:ext uri="{FF2B5EF4-FFF2-40B4-BE49-F238E27FC236}">
              <a16:creationId xmlns:a16="http://schemas.microsoft.com/office/drawing/2014/main" id="{00000000-0008-0000-0100-00009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4" name="Text Box 6">
          <a:extLst>
            <a:ext uri="{FF2B5EF4-FFF2-40B4-BE49-F238E27FC236}">
              <a16:creationId xmlns:a16="http://schemas.microsoft.com/office/drawing/2014/main" id="{00000000-0008-0000-0100-00009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5" name="Text Box 4">
          <a:extLst>
            <a:ext uri="{FF2B5EF4-FFF2-40B4-BE49-F238E27FC236}">
              <a16:creationId xmlns:a16="http://schemas.microsoft.com/office/drawing/2014/main" id="{00000000-0008-0000-0100-00009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6" name="Text Box 6">
          <a:extLst>
            <a:ext uri="{FF2B5EF4-FFF2-40B4-BE49-F238E27FC236}">
              <a16:creationId xmlns:a16="http://schemas.microsoft.com/office/drawing/2014/main" id="{00000000-0008-0000-0100-000096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7" name="Text Box 4">
          <a:extLst>
            <a:ext uri="{FF2B5EF4-FFF2-40B4-BE49-F238E27FC236}">
              <a16:creationId xmlns:a16="http://schemas.microsoft.com/office/drawing/2014/main" id="{00000000-0008-0000-0100-00009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8" name="Text Box 6">
          <a:extLst>
            <a:ext uri="{FF2B5EF4-FFF2-40B4-BE49-F238E27FC236}">
              <a16:creationId xmlns:a16="http://schemas.microsoft.com/office/drawing/2014/main" id="{00000000-0008-0000-0100-00009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89" name="Text Box 4">
          <a:extLst>
            <a:ext uri="{FF2B5EF4-FFF2-40B4-BE49-F238E27FC236}">
              <a16:creationId xmlns:a16="http://schemas.microsoft.com/office/drawing/2014/main" id="{00000000-0008-0000-0100-00009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90" name="Text Box 6">
          <a:extLst>
            <a:ext uri="{FF2B5EF4-FFF2-40B4-BE49-F238E27FC236}">
              <a16:creationId xmlns:a16="http://schemas.microsoft.com/office/drawing/2014/main" id="{00000000-0008-0000-0100-00009A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91" name="Text Box 6">
          <a:extLst>
            <a:ext uri="{FF2B5EF4-FFF2-40B4-BE49-F238E27FC236}">
              <a16:creationId xmlns:a16="http://schemas.microsoft.com/office/drawing/2014/main" id="{00000000-0008-0000-0100-00009B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2" name="Text Box 4">
          <a:extLst>
            <a:ext uri="{FF2B5EF4-FFF2-40B4-BE49-F238E27FC236}">
              <a16:creationId xmlns:a16="http://schemas.microsoft.com/office/drawing/2014/main" id="{00000000-0008-0000-0100-00009C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3" name="Text Box 6">
          <a:extLst>
            <a:ext uri="{FF2B5EF4-FFF2-40B4-BE49-F238E27FC236}">
              <a16:creationId xmlns:a16="http://schemas.microsoft.com/office/drawing/2014/main" id="{00000000-0008-0000-0100-00009D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4" name="Text Box 4">
          <a:extLst>
            <a:ext uri="{FF2B5EF4-FFF2-40B4-BE49-F238E27FC236}">
              <a16:creationId xmlns:a16="http://schemas.microsoft.com/office/drawing/2014/main" id="{00000000-0008-0000-0100-00009E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5" name="Text Box 6">
          <a:extLst>
            <a:ext uri="{FF2B5EF4-FFF2-40B4-BE49-F238E27FC236}">
              <a16:creationId xmlns:a16="http://schemas.microsoft.com/office/drawing/2014/main" id="{00000000-0008-0000-0100-00009F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6" name="Text Box 4">
          <a:extLst>
            <a:ext uri="{FF2B5EF4-FFF2-40B4-BE49-F238E27FC236}">
              <a16:creationId xmlns:a16="http://schemas.microsoft.com/office/drawing/2014/main" id="{00000000-0008-0000-0100-0000A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7" name="Text Box 6">
          <a:extLst>
            <a:ext uri="{FF2B5EF4-FFF2-40B4-BE49-F238E27FC236}">
              <a16:creationId xmlns:a16="http://schemas.microsoft.com/office/drawing/2014/main" id="{00000000-0008-0000-0100-0000A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8" name="Text Box 4">
          <a:extLst>
            <a:ext uri="{FF2B5EF4-FFF2-40B4-BE49-F238E27FC236}">
              <a16:creationId xmlns:a16="http://schemas.microsoft.com/office/drawing/2014/main" id="{00000000-0008-0000-0100-0000A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9" name="Text Box 6">
          <a:extLst>
            <a:ext uri="{FF2B5EF4-FFF2-40B4-BE49-F238E27FC236}">
              <a16:creationId xmlns:a16="http://schemas.microsoft.com/office/drawing/2014/main" id="{00000000-0008-0000-0100-0000A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0" name="Text Box 4">
          <a:extLst>
            <a:ext uri="{FF2B5EF4-FFF2-40B4-BE49-F238E27FC236}">
              <a16:creationId xmlns:a16="http://schemas.microsoft.com/office/drawing/2014/main" id="{00000000-0008-0000-0100-0000A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1" name="Text Box 6">
          <a:extLst>
            <a:ext uri="{FF2B5EF4-FFF2-40B4-BE49-F238E27FC236}">
              <a16:creationId xmlns:a16="http://schemas.microsoft.com/office/drawing/2014/main" id="{00000000-0008-0000-0100-0000A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2" name="Text Box 4">
          <a:extLst>
            <a:ext uri="{FF2B5EF4-FFF2-40B4-BE49-F238E27FC236}">
              <a16:creationId xmlns:a16="http://schemas.microsoft.com/office/drawing/2014/main" id="{00000000-0008-0000-0100-0000A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3" name="Text Box 6">
          <a:extLst>
            <a:ext uri="{FF2B5EF4-FFF2-40B4-BE49-F238E27FC236}">
              <a16:creationId xmlns:a16="http://schemas.microsoft.com/office/drawing/2014/main" id="{00000000-0008-0000-0100-0000A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4" name="Text Box 4">
          <a:extLst>
            <a:ext uri="{FF2B5EF4-FFF2-40B4-BE49-F238E27FC236}">
              <a16:creationId xmlns:a16="http://schemas.microsoft.com/office/drawing/2014/main" id="{00000000-0008-0000-0100-0000A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5" name="Text Box 6">
          <a:extLst>
            <a:ext uri="{FF2B5EF4-FFF2-40B4-BE49-F238E27FC236}">
              <a16:creationId xmlns:a16="http://schemas.microsoft.com/office/drawing/2014/main" id="{00000000-0008-0000-0100-0000A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6" name="Text Box 4">
          <a:extLst>
            <a:ext uri="{FF2B5EF4-FFF2-40B4-BE49-F238E27FC236}">
              <a16:creationId xmlns:a16="http://schemas.microsoft.com/office/drawing/2014/main" id="{00000000-0008-0000-0100-0000A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7" name="Text Box 6">
          <a:extLst>
            <a:ext uri="{FF2B5EF4-FFF2-40B4-BE49-F238E27FC236}">
              <a16:creationId xmlns:a16="http://schemas.microsoft.com/office/drawing/2014/main" id="{00000000-0008-0000-0100-0000AB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8" name="Text Box 4">
          <a:extLst>
            <a:ext uri="{FF2B5EF4-FFF2-40B4-BE49-F238E27FC236}">
              <a16:creationId xmlns:a16="http://schemas.microsoft.com/office/drawing/2014/main" id="{00000000-0008-0000-0100-0000A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9" name="Text Box 6">
          <a:extLst>
            <a:ext uri="{FF2B5EF4-FFF2-40B4-BE49-F238E27FC236}">
              <a16:creationId xmlns:a16="http://schemas.microsoft.com/office/drawing/2014/main" id="{00000000-0008-0000-0100-0000A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0" name="Text Box 4">
          <a:extLst>
            <a:ext uri="{FF2B5EF4-FFF2-40B4-BE49-F238E27FC236}">
              <a16:creationId xmlns:a16="http://schemas.microsoft.com/office/drawing/2014/main" id="{00000000-0008-0000-0100-0000A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1" name="Text Box 6">
          <a:extLst>
            <a:ext uri="{FF2B5EF4-FFF2-40B4-BE49-F238E27FC236}">
              <a16:creationId xmlns:a16="http://schemas.microsoft.com/office/drawing/2014/main" id="{00000000-0008-0000-0100-0000A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2" name="Text Box 4">
          <a:extLst>
            <a:ext uri="{FF2B5EF4-FFF2-40B4-BE49-F238E27FC236}">
              <a16:creationId xmlns:a16="http://schemas.microsoft.com/office/drawing/2014/main" id="{00000000-0008-0000-0100-0000B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3" name="Text Box 6">
          <a:extLst>
            <a:ext uri="{FF2B5EF4-FFF2-40B4-BE49-F238E27FC236}">
              <a16:creationId xmlns:a16="http://schemas.microsoft.com/office/drawing/2014/main" id="{00000000-0008-0000-0100-0000B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4" name="Text Box 4">
          <a:extLst>
            <a:ext uri="{FF2B5EF4-FFF2-40B4-BE49-F238E27FC236}">
              <a16:creationId xmlns:a16="http://schemas.microsoft.com/office/drawing/2014/main" id="{00000000-0008-0000-0100-0000B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5" name="Text Box 6">
          <a:extLst>
            <a:ext uri="{FF2B5EF4-FFF2-40B4-BE49-F238E27FC236}">
              <a16:creationId xmlns:a16="http://schemas.microsoft.com/office/drawing/2014/main" id="{00000000-0008-0000-0100-0000B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6" name="Text Box 4">
          <a:extLst>
            <a:ext uri="{FF2B5EF4-FFF2-40B4-BE49-F238E27FC236}">
              <a16:creationId xmlns:a16="http://schemas.microsoft.com/office/drawing/2014/main" id="{00000000-0008-0000-0100-0000B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7" name="Text Box 6">
          <a:extLst>
            <a:ext uri="{FF2B5EF4-FFF2-40B4-BE49-F238E27FC236}">
              <a16:creationId xmlns:a16="http://schemas.microsoft.com/office/drawing/2014/main" id="{00000000-0008-0000-0100-0000B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8" name="Text Box 4">
          <a:extLst>
            <a:ext uri="{FF2B5EF4-FFF2-40B4-BE49-F238E27FC236}">
              <a16:creationId xmlns:a16="http://schemas.microsoft.com/office/drawing/2014/main" id="{00000000-0008-0000-0100-0000B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9" name="Text Box 6">
          <a:extLst>
            <a:ext uri="{FF2B5EF4-FFF2-40B4-BE49-F238E27FC236}">
              <a16:creationId xmlns:a16="http://schemas.microsoft.com/office/drawing/2014/main" id="{00000000-0008-0000-0100-0000B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0" name="Text Box 4">
          <a:extLst>
            <a:ext uri="{FF2B5EF4-FFF2-40B4-BE49-F238E27FC236}">
              <a16:creationId xmlns:a16="http://schemas.microsoft.com/office/drawing/2014/main" id="{00000000-0008-0000-0100-0000B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1" name="Text Box 6">
          <a:extLst>
            <a:ext uri="{FF2B5EF4-FFF2-40B4-BE49-F238E27FC236}">
              <a16:creationId xmlns:a16="http://schemas.microsoft.com/office/drawing/2014/main" id="{00000000-0008-0000-0100-0000B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2" name="Text Box 4">
          <a:extLst>
            <a:ext uri="{FF2B5EF4-FFF2-40B4-BE49-F238E27FC236}">
              <a16:creationId xmlns:a16="http://schemas.microsoft.com/office/drawing/2014/main" id="{00000000-0008-0000-0100-0000B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3" name="Text Box 6">
          <a:extLst>
            <a:ext uri="{FF2B5EF4-FFF2-40B4-BE49-F238E27FC236}">
              <a16:creationId xmlns:a16="http://schemas.microsoft.com/office/drawing/2014/main" id="{00000000-0008-0000-0100-0000B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4" name="Text Box 4">
          <a:extLst>
            <a:ext uri="{FF2B5EF4-FFF2-40B4-BE49-F238E27FC236}">
              <a16:creationId xmlns:a16="http://schemas.microsoft.com/office/drawing/2014/main" id="{00000000-0008-0000-0100-0000B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5" name="Text Box 6">
          <a:extLst>
            <a:ext uri="{FF2B5EF4-FFF2-40B4-BE49-F238E27FC236}">
              <a16:creationId xmlns:a16="http://schemas.microsoft.com/office/drawing/2014/main" id="{00000000-0008-0000-0100-0000B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6" name="Text Box 4">
          <a:extLst>
            <a:ext uri="{FF2B5EF4-FFF2-40B4-BE49-F238E27FC236}">
              <a16:creationId xmlns:a16="http://schemas.microsoft.com/office/drawing/2014/main" id="{00000000-0008-0000-0100-0000B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7" name="Text Box 6">
          <a:extLst>
            <a:ext uri="{FF2B5EF4-FFF2-40B4-BE49-F238E27FC236}">
              <a16:creationId xmlns:a16="http://schemas.microsoft.com/office/drawing/2014/main" id="{00000000-0008-0000-0100-0000B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8" name="Text Box 4">
          <a:extLst>
            <a:ext uri="{FF2B5EF4-FFF2-40B4-BE49-F238E27FC236}">
              <a16:creationId xmlns:a16="http://schemas.microsoft.com/office/drawing/2014/main" id="{00000000-0008-0000-0100-0000C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9" name="Text Box 6">
          <a:extLst>
            <a:ext uri="{FF2B5EF4-FFF2-40B4-BE49-F238E27FC236}">
              <a16:creationId xmlns:a16="http://schemas.microsoft.com/office/drawing/2014/main" id="{00000000-0008-0000-0100-0000C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0" name="Text Box 4">
          <a:extLst>
            <a:ext uri="{FF2B5EF4-FFF2-40B4-BE49-F238E27FC236}">
              <a16:creationId xmlns:a16="http://schemas.microsoft.com/office/drawing/2014/main" id="{00000000-0008-0000-0100-0000C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1" name="Text Box 6">
          <a:extLst>
            <a:ext uri="{FF2B5EF4-FFF2-40B4-BE49-F238E27FC236}">
              <a16:creationId xmlns:a16="http://schemas.microsoft.com/office/drawing/2014/main" id="{00000000-0008-0000-0100-0000C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2" name="Text Box 4">
          <a:extLst>
            <a:ext uri="{FF2B5EF4-FFF2-40B4-BE49-F238E27FC236}">
              <a16:creationId xmlns:a16="http://schemas.microsoft.com/office/drawing/2014/main" id="{00000000-0008-0000-0100-0000C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3" name="Text Box 6">
          <a:extLst>
            <a:ext uri="{FF2B5EF4-FFF2-40B4-BE49-F238E27FC236}">
              <a16:creationId xmlns:a16="http://schemas.microsoft.com/office/drawing/2014/main" id="{00000000-0008-0000-0100-0000C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34" name="Text Box 6">
          <a:extLst>
            <a:ext uri="{FF2B5EF4-FFF2-40B4-BE49-F238E27FC236}">
              <a16:creationId xmlns:a16="http://schemas.microsoft.com/office/drawing/2014/main" id="{00000000-0008-0000-0100-0000C6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5" name="Text Box 4">
          <a:extLst>
            <a:ext uri="{FF2B5EF4-FFF2-40B4-BE49-F238E27FC236}">
              <a16:creationId xmlns:a16="http://schemas.microsoft.com/office/drawing/2014/main" id="{00000000-0008-0000-0100-0000C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6" name="Text Box 6">
          <a:extLst>
            <a:ext uri="{FF2B5EF4-FFF2-40B4-BE49-F238E27FC236}">
              <a16:creationId xmlns:a16="http://schemas.microsoft.com/office/drawing/2014/main" id="{00000000-0008-0000-0100-0000C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7" name="Text Box 4">
          <a:extLst>
            <a:ext uri="{FF2B5EF4-FFF2-40B4-BE49-F238E27FC236}">
              <a16:creationId xmlns:a16="http://schemas.microsoft.com/office/drawing/2014/main" id="{00000000-0008-0000-0100-0000C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8" name="Text Box 6">
          <a:extLst>
            <a:ext uri="{FF2B5EF4-FFF2-40B4-BE49-F238E27FC236}">
              <a16:creationId xmlns:a16="http://schemas.microsoft.com/office/drawing/2014/main" id="{00000000-0008-0000-0100-0000C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39" name="Text Box 4">
          <a:extLst>
            <a:ext uri="{FF2B5EF4-FFF2-40B4-BE49-F238E27FC236}">
              <a16:creationId xmlns:a16="http://schemas.microsoft.com/office/drawing/2014/main" id="{00000000-0008-0000-0100-0000C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0" name="Text Box 6">
          <a:extLst>
            <a:ext uri="{FF2B5EF4-FFF2-40B4-BE49-F238E27FC236}">
              <a16:creationId xmlns:a16="http://schemas.microsoft.com/office/drawing/2014/main" id="{00000000-0008-0000-0100-0000C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1" name="Text Box 6">
          <a:extLst>
            <a:ext uri="{FF2B5EF4-FFF2-40B4-BE49-F238E27FC236}">
              <a16:creationId xmlns:a16="http://schemas.microsoft.com/office/drawing/2014/main" id="{00000000-0008-0000-0100-0000C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2" name="Text Box 4">
          <a:extLst>
            <a:ext uri="{FF2B5EF4-FFF2-40B4-BE49-F238E27FC236}">
              <a16:creationId xmlns:a16="http://schemas.microsoft.com/office/drawing/2014/main" id="{00000000-0008-0000-0100-0000C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3" name="Text Box 6">
          <a:extLst>
            <a:ext uri="{FF2B5EF4-FFF2-40B4-BE49-F238E27FC236}">
              <a16:creationId xmlns:a16="http://schemas.microsoft.com/office/drawing/2014/main" id="{00000000-0008-0000-0100-0000C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4" name="Text Box 4">
          <a:extLst>
            <a:ext uri="{FF2B5EF4-FFF2-40B4-BE49-F238E27FC236}">
              <a16:creationId xmlns:a16="http://schemas.microsoft.com/office/drawing/2014/main" id="{00000000-0008-0000-0100-0000D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5" name="Text Box 6">
          <a:extLst>
            <a:ext uri="{FF2B5EF4-FFF2-40B4-BE49-F238E27FC236}">
              <a16:creationId xmlns:a16="http://schemas.microsoft.com/office/drawing/2014/main" id="{00000000-0008-0000-0100-0000D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6" name="Text Box 4">
          <a:extLst>
            <a:ext uri="{FF2B5EF4-FFF2-40B4-BE49-F238E27FC236}">
              <a16:creationId xmlns:a16="http://schemas.microsoft.com/office/drawing/2014/main" id="{00000000-0008-0000-0100-0000D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7" name="Text Box 6">
          <a:extLst>
            <a:ext uri="{FF2B5EF4-FFF2-40B4-BE49-F238E27FC236}">
              <a16:creationId xmlns:a16="http://schemas.microsoft.com/office/drawing/2014/main" id="{00000000-0008-0000-0100-0000D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8" name="Text Box 4">
          <a:extLst>
            <a:ext uri="{FF2B5EF4-FFF2-40B4-BE49-F238E27FC236}">
              <a16:creationId xmlns:a16="http://schemas.microsoft.com/office/drawing/2014/main" id="{00000000-0008-0000-0100-0000D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9" name="Text Box 6">
          <a:extLst>
            <a:ext uri="{FF2B5EF4-FFF2-40B4-BE49-F238E27FC236}">
              <a16:creationId xmlns:a16="http://schemas.microsoft.com/office/drawing/2014/main" id="{00000000-0008-0000-0100-0000D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0" name="Text Box 4">
          <a:extLst>
            <a:ext uri="{FF2B5EF4-FFF2-40B4-BE49-F238E27FC236}">
              <a16:creationId xmlns:a16="http://schemas.microsoft.com/office/drawing/2014/main" id="{00000000-0008-0000-0100-0000D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1" name="Text Box 6">
          <a:extLst>
            <a:ext uri="{FF2B5EF4-FFF2-40B4-BE49-F238E27FC236}">
              <a16:creationId xmlns:a16="http://schemas.microsoft.com/office/drawing/2014/main" id="{00000000-0008-0000-0100-0000D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2" name="Text Box 4">
          <a:extLst>
            <a:ext uri="{FF2B5EF4-FFF2-40B4-BE49-F238E27FC236}">
              <a16:creationId xmlns:a16="http://schemas.microsoft.com/office/drawing/2014/main" id="{00000000-0008-0000-0100-0000D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3" name="Text Box 6">
          <a:extLst>
            <a:ext uri="{FF2B5EF4-FFF2-40B4-BE49-F238E27FC236}">
              <a16:creationId xmlns:a16="http://schemas.microsoft.com/office/drawing/2014/main" id="{00000000-0008-0000-0100-0000D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4" name="Text Box 4">
          <a:extLst>
            <a:ext uri="{FF2B5EF4-FFF2-40B4-BE49-F238E27FC236}">
              <a16:creationId xmlns:a16="http://schemas.microsoft.com/office/drawing/2014/main" id="{00000000-0008-0000-0100-0000D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5" name="Text Box 6">
          <a:extLst>
            <a:ext uri="{FF2B5EF4-FFF2-40B4-BE49-F238E27FC236}">
              <a16:creationId xmlns:a16="http://schemas.microsoft.com/office/drawing/2014/main" id="{00000000-0008-0000-0100-0000D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6" name="Text Box 4">
          <a:extLst>
            <a:ext uri="{FF2B5EF4-FFF2-40B4-BE49-F238E27FC236}">
              <a16:creationId xmlns:a16="http://schemas.microsoft.com/office/drawing/2014/main" id="{00000000-0008-0000-0100-0000D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7" name="Text Box 6">
          <a:extLst>
            <a:ext uri="{FF2B5EF4-FFF2-40B4-BE49-F238E27FC236}">
              <a16:creationId xmlns:a16="http://schemas.microsoft.com/office/drawing/2014/main" id="{00000000-0008-0000-0100-0000D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8" name="Text Box 4">
          <a:extLst>
            <a:ext uri="{FF2B5EF4-FFF2-40B4-BE49-F238E27FC236}">
              <a16:creationId xmlns:a16="http://schemas.microsoft.com/office/drawing/2014/main" id="{00000000-0008-0000-0100-0000D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9" name="Text Box 6">
          <a:extLst>
            <a:ext uri="{FF2B5EF4-FFF2-40B4-BE49-F238E27FC236}">
              <a16:creationId xmlns:a16="http://schemas.microsoft.com/office/drawing/2014/main" id="{00000000-0008-0000-0100-0000D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0" name="Text Box 4">
          <a:extLst>
            <a:ext uri="{FF2B5EF4-FFF2-40B4-BE49-F238E27FC236}">
              <a16:creationId xmlns:a16="http://schemas.microsoft.com/office/drawing/2014/main" id="{00000000-0008-0000-0100-0000E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1" name="Text Box 6">
          <a:extLst>
            <a:ext uri="{FF2B5EF4-FFF2-40B4-BE49-F238E27FC236}">
              <a16:creationId xmlns:a16="http://schemas.microsoft.com/office/drawing/2014/main" id="{00000000-0008-0000-0100-0000E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2" name="Text Box 4">
          <a:extLst>
            <a:ext uri="{FF2B5EF4-FFF2-40B4-BE49-F238E27FC236}">
              <a16:creationId xmlns:a16="http://schemas.microsoft.com/office/drawing/2014/main" id="{00000000-0008-0000-0100-0000E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3" name="Text Box 6">
          <a:extLst>
            <a:ext uri="{FF2B5EF4-FFF2-40B4-BE49-F238E27FC236}">
              <a16:creationId xmlns:a16="http://schemas.microsoft.com/office/drawing/2014/main" id="{00000000-0008-0000-0100-0000E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4" name="Text Box 4">
          <a:extLst>
            <a:ext uri="{FF2B5EF4-FFF2-40B4-BE49-F238E27FC236}">
              <a16:creationId xmlns:a16="http://schemas.microsoft.com/office/drawing/2014/main" id="{00000000-0008-0000-0100-0000E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5" name="Text Box 6">
          <a:extLst>
            <a:ext uri="{FF2B5EF4-FFF2-40B4-BE49-F238E27FC236}">
              <a16:creationId xmlns:a16="http://schemas.microsoft.com/office/drawing/2014/main" id="{00000000-0008-0000-0100-0000E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6" name="Text Box 4">
          <a:extLst>
            <a:ext uri="{FF2B5EF4-FFF2-40B4-BE49-F238E27FC236}">
              <a16:creationId xmlns:a16="http://schemas.microsoft.com/office/drawing/2014/main" id="{00000000-0008-0000-0100-0000E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7" name="Text Box 6">
          <a:extLst>
            <a:ext uri="{FF2B5EF4-FFF2-40B4-BE49-F238E27FC236}">
              <a16:creationId xmlns:a16="http://schemas.microsoft.com/office/drawing/2014/main" id="{00000000-0008-0000-0100-0000E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8" name="Text Box 4">
          <a:extLst>
            <a:ext uri="{FF2B5EF4-FFF2-40B4-BE49-F238E27FC236}">
              <a16:creationId xmlns:a16="http://schemas.microsoft.com/office/drawing/2014/main" id="{00000000-0008-0000-0100-0000E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9" name="Text Box 6">
          <a:extLst>
            <a:ext uri="{FF2B5EF4-FFF2-40B4-BE49-F238E27FC236}">
              <a16:creationId xmlns:a16="http://schemas.microsoft.com/office/drawing/2014/main" id="{00000000-0008-0000-0100-0000E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0" name="Text Box 4">
          <a:extLst>
            <a:ext uri="{FF2B5EF4-FFF2-40B4-BE49-F238E27FC236}">
              <a16:creationId xmlns:a16="http://schemas.microsoft.com/office/drawing/2014/main" id="{00000000-0008-0000-0100-0000E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1" name="Text Box 6">
          <a:extLst>
            <a:ext uri="{FF2B5EF4-FFF2-40B4-BE49-F238E27FC236}">
              <a16:creationId xmlns:a16="http://schemas.microsoft.com/office/drawing/2014/main" id="{00000000-0008-0000-0100-0000E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2" name="Text Box 4">
          <a:extLst>
            <a:ext uri="{FF2B5EF4-FFF2-40B4-BE49-F238E27FC236}">
              <a16:creationId xmlns:a16="http://schemas.microsoft.com/office/drawing/2014/main" id="{00000000-0008-0000-0100-0000E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3" name="Text Box 6">
          <a:extLst>
            <a:ext uri="{FF2B5EF4-FFF2-40B4-BE49-F238E27FC236}">
              <a16:creationId xmlns:a16="http://schemas.microsoft.com/office/drawing/2014/main" id="{00000000-0008-0000-0100-0000E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4" name="Text Box 4">
          <a:extLst>
            <a:ext uri="{FF2B5EF4-FFF2-40B4-BE49-F238E27FC236}">
              <a16:creationId xmlns:a16="http://schemas.microsoft.com/office/drawing/2014/main" id="{00000000-0008-0000-0100-0000E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5" name="Text Box 6">
          <a:extLst>
            <a:ext uri="{FF2B5EF4-FFF2-40B4-BE49-F238E27FC236}">
              <a16:creationId xmlns:a16="http://schemas.microsoft.com/office/drawing/2014/main" id="{00000000-0008-0000-0100-0000E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6" name="Text Box 4">
          <a:extLst>
            <a:ext uri="{FF2B5EF4-FFF2-40B4-BE49-F238E27FC236}">
              <a16:creationId xmlns:a16="http://schemas.microsoft.com/office/drawing/2014/main" id="{00000000-0008-0000-0100-0000F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7" name="Text Box 6">
          <a:extLst>
            <a:ext uri="{FF2B5EF4-FFF2-40B4-BE49-F238E27FC236}">
              <a16:creationId xmlns:a16="http://schemas.microsoft.com/office/drawing/2014/main" id="{00000000-0008-0000-0100-0000F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8" name="Text Box 4">
          <a:extLst>
            <a:ext uri="{FF2B5EF4-FFF2-40B4-BE49-F238E27FC236}">
              <a16:creationId xmlns:a16="http://schemas.microsoft.com/office/drawing/2014/main" id="{00000000-0008-0000-0100-0000F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9" name="Text Box 6">
          <a:extLst>
            <a:ext uri="{FF2B5EF4-FFF2-40B4-BE49-F238E27FC236}">
              <a16:creationId xmlns:a16="http://schemas.microsoft.com/office/drawing/2014/main" id="{00000000-0008-0000-0100-0000F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0" name="Text Box 4">
          <a:extLst>
            <a:ext uri="{FF2B5EF4-FFF2-40B4-BE49-F238E27FC236}">
              <a16:creationId xmlns:a16="http://schemas.microsoft.com/office/drawing/2014/main" id="{00000000-0008-0000-0100-0000F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1" name="Text Box 6">
          <a:extLst>
            <a:ext uri="{FF2B5EF4-FFF2-40B4-BE49-F238E27FC236}">
              <a16:creationId xmlns:a16="http://schemas.microsoft.com/office/drawing/2014/main" id="{00000000-0008-0000-0100-0000F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2" name="Text Box 4">
          <a:extLst>
            <a:ext uri="{FF2B5EF4-FFF2-40B4-BE49-F238E27FC236}">
              <a16:creationId xmlns:a16="http://schemas.microsoft.com/office/drawing/2014/main" id="{00000000-0008-0000-0100-0000F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3" name="Text Box 6">
          <a:extLst>
            <a:ext uri="{FF2B5EF4-FFF2-40B4-BE49-F238E27FC236}">
              <a16:creationId xmlns:a16="http://schemas.microsoft.com/office/drawing/2014/main" id="{00000000-0008-0000-0100-0000F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4" name="Text Box 4">
          <a:extLst>
            <a:ext uri="{FF2B5EF4-FFF2-40B4-BE49-F238E27FC236}">
              <a16:creationId xmlns:a16="http://schemas.microsoft.com/office/drawing/2014/main" id="{00000000-0008-0000-0100-0000F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5" name="Text Box 6">
          <a:extLst>
            <a:ext uri="{FF2B5EF4-FFF2-40B4-BE49-F238E27FC236}">
              <a16:creationId xmlns:a16="http://schemas.microsoft.com/office/drawing/2014/main" id="{00000000-0008-0000-0100-0000F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6" name="Text Box 4">
          <a:extLst>
            <a:ext uri="{FF2B5EF4-FFF2-40B4-BE49-F238E27FC236}">
              <a16:creationId xmlns:a16="http://schemas.microsoft.com/office/drawing/2014/main" id="{00000000-0008-0000-0100-0000F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7" name="Text Box 6">
          <a:extLst>
            <a:ext uri="{FF2B5EF4-FFF2-40B4-BE49-F238E27FC236}">
              <a16:creationId xmlns:a16="http://schemas.microsoft.com/office/drawing/2014/main" id="{00000000-0008-0000-0100-0000F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8" name="Text Box 4">
          <a:extLst>
            <a:ext uri="{FF2B5EF4-FFF2-40B4-BE49-F238E27FC236}">
              <a16:creationId xmlns:a16="http://schemas.microsoft.com/office/drawing/2014/main" id="{00000000-0008-0000-0100-0000F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9" name="Text Box 6">
          <a:extLst>
            <a:ext uri="{FF2B5EF4-FFF2-40B4-BE49-F238E27FC236}">
              <a16:creationId xmlns:a16="http://schemas.microsoft.com/office/drawing/2014/main" id="{00000000-0008-0000-0100-0000F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0" name="Text Box 4">
          <a:extLst>
            <a:ext uri="{FF2B5EF4-FFF2-40B4-BE49-F238E27FC236}">
              <a16:creationId xmlns:a16="http://schemas.microsoft.com/office/drawing/2014/main" id="{00000000-0008-0000-0100-0000F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1" name="Text Box 6">
          <a:extLst>
            <a:ext uri="{FF2B5EF4-FFF2-40B4-BE49-F238E27FC236}">
              <a16:creationId xmlns:a16="http://schemas.microsoft.com/office/drawing/2014/main" id="{00000000-0008-0000-0100-0000F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2" name="Text Box 4">
          <a:extLst>
            <a:ext uri="{FF2B5EF4-FFF2-40B4-BE49-F238E27FC236}">
              <a16:creationId xmlns:a16="http://schemas.microsoft.com/office/drawing/2014/main" id="{00000000-0008-0000-0100-00000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3" name="Text Box 6">
          <a:extLst>
            <a:ext uri="{FF2B5EF4-FFF2-40B4-BE49-F238E27FC236}">
              <a16:creationId xmlns:a16="http://schemas.microsoft.com/office/drawing/2014/main" id="{00000000-0008-0000-0100-00000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4" name="Text Box 4">
          <a:extLst>
            <a:ext uri="{FF2B5EF4-FFF2-40B4-BE49-F238E27FC236}">
              <a16:creationId xmlns:a16="http://schemas.microsoft.com/office/drawing/2014/main" id="{00000000-0008-0000-0100-00000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5" name="Text Box 6">
          <a:extLst>
            <a:ext uri="{FF2B5EF4-FFF2-40B4-BE49-F238E27FC236}">
              <a16:creationId xmlns:a16="http://schemas.microsoft.com/office/drawing/2014/main" id="{00000000-0008-0000-0100-00000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6" name="Text Box 4">
          <a:extLst>
            <a:ext uri="{FF2B5EF4-FFF2-40B4-BE49-F238E27FC236}">
              <a16:creationId xmlns:a16="http://schemas.microsoft.com/office/drawing/2014/main" id="{00000000-0008-0000-0100-00000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7" name="Text Box 6">
          <a:extLst>
            <a:ext uri="{FF2B5EF4-FFF2-40B4-BE49-F238E27FC236}">
              <a16:creationId xmlns:a16="http://schemas.microsoft.com/office/drawing/2014/main" id="{00000000-0008-0000-0100-00000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98" name="Text Box 6">
          <a:extLst>
            <a:ext uri="{FF2B5EF4-FFF2-40B4-BE49-F238E27FC236}">
              <a16:creationId xmlns:a16="http://schemas.microsoft.com/office/drawing/2014/main" id="{00000000-0008-0000-0100-000006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99" name="Text Box 4">
          <a:extLst>
            <a:ext uri="{FF2B5EF4-FFF2-40B4-BE49-F238E27FC236}">
              <a16:creationId xmlns:a16="http://schemas.microsoft.com/office/drawing/2014/main" id="{00000000-0008-0000-0100-00000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00" name="Text Box 6">
          <a:extLst>
            <a:ext uri="{FF2B5EF4-FFF2-40B4-BE49-F238E27FC236}">
              <a16:creationId xmlns:a16="http://schemas.microsoft.com/office/drawing/2014/main" id="{00000000-0008-0000-0100-00000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1" name="Text Box 4">
          <a:extLst>
            <a:ext uri="{FF2B5EF4-FFF2-40B4-BE49-F238E27FC236}">
              <a16:creationId xmlns:a16="http://schemas.microsoft.com/office/drawing/2014/main" id="{00000000-0008-0000-0100-00000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2" name="Text Box 6">
          <a:extLst>
            <a:ext uri="{FF2B5EF4-FFF2-40B4-BE49-F238E27FC236}">
              <a16:creationId xmlns:a16="http://schemas.microsoft.com/office/drawing/2014/main" id="{00000000-0008-0000-0100-00000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03" name="Text Box 6">
          <a:extLst>
            <a:ext uri="{FF2B5EF4-FFF2-40B4-BE49-F238E27FC236}">
              <a16:creationId xmlns:a16="http://schemas.microsoft.com/office/drawing/2014/main" id="{00000000-0008-0000-0100-00000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4" name="Text Box 4">
          <a:extLst>
            <a:ext uri="{FF2B5EF4-FFF2-40B4-BE49-F238E27FC236}">
              <a16:creationId xmlns:a16="http://schemas.microsoft.com/office/drawing/2014/main" id="{00000000-0008-0000-0100-00000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5" name="Text Box 6">
          <a:extLst>
            <a:ext uri="{FF2B5EF4-FFF2-40B4-BE49-F238E27FC236}">
              <a16:creationId xmlns:a16="http://schemas.microsoft.com/office/drawing/2014/main" id="{00000000-0008-0000-0100-00000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6" name="Text Box 4">
          <a:extLst>
            <a:ext uri="{FF2B5EF4-FFF2-40B4-BE49-F238E27FC236}">
              <a16:creationId xmlns:a16="http://schemas.microsoft.com/office/drawing/2014/main" id="{00000000-0008-0000-0100-00000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7" name="Text Box 6">
          <a:extLst>
            <a:ext uri="{FF2B5EF4-FFF2-40B4-BE49-F238E27FC236}">
              <a16:creationId xmlns:a16="http://schemas.microsoft.com/office/drawing/2014/main" id="{00000000-0008-0000-0100-00000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8" name="Text Box 4">
          <a:extLst>
            <a:ext uri="{FF2B5EF4-FFF2-40B4-BE49-F238E27FC236}">
              <a16:creationId xmlns:a16="http://schemas.microsoft.com/office/drawing/2014/main" id="{00000000-0008-0000-0100-00001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9" name="Text Box 6">
          <a:extLst>
            <a:ext uri="{FF2B5EF4-FFF2-40B4-BE49-F238E27FC236}">
              <a16:creationId xmlns:a16="http://schemas.microsoft.com/office/drawing/2014/main" id="{00000000-0008-0000-0100-00001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0" name="Text Box 4">
          <a:extLst>
            <a:ext uri="{FF2B5EF4-FFF2-40B4-BE49-F238E27FC236}">
              <a16:creationId xmlns:a16="http://schemas.microsoft.com/office/drawing/2014/main" id="{00000000-0008-0000-0100-00001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1" name="Text Box 6">
          <a:extLst>
            <a:ext uri="{FF2B5EF4-FFF2-40B4-BE49-F238E27FC236}">
              <a16:creationId xmlns:a16="http://schemas.microsoft.com/office/drawing/2014/main" id="{00000000-0008-0000-0100-00001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2" name="Text Box 4">
          <a:extLst>
            <a:ext uri="{FF2B5EF4-FFF2-40B4-BE49-F238E27FC236}">
              <a16:creationId xmlns:a16="http://schemas.microsoft.com/office/drawing/2014/main" id="{00000000-0008-0000-0100-00001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3" name="Text Box 6">
          <a:extLst>
            <a:ext uri="{FF2B5EF4-FFF2-40B4-BE49-F238E27FC236}">
              <a16:creationId xmlns:a16="http://schemas.microsoft.com/office/drawing/2014/main" id="{00000000-0008-0000-0100-00001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614" name="Text Box 6">
          <a:extLst>
            <a:ext uri="{FF2B5EF4-FFF2-40B4-BE49-F238E27FC236}">
              <a16:creationId xmlns:a16="http://schemas.microsoft.com/office/drawing/2014/main" id="{00000000-0008-0000-0100-000016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5" name="Text Box 4">
          <a:extLst>
            <a:ext uri="{FF2B5EF4-FFF2-40B4-BE49-F238E27FC236}">
              <a16:creationId xmlns:a16="http://schemas.microsoft.com/office/drawing/2014/main" id="{00000000-0008-0000-0100-00001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6" name="Text Box 6">
          <a:extLst>
            <a:ext uri="{FF2B5EF4-FFF2-40B4-BE49-F238E27FC236}">
              <a16:creationId xmlns:a16="http://schemas.microsoft.com/office/drawing/2014/main" id="{00000000-0008-0000-0100-00001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617" name="Text Box 4">
          <a:extLst>
            <a:ext uri="{FF2B5EF4-FFF2-40B4-BE49-F238E27FC236}">
              <a16:creationId xmlns:a16="http://schemas.microsoft.com/office/drawing/2014/main" id="{00000000-0008-0000-0100-0000190F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618" name="Text Box 6">
          <a:extLst>
            <a:ext uri="{FF2B5EF4-FFF2-40B4-BE49-F238E27FC236}">
              <a16:creationId xmlns:a16="http://schemas.microsoft.com/office/drawing/2014/main" id="{00000000-0008-0000-0100-00001A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19" name="Text Box 4">
          <a:extLst>
            <a:ext uri="{FF2B5EF4-FFF2-40B4-BE49-F238E27FC236}">
              <a16:creationId xmlns:a16="http://schemas.microsoft.com/office/drawing/2014/main" id="{00000000-0008-0000-0100-00001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20" name="Text Box 6">
          <a:extLst>
            <a:ext uri="{FF2B5EF4-FFF2-40B4-BE49-F238E27FC236}">
              <a16:creationId xmlns:a16="http://schemas.microsoft.com/office/drawing/2014/main" id="{00000000-0008-0000-0100-00001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1" name="Text Box 4">
          <a:extLst>
            <a:ext uri="{FF2B5EF4-FFF2-40B4-BE49-F238E27FC236}">
              <a16:creationId xmlns:a16="http://schemas.microsoft.com/office/drawing/2014/main" id="{00000000-0008-0000-0100-00001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2" name="Text Box 6">
          <a:extLst>
            <a:ext uri="{FF2B5EF4-FFF2-40B4-BE49-F238E27FC236}">
              <a16:creationId xmlns:a16="http://schemas.microsoft.com/office/drawing/2014/main" id="{00000000-0008-0000-0100-00001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3" name="Text Box 4">
          <a:extLst>
            <a:ext uri="{FF2B5EF4-FFF2-40B4-BE49-F238E27FC236}">
              <a16:creationId xmlns:a16="http://schemas.microsoft.com/office/drawing/2014/main" id="{00000000-0008-0000-0100-00001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4" name="Text Box 6">
          <a:extLst>
            <a:ext uri="{FF2B5EF4-FFF2-40B4-BE49-F238E27FC236}">
              <a16:creationId xmlns:a16="http://schemas.microsoft.com/office/drawing/2014/main" id="{00000000-0008-0000-0100-00002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5" name="Text Box 4">
          <a:extLst>
            <a:ext uri="{FF2B5EF4-FFF2-40B4-BE49-F238E27FC236}">
              <a16:creationId xmlns:a16="http://schemas.microsoft.com/office/drawing/2014/main" id="{00000000-0008-0000-0100-00002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6" name="Text Box 6">
          <a:extLst>
            <a:ext uri="{FF2B5EF4-FFF2-40B4-BE49-F238E27FC236}">
              <a16:creationId xmlns:a16="http://schemas.microsoft.com/office/drawing/2014/main" id="{00000000-0008-0000-0100-00002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7" name="Text Box 4">
          <a:extLst>
            <a:ext uri="{FF2B5EF4-FFF2-40B4-BE49-F238E27FC236}">
              <a16:creationId xmlns:a16="http://schemas.microsoft.com/office/drawing/2014/main" id="{00000000-0008-0000-0100-00002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8" name="Text Box 6">
          <a:extLst>
            <a:ext uri="{FF2B5EF4-FFF2-40B4-BE49-F238E27FC236}">
              <a16:creationId xmlns:a16="http://schemas.microsoft.com/office/drawing/2014/main" id="{00000000-0008-0000-0100-00002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29" name="Text Box 4">
          <a:extLst>
            <a:ext uri="{FF2B5EF4-FFF2-40B4-BE49-F238E27FC236}">
              <a16:creationId xmlns:a16="http://schemas.microsoft.com/office/drawing/2014/main" id="{00000000-0008-0000-0100-00002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30" name="Text Box 6">
          <a:extLst>
            <a:ext uri="{FF2B5EF4-FFF2-40B4-BE49-F238E27FC236}">
              <a16:creationId xmlns:a16="http://schemas.microsoft.com/office/drawing/2014/main" id="{00000000-0008-0000-0100-00002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1" name="Text Box 4">
          <a:extLst>
            <a:ext uri="{FF2B5EF4-FFF2-40B4-BE49-F238E27FC236}">
              <a16:creationId xmlns:a16="http://schemas.microsoft.com/office/drawing/2014/main" id="{00000000-0008-0000-0100-00002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2" name="Text Box 6">
          <a:extLst>
            <a:ext uri="{FF2B5EF4-FFF2-40B4-BE49-F238E27FC236}">
              <a16:creationId xmlns:a16="http://schemas.microsoft.com/office/drawing/2014/main" id="{00000000-0008-0000-0100-00002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3" name="Text Box 4">
          <a:extLst>
            <a:ext uri="{FF2B5EF4-FFF2-40B4-BE49-F238E27FC236}">
              <a16:creationId xmlns:a16="http://schemas.microsoft.com/office/drawing/2014/main" id="{00000000-0008-0000-0100-00002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4" name="Text Box 6">
          <a:extLst>
            <a:ext uri="{FF2B5EF4-FFF2-40B4-BE49-F238E27FC236}">
              <a16:creationId xmlns:a16="http://schemas.microsoft.com/office/drawing/2014/main" id="{00000000-0008-0000-0100-00002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5" name="Text Box 4">
          <a:extLst>
            <a:ext uri="{FF2B5EF4-FFF2-40B4-BE49-F238E27FC236}">
              <a16:creationId xmlns:a16="http://schemas.microsoft.com/office/drawing/2014/main" id="{00000000-0008-0000-0100-00002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6" name="Text Box 6">
          <a:extLst>
            <a:ext uri="{FF2B5EF4-FFF2-40B4-BE49-F238E27FC236}">
              <a16:creationId xmlns:a16="http://schemas.microsoft.com/office/drawing/2014/main" id="{00000000-0008-0000-0100-00002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7" name="Text Box 4">
          <a:extLst>
            <a:ext uri="{FF2B5EF4-FFF2-40B4-BE49-F238E27FC236}">
              <a16:creationId xmlns:a16="http://schemas.microsoft.com/office/drawing/2014/main" id="{00000000-0008-0000-0100-00002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8" name="Text Box 6">
          <a:extLst>
            <a:ext uri="{FF2B5EF4-FFF2-40B4-BE49-F238E27FC236}">
              <a16:creationId xmlns:a16="http://schemas.microsoft.com/office/drawing/2014/main" id="{00000000-0008-0000-0100-00002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9" name="Text Box 4">
          <a:extLst>
            <a:ext uri="{FF2B5EF4-FFF2-40B4-BE49-F238E27FC236}">
              <a16:creationId xmlns:a16="http://schemas.microsoft.com/office/drawing/2014/main" id="{00000000-0008-0000-0100-00002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40" name="Text Box 6">
          <a:extLst>
            <a:ext uri="{FF2B5EF4-FFF2-40B4-BE49-F238E27FC236}">
              <a16:creationId xmlns:a16="http://schemas.microsoft.com/office/drawing/2014/main" id="{00000000-0008-0000-0100-00003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1" name="Text Box 4">
          <a:extLst>
            <a:ext uri="{FF2B5EF4-FFF2-40B4-BE49-F238E27FC236}">
              <a16:creationId xmlns:a16="http://schemas.microsoft.com/office/drawing/2014/main" id="{00000000-0008-0000-0100-00003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2" name="Text Box 6">
          <a:extLst>
            <a:ext uri="{FF2B5EF4-FFF2-40B4-BE49-F238E27FC236}">
              <a16:creationId xmlns:a16="http://schemas.microsoft.com/office/drawing/2014/main" id="{00000000-0008-0000-0100-00003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3" name="Text Box 4">
          <a:extLst>
            <a:ext uri="{FF2B5EF4-FFF2-40B4-BE49-F238E27FC236}">
              <a16:creationId xmlns:a16="http://schemas.microsoft.com/office/drawing/2014/main" id="{00000000-0008-0000-0100-00003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4" name="Text Box 6">
          <a:extLst>
            <a:ext uri="{FF2B5EF4-FFF2-40B4-BE49-F238E27FC236}">
              <a16:creationId xmlns:a16="http://schemas.microsoft.com/office/drawing/2014/main" id="{00000000-0008-0000-0100-00003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5" name="Text Box 4">
          <a:extLst>
            <a:ext uri="{FF2B5EF4-FFF2-40B4-BE49-F238E27FC236}">
              <a16:creationId xmlns:a16="http://schemas.microsoft.com/office/drawing/2014/main" id="{00000000-0008-0000-0100-00003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6" name="Text Box 6">
          <a:extLst>
            <a:ext uri="{FF2B5EF4-FFF2-40B4-BE49-F238E27FC236}">
              <a16:creationId xmlns:a16="http://schemas.microsoft.com/office/drawing/2014/main" id="{00000000-0008-0000-0100-00003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7" name="Text Box 4">
          <a:extLst>
            <a:ext uri="{FF2B5EF4-FFF2-40B4-BE49-F238E27FC236}">
              <a16:creationId xmlns:a16="http://schemas.microsoft.com/office/drawing/2014/main" id="{00000000-0008-0000-0100-00003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8" name="Text Box 6">
          <a:extLst>
            <a:ext uri="{FF2B5EF4-FFF2-40B4-BE49-F238E27FC236}">
              <a16:creationId xmlns:a16="http://schemas.microsoft.com/office/drawing/2014/main" id="{00000000-0008-0000-0100-00003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9" name="Text Box 4">
          <a:extLst>
            <a:ext uri="{FF2B5EF4-FFF2-40B4-BE49-F238E27FC236}">
              <a16:creationId xmlns:a16="http://schemas.microsoft.com/office/drawing/2014/main" id="{00000000-0008-0000-0100-000039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50" name="Text Box 6">
          <a:extLst>
            <a:ext uri="{FF2B5EF4-FFF2-40B4-BE49-F238E27FC236}">
              <a16:creationId xmlns:a16="http://schemas.microsoft.com/office/drawing/2014/main" id="{00000000-0008-0000-0100-00003A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1" name="Text Box 4">
          <a:extLst>
            <a:ext uri="{FF2B5EF4-FFF2-40B4-BE49-F238E27FC236}">
              <a16:creationId xmlns:a16="http://schemas.microsoft.com/office/drawing/2014/main" id="{00000000-0008-0000-0100-00003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2" name="Text Box 6">
          <a:extLst>
            <a:ext uri="{FF2B5EF4-FFF2-40B4-BE49-F238E27FC236}">
              <a16:creationId xmlns:a16="http://schemas.microsoft.com/office/drawing/2014/main" id="{00000000-0008-0000-0100-00003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3" name="Text Box 4">
          <a:extLst>
            <a:ext uri="{FF2B5EF4-FFF2-40B4-BE49-F238E27FC236}">
              <a16:creationId xmlns:a16="http://schemas.microsoft.com/office/drawing/2014/main" id="{00000000-0008-0000-0100-00003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4" name="Text Box 6">
          <a:extLst>
            <a:ext uri="{FF2B5EF4-FFF2-40B4-BE49-F238E27FC236}">
              <a16:creationId xmlns:a16="http://schemas.microsoft.com/office/drawing/2014/main" id="{00000000-0008-0000-0100-00003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5" name="Text Box 4">
          <a:extLst>
            <a:ext uri="{FF2B5EF4-FFF2-40B4-BE49-F238E27FC236}">
              <a16:creationId xmlns:a16="http://schemas.microsoft.com/office/drawing/2014/main" id="{00000000-0008-0000-0100-00003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6" name="Text Box 6">
          <a:extLst>
            <a:ext uri="{FF2B5EF4-FFF2-40B4-BE49-F238E27FC236}">
              <a16:creationId xmlns:a16="http://schemas.microsoft.com/office/drawing/2014/main" id="{00000000-0008-0000-0100-00004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7" name="Text Box 4">
          <a:extLst>
            <a:ext uri="{FF2B5EF4-FFF2-40B4-BE49-F238E27FC236}">
              <a16:creationId xmlns:a16="http://schemas.microsoft.com/office/drawing/2014/main" id="{00000000-0008-0000-0100-00004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8" name="Text Box 6">
          <a:extLst>
            <a:ext uri="{FF2B5EF4-FFF2-40B4-BE49-F238E27FC236}">
              <a16:creationId xmlns:a16="http://schemas.microsoft.com/office/drawing/2014/main" id="{00000000-0008-0000-0100-00004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59" name="Text Box 4">
          <a:extLst>
            <a:ext uri="{FF2B5EF4-FFF2-40B4-BE49-F238E27FC236}">
              <a16:creationId xmlns:a16="http://schemas.microsoft.com/office/drawing/2014/main" id="{00000000-0008-0000-0100-00004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60" name="Text Box 6">
          <a:extLst>
            <a:ext uri="{FF2B5EF4-FFF2-40B4-BE49-F238E27FC236}">
              <a16:creationId xmlns:a16="http://schemas.microsoft.com/office/drawing/2014/main" id="{00000000-0008-0000-0100-00004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1" name="Text Box 4">
          <a:extLst>
            <a:ext uri="{FF2B5EF4-FFF2-40B4-BE49-F238E27FC236}">
              <a16:creationId xmlns:a16="http://schemas.microsoft.com/office/drawing/2014/main" id="{00000000-0008-0000-0100-00004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2" name="Text Box 6">
          <a:extLst>
            <a:ext uri="{FF2B5EF4-FFF2-40B4-BE49-F238E27FC236}">
              <a16:creationId xmlns:a16="http://schemas.microsoft.com/office/drawing/2014/main" id="{00000000-0008-0000-0100-00004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3" name="Text Box 4">
          <a:extLst>
            <a:ext uri="{FF2B5EF4-FFF2-40B4-BE49-F238E27FC236}">
              <a16:creationId xmlns:a16="http://schemas.microsoft.com/office/drawing/2014/main" id="{00000000-0008-0000-0100-000047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4" name="Text Box 6">
          <a:extLst>
            <a:ext uri="{FF2B5EF4-FFF2-40B4-BE49-F238E27FC236}">
              <a16:creationId xmlns:a16="http://schemas.microsoft.com/office/drawing/2014/main" id="{00000000-0008-0000-0100-000048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5" name="Text Box 4">
          <a:extLst>
            <a:ext uri="{FF2B5EF4-FFF2-40B4-BE49-F238E27FC236}">
              <a16:creationId xmlns:a16="http://schemas.microsoft.com/office/drawing/2014/main" id="{00000000-0008-0000-0100-00004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6" name="Text Box 6">
          <a:extLst>
            <a:ext uri="{FF2B5EF4-FFF2-40B4-BE49-F238E27FC236}">
              <a16:creationId xmlns:a16="http://schemas.microsoft.com/office/drawing/2014/main" id="{00000000-0008-0000-0100-00004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7" name="Text Box 4">
          <a:extLst>
            <a:ext uri="{FF2B5EF4-FFF2-40B4-BE49-F238E27FC236}">
              <a16:creationId xmlns:a16="http://schemas.microsoft.com/office/drawing/2014/main" id="{00000000-0008-0000-0100-00004B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8" name="Text Box 6">
          <a:extLst>
            <a:ext uri="{FF2B5EF4-FFF2-40B4-BE49-F238E27FC236}">
              <a16:creationId xmlns:a16="http://schemas.microsoft.com/office/drawing/2014/main" id="{00000000-0008-0000-0100-00004C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69" name="Text Box 6">
          <a:extLst>
            <a:ext uri="{FF2B5EF4-FFF2-40B4-BE49-F238E27FC236}">
              <a16:creationId xmlns:a16="http://schemas.microsoft.com/office/drawing/2014/main" id="{00000000-0008-0000-0100-00004D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0" name="Text Box 4">
          <a:extLst>
            <a:ext uri="{FF2B5EF4-FFF2-40B4-BE49-F238E27FC236}">
              <a16:creationId xmlns:a16="http://schemas.microsoft.com/office/drawing/2014/main" id="{00000000-0008-0000-0100-00004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1" name="Text Box 6">
          <a:extLst>
            <a:ext uri="{FF2B5EF4-FFF2-40B4-BE49-F238E27FC236}">
              <a16:creationId xmlns:a16="http://schemas.microsoft.com/office/drawing/2014/main" id="{00000000-0008-0000-0100-00004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2" name="Text Box 4">
          <a:extLst>
            <a:ext uri="{FF2B5EF4-FFF2-40B4-BE49-F238E27FC236}">
              <a16:creationId xmlns:a16="http://schemas.microsoft.com/office/drawing/2014/main" id="{00000000-0008-0000-0100-000050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3" name="Text Box 6">
          <a:extLst>
            <a:ext uri="{FF2B5EF4-FFF2-40B4-BE49-F238E27FC236}">
              <a16:creationId xmlns:a16="http://schemas.microsoft.com/office/drawing/2014/main" id="{00000000-0008-0000-0100-00005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4" name="Text Box 4">
          <a:extLst>
            <a:ext uri="{FF2B5EF4-FFF2-40B4-BE49-F238E27FC236}">
              <a16:creationId xmlns:a16="http://schemas.microsoft.com/office/drawing/2014/main" id="{00000000-0008-0000-0100-00005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5" name="Text Box 6">
          <a:extLst>
            <a:ext uri="{FF2B5EF4-FFF2-40B4-BE49-F238E27FC236}">
              <a16:creationId xmlns:a16="http://schemas.microsoft.com/office/drawing/2014/main" id="{00000000-0008-0000-0100-00005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6" name="Text Box 4">
          <a:extLst>
            <a:ext uri="{FF2B5EF4-FFF2-40B4-BE49-F238E27FC236}">
              <a16:creationId xmlns:a16="http://schemas.microsoft.com/office/drawing/2014/main" id="{00000000-0008-0000-0100-00005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7" name="Text Box 6">
          <a:extLst>
            <a:ext uri="{FF2B5EF4-FFF2-40B4-BE49-F238E27FC236}">
              <a16:creationId xmlns:a16="http://schemas.microsoft.com/office/drawing/2014/main" id="{00000000-0008-0000-0100-00005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8" name="Text Box 4">
          <a:extLst>
            <a:ext uri="{FF2B5EF4-FFF2-40B4-BE49-F238E27FC236}">
              <a16:creationId xmlns:a16="http://schemas.microsoft.com/office/drawing/2014/main" id="{00000000-0008-0000-0100-00005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9" name="Text Box 6">
          <a:extLst>
            <a:ext uri="{FF2B5EF4-FFF2-40B4-BE49-F238E27FC236}">
              <a16:creationId xmlns:a16="http://schemas.microsoft.com/office/drawing/2014/main" id="{00000000-0008-0000-0100-00005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0" name="Text Box 4">
          <a:extLst>
            <a:ext uri="{FF2B5EF4-FFF2-40B4-BE49-F238E27FC236}">
              <a16:creationId xmlns:a16="http://schemas.microsoft.com/office/drawing/2014/main" id="{00000000-0008-0000-0100-00005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1" name="Text Box 6">
          <a:extLst>
            <a:ext uri="{FF2B5EF4-FFF2-40B4-BE49-F238E27FC236}">
              <a16:creationId xmlns:a16="http://schemas.microsoft.com/office/drawing/2014/main" id="{00000000-0008-0000-0100-00005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2" name="Text Box 4">
          <a:extLst>
            <a:ext uri="{FF2B5EF4-FFF2-40B4-BE49-F238E27FC236}">
              <a16:creationId xmlns:a16="http://schemas.microsoft.com/office/drawing/2014/main" id="{00000000-0008-0000-0100-00005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3" name="Text Box 6">
          <a:extLst>
            <a:ext uri="{FF2B5EF4-FFF2-40B4-BE49-F238E27FC236}">
              <a16:creationId xmlns:a16="http://schemas.microsoft.com/office/drawing/2014/main" id="{00000000-0008-0000-0100-00005B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4" name="Text Box 4">
          <a:extLst>
            <a:ext uri="{FF2B5EF4-FFF2-40B4-BE49-F238E27FC236}">
              <a16:creationId xmlns:a16="http://schemas.microsoft.com/office/drawing/2014/main" id="{00000000-0008-0000-0100-00005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5" name="Text Box 6">
          <a:extLst>
            <a:ext uri="{FF2B5EF4-FFF2-40B4-BE49-F238E27FC236}">
              <a16:creationId xmlns:a16="http://schemas.microsoft.com/office/drawing/2014/main" id="{00000000-0008-0000-0100-00005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6" name="Text Box 4">
          <a:extLst>
            <a:ext uri="{FF2B5EF4-FFF2-40B4-BE49-F238E27FC236}">
              <a16:creationId xmlns:a16="http://schemas.microsoft.com/office/drawing/2014/main" id="{00000000-0008-0000-0100-00005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7" name="Text Box 6">
          <a:extLst>
            <a:ext uri="{FF2B5EF4-FFF2-40B4-BE49-F238E27FC236}">
              <a16:creationId xmlns:a16="http://schemas.microsoft.com/office/drawing/2014/main" id="{00000000-0008-0000-0100-00005F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88" name="Text Box 6">
          <a:extLst>
            <a:ext uri="{FF2B5EF4-FFF2-40B4-BE49-F238E27FC236}">
              <a16:creationId xmlns:a16="http://schemas.microsoft.com/office/drawing/2014/main" id="{00000000-0008-0000-0100-000060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89" name="Text Box 4">
          <a:extLst>
            <a:ext uri="{FF2B5EF4-FFF2-40B4-BE49-F238E27FC236}">
              <a16:creationId xmlns:a16="http://schemas.microsoft.com/office/drawing/2014/main" id="{00000000-0008-0000-0100-000061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90" name="Text Box 6">
          <a:extLst>
            <a:ext uri="{FF2B5EF4-FFF2-40B4-BE49-F238E27FC236}">
              <a16:creationId xmlns:a16="http://schemas.microsoft.com/office/drawing/2014/main" id="{00000000-0008-0000-0100-00006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1" name="Text Box 4">
          <a:extLst>
            <a:ext uri="{FF2B5EF4-FFF2-40B4-BE49-F238E27FC236}">
              <a16:creationId xmlns:a16="http://schemas.microsoft.com/office/drawing/2014/main" id="{00000000-0008-0000-0100-000063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2" name="Text Box 6">
          <a:extLst>
            <a:ext uri="{FF2B5EF4-FFF2-40B4-BE49-F238E27FC236}">
              <a16:creationId xmlns:a16="http://schemas.microsoft.com/office/drawing/2014/main" id="{00000000-0008-0000-0100-00006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3" name="Text Box 4">
          <a:extLst>
            <a:ext uri="{FF2B5EF4-FFF2-40B4-BE49-F238E27FC236}">
              <a16:creationId xmlns:a16="http://schemas.microsoft.com/office/drawing/2014/main" id="{00000000-0008-0000-0100-00006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4" name="Text Box 6">
          <a:extLst>
            <a:ext uri="{FF2B5EF4-FFF2-40B4-BE49-F238E27FC236}">
              <a16:creationId xmlns:a16="http://schemas.microsoft.com/office/drawing/2014/main" id="{00000000-0008-0000-0100-00006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5" name="Text Box 4">
          <a:extLst>
            <a:ext uri="{FF2B5EF4-FFF2-40B4-BE49-F238E27FC236}">
              <a16:creationId xmlns:a16="http://schemas.microsoft.com/office/drawing/2014/main" id="{00000000-0008-0000-0100-00006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6" name="Text Box 6">
          <a:extLst>
            <a:ext uri="{FF2B5EF4-FFF2-40B4-BE49-F238E27FC236}">
              <a16:creationId xmlns:a16="http://schemas.microsoft.com/office/drawing/2014/main" id="{00000000-0008-0000-0100-00006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7" name="Text Box 4">
          <a:extLst>
            <a:ext uri="{FF2B5EF4-FFF2-40B4-BE49-F238E27FC236}">
              <a16:creationId xmlns:a16="http://schemas.microsoft.com/office/drawing/2014/main" id="{00000000-0008-0000-0100-00006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8" name="Text Box 6">
          <a:extLst>
            <a:ext uri="{FF2B5EF4-FFF2-40B4-BE49-F238E27FC236}">
              <a16:creationId xmlns:a16="http://schemas.microsoft.com/office/drawing/2014/main" id="{00000000-0008-0000-0100-00006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9" name="Text Box 4">
          <a:extLst>
            <a:ext uri="{FF2B5EF4-FFF2-40B4-BE49-F238E27FC236}">
              <a16:creationId xmlns:a16="http://schemas.microsoft.com/office/drawing/2014/main" id="{00000000-0008-0000-0100-00006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0" name="Text Box 6">
          <a:extLst>
            <a:ext uri="{FF2B5EF4-FFF2-40B4-BE49-F238E27FC236}">
              <a16:creationId xmlns:a16="http://schemas.microsoft.com/office/drawing/2014/main" id="{00000000-0008-0000-0100-00006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1" name="Text Box 4">
          <a:extLst>
            <a:ext uri="{FF2B5EF4-FFF2-40B4-BE49-F238E27FC236}">
              <a16:creationId xmlns:a16="http://schemas.microsoft.com/office/drawing/2014/main" id="{00000000-0008-0000-0100-00006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2" name="Text Box 6">
          <a:extLst>
            <a:ext uri="{FF2B5EF4-FFF2-40B4-BE49-F238E27FC236}">
              <a16:creationId xmlns:a16="http://schemas.microsoft.com/office/drawing/2014/main" id="{00000000-0008-0000-0100-00006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3" name="Text Box 4">
          <a:extLst>
            <a:ext uri="{FF2B5EF4-FFF2-40B4-BE49-F238E27FC236}">
              <a16:creationId xmlns:a16="http://schemas.microsoft.com/office/drawing/2014/main" id="{00000000-0008-0000-0100-00006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4" name="Text Box 6">
          <a:extLst>
            <a:ext uri="{FF2B5EF4-FFF2-40B4-BE49-F238E27FC236}">
              <a16:creationId xmlns:a16="http://schemas.microsoft.com/office/drawing/2014/main" id="{00000000-0008-0000-0100-00007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5" name="Text Box 4">
          <a:extLst>
            <a:ext uri="{FF2B5EF4-FFF2-40B4-BE49-F238E27FC236}">
              <a16:creationId xmlns:a16="http://schemas.microsoft.com/office/drawing/2014/main" id="{00000000-0008-0000-0100-00007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6" name="Text Box 6">
          <a:extLst>
            <a:ext uri="{FF2B5EF4-FFF2-40B4-BE49-F238E27FC236}">
              <a16:creationId xmlns:a16="http://schemas.microsoft.com/office/drawing/2014/main" id="{00000000-0008-0000-0100-00007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7" name="Text Box 4">
          <a:extLst>
            <a:ext uri="{FF2B5EF4-FFF2-40B4-BE49-F238E27FC236}">
              <a16:creationId xmlns:a16="http://schemas.microsoft.com/office/drawing/2014/main" id="{00000000-0008-0000-0100-00007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8" name="Text Box 6">
          <a:extLst>
            <a:ext uri="{FF2B5EF4-FFF2-40B4-BE49-F238E27FC236}">
              <a16:creationId xmlns:a16="http://schemas.microsoft.com/office/drawing/2014/main" id="{00000000-0008-0000-0100-00007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09" name="Text Box 4">
          <a:extLst>
            <a:ext uri="{FF2B5EF4-FFF2-40B4-BE49-F238E27FC236}">
              <a16:creationId xmlns:a16="http://schemas.microsoft.com/office/drawing/2014/main" id="{00000000-0008-0000-0100-00007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10" name="Text Box 6">
          <a:extLst>
            <a:ext uri="{FF2B5EF4-FFF2-40B4-BE49-F238E27FC236}">
              <a16:creationId xmlns:a16="http://schemas.microsoft.com/office/drawing/2014/main" id="{00000000-0008-0000-0100-00007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1" name="Text Box 4">
          <a:extLst>
            <a:ext uri="{FF2B5EF4-FFF2-40B4-BE49-F238E27FC236}">
              <a16:creationId xmlns:a16="http://schemas.microsoft.com/office/drawing/2014/main" id="{00000000-0008-0000-0100-00007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2" name="Text Box 6">
          <a:extLst>
            <a:ext uri="{FF2B5EF4-FFF2-40B4-BE49-F238E27FC236}">
              <a16:creationId xmlns:a16="http://schemas.microsoft.com/office/drawing/2014/main" id="{00000000-0008-0000-0100-00007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3" name="Text Box 4">
          <a:extLst>
            <a:ext uri="{FF2B5EF4-FFF2-40B4-BE49-F238E27FC236}">
              <a16:creationId xmlns:a16="http://schemas.microsoft.com/office/drawing/2014/main" id="{00000000-0008-0000-0100-00007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4" name="Text Box 6">
          <a:extLst>
            <a:ext uri="{FF2B5EF4-FFF2-40B4-BE49-F238E27FC236}">
              <a16:creationId xmlns:a16="http://schemas.microsoft.com/office/drawing/2014/main" id="{00000000-0008-0000-0100-00007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5" name="Text Box 4">
          <a:extLst>
            <a:ext uri="{FF2B5EF4-FFF2-40B4-BE49-F238E27FC236}">
              <a16:creationId xmlns:a16="http://schemas.microsoft.com/office/drawing/2014/main" id="{00000000-0008-0000-0100-00007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6" name="Text Box 6">
          <a:extLst>
            <a:ext uri="{FF2B5EF4-FFF2-40B4-BE49-F238E27FC236}">
              <a16:creationId xmlns:a16="http://schemas.microsoft.com/office/drawing/2014/main" id="{00000000-0008-0000-0100-00007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7" name="Text Box 4">
          <a:extLst>
            <a:ext uri="{FF2B5EF4-FFF2-40B4-BE49-F238E27FC236}">
              <a16:creationId xmlns:a16="http://schemas.microsoft.com/office/drawing/2014/main" id="{00000000-0008-0000-0100-00007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8" name="Text Box 6">
          <a:extLst>
            <a:ext uri="{FF2B5EF4-FFF2-40B4-BE49-F238E27FC236}">
              <a16:creationId xmlns:a16="http://schemas.microsoft.com/office/drawing/2014/main" id="{00000000-0008-0000-0100-00007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9" name="Text Box 4">
          <a:extLst>
            <a:ext uri="{FF2B5EF4-FFF2-40B4-BE49-F238E27FC236}">
              <a16:creationId xmlns:a16="http://schemas.microsoft.com/office/drawing/2014/main" id="{00000000-0008-0000-0100-00007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20" name="Text Box 6">
          <a:extLst>
            <a:ext uri="{FF2B5EF4-FFF2-40B4-BE49-F238E27FC236}">
              <a16:creationId xmlns:a16="http://schemas.microsoft.com/office/drawing/2014/main" id="{00000000-0008-0000-0100-00008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1" name="Text Box 4">
          <a:extLst>
            <a:ext uri="{FF2B5EF4-FFF2-40B4-BE49-F238E27FC236}">
              <a16:creationId xmlns:a16="http://schemas.microsoft.com/office/drawing/2014/main" id="{00000000-0008-0000-0100-00008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2" name="Text Box 6">
          <a:extLst>
            <a:ext uri="{FF2B5EF4-FFF2-40B4-BE49-F238E27FC236}">
              <a16:creationId xmlns:a16="http://schemas.microsoft.com/office/drawing/2014/main" id="{00000000-0008-0000-0100-00008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3" name="Text Box 4">
          <a:extLst>
            <a:ext uri="{FF2B5EF4-FFF2-40B4-BE49-F238E27FC236}">
              <a16:creationId xmlns:a16="http://schemas.microsoft.com/office/drawing/2014/main" id="{00000000-0008-0000-0100-00008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4" name="Text Box 6">
          <a:extLst>
            <a:ext uri="{FF2B5EF4-FFF2-40B4-BE49-F238E27FC236}">
              <a16:creationId xmlns:a16="http://schemas.microsoft.com/office/drawing/2014/main" id="{00000000-0008-0000-0100-00008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5" name="Text Box 4">
          <a:extLst>
            <a:ext uri="{FF2B5EF4-FFF2-40B4-BE49-F238E27FC236}">
              <a16:creationId xmlns:a16="http://schemas.microsoft.com/office/drawing/2014/main" id="{00000000-0008-0000-0100-00008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6" name="Text Box 6">
          <a:extLst>
            <a:ext uri="{FF2B5EF4-FFF2-40B4-BE49-F238E27FC236}">
              <a16:creationId xmlns:a16="http://schemas.microsoft.com/office/drawing/2014/main" id="{00000000-0008-0000-0100-00008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7" name="Text Box 4">
          <a:extLst>
            <a:ext uri="{FF2B5EF4-FFF2-40B4-BE49-F238E27FC236}">
              <a16:creationId xmlns:a16="http://schemas.microsoft.com/office/drawing/2014/main" id="{00000000-0008-0000-0100-00008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8" name="Text Box 6">
          <a:extLst>
            <a:ext uri="{FF2B5EF4-FFF2-40B4-BE49-F238E27FC236}">
              <a16:creationId xmlns:a16="http://schemas.microsoft.com/office/drawing/2014/main" id="{00000000-0008-0000-0100-00008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29" name="Text Box 4">
          <a:extLst>
            <a:ext uri="{FF2B5EF4-FFF2-40B4-BE49-F238E27FC236}">
              <a16:creationId xmlns:a16="http://schemas.microsoft.com/office/drawing/2014/main" id="{00000000-0008-0000-0100-000089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30" name="Text Box 6">
          <a:extLst>
            <a:ext uri="{FF2B5EF4-FFF2-40B4-BE49-F238E27FC236}">
              <a16:creationId xmlns:a16="http://schemas.microsoft.com/office/drawing/2014/main" id="{00000000-0008-0000-0100-00008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1" name="Text Box 4">
          <a:extLst>
            <a:ext uri="{FF2B5EF4-FFF2-40B4-BE49-F238E27FC236}">
              <a16:creationId xmlns:a16="http://schemas.microsoft.com/office/drawing/2014/main" id="{00000000-0008-0000-0100-00008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2" name="Text Box 6">
          <a:extLst>
            <a:ext uri="{FF2B5EF4-FFF2-40B4-BE49-F238E27FC236}">
              <a16:creationId xmlns:a16="http://schemas.microsoft.com/office/drawing/2014/main" id="{00000000-0008-0000-0100-00008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3" name="Text Box 4">
          <a:extLst>
            <a:ext uri="{FF2B5EF4-FFF2-40B4-BE49-F238E27FC236}">
              <a16:creationId xmlns:a16="http://schemas.microsoft.com/office/drawing/2014/main" id="{00000000-0008-0000-0100-00008D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4" name="Text Box 6">
          <a:extLst>
            <a:ext uri="{FF2B5EF4-FFF2-40B4-BE49-F238E27FC236}">
              <a16:creationId xmlns:a16="http://schemas.microsoft.com/office/drawing/2014/main" id="{00000000-0008-0000-0100-00008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5" name="Text Box 4">
          <a:extLst>
            <a:ext uri="{FF2B5EF4-FFF2-40B4-BE49-F238E27FC236}">
              <a16:creationId xmlns:a16="http://schemas.microsoft.com/office/drawing/2014/main" id="{00000000-0008-0000-0100-00008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6" name="Text Box 6">
          <a:extLst>
            <a:ext uri="{FF2B5EF4-FFF2-40B4-BE49-F238E27FC236}">
              <a16:creationId xmlns:a16="http://schemas.microsoft.com/office/drawing/2014/main" id="{00000000-0008-0000-0100-00009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7" name="Text Box 4">
          <a:extLst>
            <a:ext uri="{FF2B5EF4-FFF2-40B4-BE49-F238E27FC236}">
              <a16:creationId xmlns:a16="http://schemas.microsoft.com/office/drawing/2014/main" id="{00000000-0008-0000-0100-00009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8" name="Text Box 6">
          <a:extLst>
            <a:ext uri="{FF2B5EF4-FFF2-40B4-BE49-F238E27FC236}">
              <a16:creationId xmlns:a16="http://schemas.microsoft.com/office/drawing/2014/main" id="{00000000-0008-0000-0100-000092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739" name="Text Box 6">
          <a:extLst>
            <a:ext uri="{FF2B5EF4-FFF2-40B4-BE49-F238E27FC236}">
              <a16:creationId xmlns:a16="http://schemas.microsoft.com/office/drawing/2014/main" id="{00000000-0008-0000-0100-000093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0" name="Text Box 4">
          <a:extLst>
            <a:ext uri="{FF2B5EF4-FFF2-40B4-BE49-F238E27FC236}">
              <a16:creationId xmlns:a16="http://schemas.microsoft.com/office/drawing/2014/main" id="{00000000-0008-0000-0100-00009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1" name="Text Box 6">
          <a:extLst>
            <a:ext uri="{FF2B5EF4-FFF2-40B4-BE49-F238E27FC236}">
              <a16:creationId xmlns:a16="http://schemas.microsoft.com/office/drawing/2014/main" id="{00000000-0008-0000-0100-00009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2" name="Text Box 4">
          <a:extLst>
            <a:ext uri="{FF2B5EF4-FFF2-40B4-BE49-F238E27FC236}">
              <a16:creationId xmlns:a16="http://schemas.microsoft.com/office/drawing/2014/main" id="{00000000-0008-0000-0100-00009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3" name="Text Box 6">
          <a:extLst>
            <a:ext uri="{FF2B5EF4-FFF2-40B4-BE49-F238E27FC236}">
              <a16:creationId xmlns:a16="http://schemas.microsoft.com/office/drawing/2014/main" id="{00000000-0008-0000-0100-00009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4" name="Text Box 4">
          <a:extLst>
            <a:ext uri="{FF2B5EF4-FFF2-40B4-BE49-F238E27FC236}">
              <a16:creationId xmlns:a16="http://schemas.microsoft.com/office/drawing/2014/main" id="{00000000-0008-0000-0100-00009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5" name="Text Box 6">
          <a:extLst>
            <a:ext uri="{FF2B5EF4-FFF2-40B4-BE49-F238E27FC236}">
              <a16:creationId xmlns:a16="http://schemas.microsoft.com/office/drawing/2014/main" id="{00000000-0008-0000-0100-00009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6" name="Text Box 4">
          <a:extLst>
            <a:ext uri="{FF2B5EF4-FFF2-40B4-BE49-F238E27FC236}">
              <a16:creationId xmlns:a16="http://schemas.microsoft.com/office/drawing/2014/main" id="{00000000-0008-0000-0100-00009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7" name="Text Box 6">
          <a:extLst>
            <a:ext uri="{FF2B5EF4-FFF2-40B4-BE49-F238E27FC236}">
              <a16:creationId xmlns:a16="http://schemas.microsoft.com/office/drawing/2014/main" id="{00000000-0008-0000-0100-00009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8" name="Text Box 4">
          <a:extLst>
            <a:ext uri="{FF2B5EF4-FFF2-40B4-BE49-F238E27FC236}">
              <a16:creationId xmlns:a16="http://schemas.microsoft.com/office/drawing/2014/main" id="{00000000-0008-0000-0100-00009C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9" name="Text Box 6">
          <a:extLst>
            <a:ext uri="{FF2B5EF4-FFF2-40B4-BE49-F238E27FC236}">
              <a16:creationId xmlns:a16="http://schemas.microsoft.com/office/drawing/2014/main" id="{00000000-0008-0000-0100-00009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0" name="Text Box 4">
          <a:extLst>
            <a:ext uri="{FF2B5EF4-FFF2-40B4-BE49-F238E27FC236}">
              <a16:creationId xmlns:a16="http://schemas.microsoft.com/office/drawing/2014/main" id="{00000000-0008-0000-0100-00009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1" name="Text Box 6">
          <a:extLst>
            <a:ext uri="{FF2B5EF4-FFF2-40B4-BE49-F238E27FC236}">
              <a16:creationId xmlns:a16="http://schemas.microsoft.com/office/drawing/2014/main" id="{00000000-0008-0000-0100-00009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2" name="Text Box 4">
          <a:extLst>
            <a:ext uri="{FF2B5EF4-FFF2-40B4-BE49-F238E27FC236}">
              <a16:creationId xmlns:a16="http://schemas.microsoft.com/office/drawing/2014/main" id="{00000000-0008-0000-0100-0000A0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3" name="Text Box 6">
          <a:extLst>
            <a:ext uri="{FF2B5EF4-FFF2-40B4-BE49-F238E27FC236}">
              <a16:creationId xmlns:a16="http://schemas.microsoft.com/office/drawing/2014/main" id="{00000000-0008-0000-0100-0000A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4" name="Text Box 4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5" name="Text Box 6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6" name="Text Box 4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7" name="Text Box 6">
          <a:extLst>
            <a:ext uri="{FF2B5EF4-FFF2-40B4-BE49-F238E27FC236}">
              <a16:creationId xmlns:a16="http://schemas.microsoft.com/office/drawing/2014/main" id="{00000000-0008-0000-0100-0000A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8" name="Text Box 4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9" name="Text Box 6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0" name="Text Box 6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1" name="Text Box 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2" name="Text Box 6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3" name="Text Box 4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4" name="Text Box 6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5" name="Text Box 4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6" name="Text Box 6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7" name="Text Box 4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8" name="Text Box 6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69" name="Text Box 4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70" name="Text Box 6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1" name="Text Box 4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2" name="Text Box 6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3" name="Text Box 4">
          <a:extLst>
            <a:ext uri="{FF2B5EF4-FFF2-40B4-BE49-F238E27FC236}">
              <a16:creationId xmlns:a16="http://schemas.microsoft.com/office/drawing/2014/main" id="{00000000-0008-0000-0100-0000B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4" name="Text Box 6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5" name="Text Box 4">
          <a:extLst>
            <a:ext uri="{FF2B5EF4-FFF2-40B4-BE49-F238E27FC236}">
              <a16:creationId xmlns:a16="http://schemas.microsoft.com/office/drawing/2014/main" id="{00000000-0008-0000-0100-0000B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6" name="Text Box 6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7" name="Text Box 4">
          <a:extLst>
            <a:ext uri="{FF2B5EF4-FFF2-40B4-BE49-F238E27FC236}">
              <a16:creationId xmlns:a16="http://schemas.microsoft.com/office/drawing/2014/main" id="{00000000-0008-0000-0100-0000B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8" name="Text Box 6">
          <a:extLst>
            <a:ext uri="{FF2B5EF4-FFF2-40B4-BE49-F238E27FC236}">
              <a16:creationId xmlns:a16="http://schemas.microsoft.com/office/drawing/2014/main" id="{00000000-0008-0000-0100-0000B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79" name="Text Box 4">
          <a:extLst>
            <a:ext uri="{FF2B5EF4-FFF2-40B4-BE49-F238E27FC236}">
              <a16:creationId xmlns:a16="http://schemas.microsoft.com/office/drawing/2014/main" id="{00000000-0008-0000-0100-0000B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0" name="Text Box 6">
          <a:extLst>
            <a:ext uri="{FF2B5EF4-FFF2-40B4-BE49-F238E27FC236}">
              <a16:creationId xmlns:a16="http://schemas.microsoft.com/office/drawing/2014/main" id="{00000000-0008-0000-0100-0000B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1" name="Text Box 4">
          <a:extLst>
            <a:ext uri="{FF2B5EF4-FFF2-40B4-BE49-F238E27FC236}">
              <a16:creationId xmlns:a16="http://schemas.microsoft.com/office/drawing/2014/main" id="{00000000-0008-0000-0100-0000B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2" name="Text Box 6">
          <a:extLst>
            <a:ext uri="{FF2B5EF4-FFF2-40B4-BE49-F238E27FC236}">
              <a16:creationId xmlns:a16="http://schemas.microsoft.com/office/drawing/2014/main" id="{00000000-0008-0000-0100-0000B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3" name="Text Box 4">
          <a:extLst>
            <a:ext uri="{FF2B5EF4-FFF2-40B4-BE49-F238E27FC236}">
              <a16:creationId xmlns:a16="http://schemas.microsoft.com/office/drawing/2014/main" id="{00000000-0008-0000-0100-0000B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4" name="Text Box 6">
          <a:extLst>
            <a:ext uri="{FF2B5EF4-FFF2-40B4-BE49-F238E27FC236}">
              <a16:creationId xmlns:a16="http://schemas.microsoft.com/office/drawing/2014/main" id="{00000000-0008-0000-0100-0000C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5" name="Text Box 4">
          <a:extLst>
            <a:ext uri="{FF2B5EF4-FFF2-40B4-BE49-F238E27FC236}">
              <a16:creationId xmlns:a16="http://schemas.microsoft.com/office/drawing/2014/main" id="{00000000-0008-0000-0100-0000C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6" name="Text Box 6">
          <a:extLst>
            <a:ext uri="{FF2B5EF4-FFF2-40B4-BE49-F238E27FC236}">
              <a16:creationId xmlns:a16="http://schemas.microsoft.com/office/drawing/2014/main" id="{00000000-0008-0000-0100-0000C2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7" name="Text Box 4">
          <a:extLst>
            <a:ext uri="{FF2B5EF4-FFF2-40B4-BE49-F238E27FC236}">
              <a16:creationId xmlns:a16="http://schemas.microsoft.com/office/drawing/2014/main" id="{00000000-0008-0000-0100-0000C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8" name="Text Box 6">
          <a:extLst>
            <a:ext uri="{FF2B5EF4-FFF2-40B4-BE49-F238E27FC236}">
              <a16:creationId xmlns:a16="http://schemas.microsoft.com/office/drawing/2014/main" id="{00000000-0008-0000-0100-0000C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89" name="Text Box 4">
          <a:extLst>
            <a:ext uri="{FF2B5EF4-FFF2-40B4-BE49-F238E27FC236}">
              <a16:creationId xmlns:a16="http://schemas.microsoft.com/office/drawing/2014/main" id="{00000000-0008-0000-0100-0000C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90" name="Text Box 6">
          <a:extLst>
            <a:ext uri="{FF2B5EF4-FFF2-40B4-BE49-F238E27FC236}">
              <a16:creationId xmlns:a16="http://schemas.microsoft.com/office/drawing/2014/main" id="{00000000-0008-0000-0100-0000C6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1" name="Text Box 4">
          <a:extLst>
            <a:ext uri="{FF2B5EF4-FFF2-40B4-BE49-F238E27FC236}">
              <a16:creationId xmlns:a16="http://schemas.microsoft.com/office/drawing/2014/main" id="{00000000-0008-0000-0100-0000C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2" name="Text Box 6">
          <a:extLst>
            <a:ext uri="{FF2B5EF4-FFF2-40B4-BE49-F238E27FC236}">
              <a16:creationId xmlns:a16="http://schemas.microsoft.com/office/drawing/2014/main" id="{00000000-0008-0000-0100-0000C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3" name="Text Box 4">
          <a:extLst>
            <a:ext uri="{FF2B5EF4-FFF2-40B4-BE49-F238E27FC236}">
              <a16:creationId xmlns:a16="http://schemas.microsoft.com/office/drawing/2014/main" id="{00000000-0008-0000-0100-0000C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4" name="Text Box 6">
          <a:extLst>
            <a:ext uri="{FF2B5EF4-FFF2-40B4-BE49-F238E27FC236}">
              <a16:creationId xmlns:a16="http://schemas.microsoft.com/office/drawing/2014/main" id="{00000000-0008-0000-0100-0000C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5" name="Text Box 4">
          <a:extLst>
            <a:ext uri="{FF2B5EF4-FFF2-40B4-BE49-F238E27FC236}">
              <a16:creationId xmlns:a16="http://schemas.microsoft.com/office/drawing/2014/main" id="{00000000-0008-0000-0100-0000C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6" name="Text Box 6">
          <a:extLst>
            <a:ext uri="{FF2B5EF4-FFF2-40B4-BE49-F238E27FC236}">
              <a16:creationId xmlns:a16="http://schemas.microsoft.com/office/drawing/2014/main" id="{00000000-0008-0000-0100-0000C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7" name="Text Box 4">
          <a:extLst>
            <a:ext uri="{FF2B5EF4-FFF2-40B4-BE49-F238E27FC236}">
              <a16:creationId xmlns:a16="http://schemas.microsoft.com/office/drawing/2014/main" id="{00000000-0008-0000-0100-0000C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8" name="Text Box 6">
          <a:extLst>
            <a:ext uri="{FF2B5EF4-FFF2-40B4-BE49-F238E27FC236}">
              <a16:creationId xmlns:a16="http://schemas.microsoft.com/office/drawing/2014/main" id="{00000000-0008-0000-0100-0000C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9" name="Text Box 4">
          <a:extLst>
            <a:ext uri="{FF2B5EF4-FFF2-40B4-BE49-F238E27FC236}">
              <a16:creationId xmlns:a16="http://schemas.microsoft.com/office/drawing/2014/main" id="{00000000-0008-0000-0100-0000C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0" name="Text Box 6">
          <a:extLst>
            <a:ext uri="{FF2B5EF4-FFF2-40B4-BE49-F238E27FC236}">
              <a16:creationId xmlns:a16="http://schemas.microsoft.com/office/drawing/2014/main" id="{00000000-0008-0000-0100-0000D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1" name="Text Box 4">
          <a:extLst>
            <a:ext uri="{FF2B5EF4-FFF2-40B4-BE49-F238E27FC236}">
              <a16:creationId xmlns:a16="http://schemas.microsoft.com/office/drawing/2014/main" id="{00000000-0008-0000-0100-0000D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2" name="Text Box 6">
          <a:extLst>
            <a:ext uri="{FF2B5EF4-FFF2-40B4-BE49-F238E27FC236}">
              <a16:creationId xmlns:a16="http://schemas.microsoft.com/office/drawing/2014/main" id="{00000000-0008-0000-0100-0000D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3" name="Text Box 4">
          <a:extLst>
            <a:ext uri="{FF2B5EF4-FFF2-40B4-BE49-F238E27FC236}">
              <a16:creationId xmlns:a16="http://schemas.microsoft.com/office/drawing/2014/main" id="{00000000-0008-0000-0100-0000D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4" name="Text Box 6">
          <a:extLst>
            <a:ext uri="{FF2B5EF4-FFF2-40B4-BE49-F238E27FC236}">
              <a16:creationId xmlns:a16="http://schemas.microsoft.com/office/drawing/2014/main" id="{00000000-0008-0000-0100-0000D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5" name="Text Box 4">
          <a:extLst>
            <a:ext uri="{FF2B5EF4-FFF2-40B4-BE49-F238E27FC236}">
              <a16:creationId xmlns:a16="http://schemas.microsoft.com/office/drawing/2014/main" id="{00000000-0008-0000-0100-0000D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6" name="Text Box 6">
          <a:extLst>
            <a:ext uri="{FF2B5EF4-FFF2-40B4-BE49-F238E27FC236}">
              <a16:creationId xmlns:a16="http://schemas.microsoft.com/office/drawing/2014/main" id="{00000000-0008-0000-0100-0000D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7" name="Text Box 4">
          <a:extLst>
            <a:ext uri="{FF2B5EF4-FFF2-40B4-BE49-F238E27FC236}">
              <a16:creationId xmlns:a16="http://schemas.microsoft.com/office/drawing/2014/main" id="{00000000-0008-0000-0100-0000D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8" name="Text Box 6">
          <a:extLst>
            <a:ext uri="{FF2B5EF4-FFF2-40B4-BE49-F238E27FC236}">
              <a16:creationId xmlns:a16="http://schemas.microsoft.com/office/drawing/2014/main" id="{00000000-0008-0000-0100-0000D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09" name="Text Box 4">
          <a:extLst>
            <a:ext uri="{FF2B5EF4-FFF2-40B4-BE49-F238E27FC236}">
              <a16:creationId xmlns:a16="http://schemas.microsoft.com/office/drawing/2014/main" id="{00000000-0008-0000-0100-0000D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0" name="Text Box 6">
          <a:extLst>
            <a:ext uri="{FF2B5EF4-FFF2-40B4-BE49-F238E27FC236}">
              <a16:creationId xmlns:a16="http://schemas.microsoft.com/office/drawing/2014/main" id="{00000000-0008-0000-0100-0000D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1" name="Text Box 4">
          <a:extLst>
            <a:ext uri="{FF2B5EF4-FFF2-40B4-BE49-F238E27FC236}">
              <a16:creationId xmlns:a16="http://schemas.microsoft.com/office/drawing/2014/main" id="{00000000-0008-0000-0100-0000D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2" name="Text Box 6">
          <a:extLst>
            <a:ext uri="{FF2B5EF4-FFF2-40B4-BE49-F238E27FC236}">
              <a16:creationId xmlns:a16="http://schemas.microsoft.com/office/drawing/2014/main" id="{00000000-0008-0000-0100-0000D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3" name="Text Box 4">
          <a:extLst>
            <a:ext uri="{FF2B5EF4-FFF2-40B4-BE49-F238E27FC236}">
              <a16:creationId xmlns:a16="http://schemas.microsoft.com/office/drawing/2014/main" id="{00000000-0008-0000-0100-0000D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4" name="Text Box 6">
          <a:extLst>
            <a:ext uri="{FF2B5EF4-FFF2-40B4-BE49-F238E27FC236}">
              <a16:creationId xmlns:a16="http://schemas.microsoft.com/office/drawing/2014/main" id="{00000000-0008-0000-0100-0000D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5" name="Text Box 4">
          <a:extLst>
            <a:ext uri="{FF2B5EF4-FFF2-40B4-BE49-F238E27FC236}">
              <a16:creationId xmlns:a16="http://schemas.microsoft.com/office/drawing/2014/main" id="{00000000-0008-0000-0100-0000D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6" name="Text Box 6">
          <a:extLst>
            <a:ext uri="{FF2B5EF4-FFF2-40B4-BE49-F238E27FC236}">
              <a16:creationId xmlns:a16="http://schemas.microsoft.com/office/drawing/2014/main" id="{00000000-0008-0000-0100-0000E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7" name="Text Box 4">
          <a:extLst>
            <a:ext uri="{FF2B5EF4-FFF2-40B4-BE49-F238E27FC236}">
              <a16:creationId xmlns:a16="http://schemas.microsoft.com/office/drawing/2014/main" id="{00000000-0008-0000-0100-0000E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8" name="Text Box 6">
          <a:extLst>
            <a:ext uri="{FF2B5EF4-FFF2-40B4-BE49-F238E27FC236}">
              <a16:creationId xmlns:a16="http://schemas.microsoft.com/office/drawing/2014/main" id="{00000000-0008-0000-0100-0000E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19" name="Text Box 4">
          <a:extLst>
            <a:ext uri="{FF2B5EF4-FFF2-40B4-BE49-F238E27FC236}">
              <a16:creationId xmlns:a16="http://schemas.microsoft.com/office/drawing/2014/main" id="{00000000-0008-0000-0100-0000E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20" name="Text Box 6">
          <a:extLst>
            <a:ext uri="{FF2B5EF4-FFF2-40B4-BE49-F238E27FC236}">
              <a16:creationId xmlns:a16="http://schemas.microsoft.com/office/drawing/2014/main" id="{00000000-0008-0000-0100-0000E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1" name="Text Box 4">
          <a:extLst>
            <a:ext uri="{FF2B5EF4-FFF2-40B4-BE49-F238E27FC236}">
              <a16:creationId xmlns:a16="http://schemas.microsoft.com/office/drawing/2014/main" id="{00000000-0008-0000-0100-0000E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2" name="Text Box 6">
          <a:extLst>
            <a:ext uri="{FF2B5EF4-FFF2-40B4-BE49-F238E27FC236}">
              <a16:creationId xmlns:a16="http://schemas.microsoft.com/office/drawing/2014/main" id="{00000000-0008-0000-0100-0000E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3" name="Text Box 4">
          <a:extLst>
            <a:ext uri="{FF2B5EF4-FFF2-40B4-BE49-F238E27FC236}">
              <a16:creationId xmlns:a16="http://schemas.microsoft.com/office/drawing/2014/main" id="{00000000-0008-0000-0100-0000E7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4" name="Text Box 6">
          <a:extLst>
            <a:ext uri="{FF2B5EF4-FFF2-40B4-BE49-F238E27FC236}">
              <a16:creationId xmlns:a16="http://schemas.microsoft.com/office/drawing/2014/main" id="{00000000-0008-0000-0100-0000E8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5" name="Text Box 4">
          <a:extLst>
            <a:ext uri="{FF2B5EF4-FFF2-40B4-BE49-F238E27FC236}">
              <a16:creationId xmlns:a16="http://schemas.microsoft.com/office/drawing/2014/main" id="{00000000-0008-0000-0100-0000E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6" name="Text Box 6">
          <a:extLst>
            <a:ext uri="{FF2B5EF4-FFF2-40B4-BE49-F238E27FC236}">
              <a16:creationId xmlns:a16="http://schemas.microsoft.com/office/drawing/2014/main" id="{00000000-0008-0000-0100-0000E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7" name="Text Box 4">
          <a:extLst>
            <a:ext uri="{FF2B5EF4-FFF2-40B4-BE49-F238E27FC236}">
              <a16:creationId xmlns:a16="http://schemas.microsoft.com/office/drawing/2014/main" id="{00000000-0008-0000-0100-0000E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8" name="Text Box 6">
          <a:extLst>
            <a:ext uri="{FF2B5EF4-FFF2-40B4-BE49-F238E27FC236}">
              <a16:creationId xmlns:a16="http://schemas.microsoft.com/office/drawing/2014/main" id="{00000000-0008-0000-0100-0000E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9" name="Text Box 4">
          <a:extLst>
            <a:ext uri="{FF2B5EF4-FFF2-40B4-BE49-F238E27FC236}">
              <a16:creationId xmlns:a16="http://schemas.microsoft.com/office/drawing/2014/main" id="{00000000-0008-0000-0100-0000E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0" name="Text Box 6">
          <a:extLst>
            <a:ext uri="{FF2B5EF4-FFF2-40B4-BE49-F238E27FC236}">
              <a16:creationId xmlns:a16="http://schemas.microsoft.com/office/drawing/2014/main" id="{00000000-0008-0000-0100-0000E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1" name="Text Box 4">
          <a:extLst>
            <a:ext uri="{FF2B5EF4-FFF2-40B4-BE49-F238E27FC236}">
              <a16:creationId xmlns:a16="http://schemas.microsoft.com/office/drawing/2014/main" id="{00000000-0008-0000-0100-0000E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2" name="Text Box 6">
          <a:extLst>
            <a:ext uri="{FF2B5EF4-FFF2-40B4-BE49-F238E27FC236}">
              <a16:creationId xmlns:a16="http://schemas.microsoft.com/office/drawing/2014/main" id="{00000000-0008-0000-0100-0000F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3" name="Text Box 4">
          <a:extLst>
            <a:ext uri="{FF2B5EF4-FFF2-40B4-BE49-F238E27FC236}">
              <a16:creationId xmlns:a16="http://schemas.microsoft.com/office/drawing/2014/main" id="{00000000-0008-0000-0100-0000F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4" name="Text Box 6">
          <a:extLst>
            <a:ext uri="{FF2B5EF4-FFF2-40B4-BE49-F238E27FC236}">
              <a16:creationId xmlns:a16="http://schemas.microsoft.com/office/drawing/2014/main" id="{00000000-0008-0000-0100-0000F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5" name="Text Box 4">
          <a:extLst>
            <a:ext uri="{FF2B5EF4-FFF2-40B4-BE49-F238E27FC236}">
              <a16:creationId xmlns:a16="http://schemas.microsoft.com/office/drawing/2014/main" id="{00000000-0008-0000-0100-0000F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6" name="Text Box 6">
          <a:extLst>
            <a:ext uri="{FF2B5EF4-FFF2-40B4-BE49-F238E27FC236}">
              <a16:creationId xmlns:a16="http://schemas.microsoft.com/office/drawing/2014/main" id="{00000000-0008-0000-0100-0000F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7" name="Text Box 4">
          <a:extLst>
            <a:ext uri="{FF2B5EF4-FFF2-40B4-BE49-F238E27FC236}">
              <a16:creationId xmlns:a16="http://schemas.microsoft.com/office/drawing/2014/main" id="{00000000-0008-0000-0100-0000F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8" name="Text Box 6">
          <a:extLst>
            <a:ext uri="{FF2B5EF4-FFF2-40B4-BE49-F238E27FC236}">
              <a16:creationId xmlns:a16="http://schemas.microsoft.com/office/drawing/2014/main" id="{00000000-0008-0000-0100-0000F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9" name="Text Box 4">
          <a:extLst>
            <a:ext uri="{FF2B5EF4-FFF2-40B4-BE49-F238E27FC236}">
              <a16:creationId xmlns:a16="http://schemas.microsoft.com/office/drawing/2014/main" id="{00000000-0008-0000-0100-0000F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0" name="Text Box 6">
          <a:extLst>
            <a:ext uri="{FF2B5EF4-FFF2-40B4-BE49-F238E27FC236}">
              <a16:creationId xmlns:a16="http://schemas.microsoft.com/office/drawing/2014/main" id="{00000000-0008-0000-0100-0000F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1" name="Text Box 4">
          <a:extLst>
            <a:ext uri="{FF2B5EF4-FFF2-40B4-BE49-F238E27FC236}">
              <a16:creationId xmlns:a16="http://schemas.microsoft.com/office/drawing/2014/main" id="{00000000-0008-0000-0100-0000F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2" name="Text Box 6">
          <a:extLst>
            <a:ext uri="{FF2B5EF4-FFF2-40B4-BE49-F238E27FC236}">
              <a16:creationId xmlns:a16="http://schemas.microsoft.com/office/drawing/2014/main" id="{00000000-0008-0000-0100-0000F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3" name="Text Box 4">
          <a:extLst>
            <a:ext uri="{FF2B5EF4-FFF2-40B4-BE49-F238E27FC236}">
              <a16:creationId xmlns:a16="http://schemas.microsoft.com/office/drawing/2014/main" id="{00000000-0008-0000-0100-0000F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4" name="Text Box 6">
          <a:extLst>
            <a:ext uri="{FF2B5EF4-FFF2-40B4-BE49-F238E27FC236}">
              <a16:creationId xmlns:a16="http://schemas.microsoft.com/office/drawing/2014/main" id="{00000000-0008-0000-0100-0000F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5" name="Text Box 4">
          <a:extLst>
            <a:ext uri="{FF2B5EF4-FFF2-40B4-BE49-F238E27FC236}">
              <a16:creationId xmlns:a16="http://schemas.microsoft.com/office/drawing/2014/main" id="{00000000-0008-0000-0100-0000F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6" name="Text Box 6">
          <a:extLst>
            <a:ext uri="{FF2B5EF4-FFF2-40B4-BE49-F238E27FC236}">
              <a16:creationId xmlns:a16="http://schemas.microsoft.com/office/drawing/2014/main" id="{00000000-0008-0000-0100-0000F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7" name="Text Box 4">
          <a:extLst>
            <a:ext uri="{FF2B5EF4-FFF2-40B4-BE49-F238E27FC236}">
              <a16:creationId xmlns:a16="http://schemas.microsoft.com/office/drawing/2014/main" id="{00000000-0008-0000-0100-0000F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8" name="Text Box 6">
          <a:extLst>
            <a:ext uri="{FF2B5EF4-FFF2-40B4-BE49-F238E27FC236}">
              <a16:creationId xmlns:a16="http://schemas.microsoft.com/office/drawing/2014/main" id="{00000000-0008-0000-0100-00000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49" name="Text Box 4">
          <a:extLst>
            <a:ext uri="{FF2B5EF4-FFF2-40B4-BE49-F238E27FC236}">
              <a16:creationId xmlns:a16="http://schemas.microsoft.com/office/drawing/2014/main" id="{00000000-0008-0000-0100-00000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50" name="Text Box 6">
          <a:extLst>
            <a:ext uri="{FF2B5EF4-FFF2-40B4-BE49-F238E27FC236}">
              <a16:creationId xmlns:a16="http://schemas.microsoft.com/office/drawing/2014/main" id="{00000000-0008-0000-0100-00000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1" name="Text Box 4">
          <a:extLst>
            <a:ext uri="{FF2B5EF4-FFF2-40B4-BE49-F238E27FC236}">
              <a16:creationId xmlns:a16="http://schemas.microsoft.com/office/drawing/2014/main" id="{00000000-0008-0000-0100-00000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2" name="Text Box 6">
          <a:extLst>
            <a:ext uri="{FF2B5EF4-FFF2-40B4-BE49-F238E27FC236}">
              <a16:creationId xmlns:a16="http://schemas.microsoft.com/office/drawing/2014/main" id="{00000000-0008-0000-0100-00000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3" name="Text Box 4">
          <a:extLst>
            <a:ext uri="{FF2B5EF4-FFF2-40B4-BE49-F238E27FC236}">
              <a16:creationId xmlns:a16="http://schemas.microsoft.com/office/drawing/2014/main" id="{00000000-0008-0000-0100-00000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4" name="Text Box 6">
          <a:extLst>
            <a:ext uri="{FF2B5EF4-FFF2-40B4-BE49-F238E27FC236}">
              <a16:creationId xmlns:a16="http://schemas.microsoft.com/office/drawing/2014/main" id="{00000000-0008-0000-0100-00000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5" name="Text Box 4">
          <a:extLst>
            <a:ext uri="{FF2B5EF4-FFF2-40B4-BE49-F238E27FC236}">
              <a16:creationId xmlns:a16="http://schemas.microsoft.com/office/drawing/2014/main" id="{00000000-0008-0000-0100-00000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6" name="Text Box 6">
          <a:extLst>
            <a:ext uri="{FF2B5EF4-FFF2-40B4-BE49-F238E27FC236}">
              <a16:creationId xmlns:a16="http://schemas.microsoft.com/office/drawing/2014/main" id="{00000000-0008-0000-0100-00000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7" name="Text Box 4">
          <a:extLst>
            <a:ext uri="{FF2B5EF4-FFF2-40B4-BE49-F238E27FC236}">
              <a16:creationId xmlns:a16="http://schemas.microsoft.com/office/drawing/2014/main" id="{00000000-0008-0000-0100-000009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8" name="Text Box 6">
          <a:extLst>
            <a:ext uri="{FF2B5EF4-FFF2-40B4-BE49-F238E27FC236}">
              <a16:creationId xmlns:a16="http://schemas.microsoft.com/office/drawing/2014/main" id="{00000000-0008-0000-0100-00000A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59" name="Text Box 4">
          <a:extLst>
            <a:ext uri="{FF2B5EF4-FFF2-40B4-BE49-F238E27FC236}">
              <a16:creationId xmlns:a16="http://schemas.microsoft.com/office/drawing/2014/main" id="{00000000-0008-0000-0100-00000B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0" name="Text Box 6">
          <a:extLst>
            <a:ext uri="{FF2B5EF4-FFF2-40B4-BE49-F238E27FC236}">
              <a16:creationId xmlns:a16="http://schemas.microsoft.com/office/drawing/2014/main" id="{00000000-0008-0000-0100-00000C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1" name="Text Box 4">
          <a:extLst>
            <a:ext uri="{FF2B5EF4-FFF2-40B4-BE49-F238E27FC236}">
              <a16:creationId xmlns:a16="http://schemas.microsoft.com/office/drawing/2014/main" id="{00000000-0008-0000-0100-00000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2" name="Text Box 6">
          <a:extLst>
            <a:ext uri="{FF2B5EF4-FFF2-40B4-BE49-F238E27FC236}">
              <a16:creationId xmlns:a16="http://schemas.microsoft.com/office/drawing/2014/main" id="{00000000-0008-0000-0100-00000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3" name="Text Box 4">
          <a:extLst>
            <a:ext uri="{FF2B5EF4-FFF2-40B4-BE49-F238E27FC236}">
              <a16:creationId xmlns:a16="http://schemas.microsoft.com/office/drawing/2014/main" id="{00000000-0008-0000-0100-00000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4" name="Text Box 6">
          <a:extLst>
            <a:ext uri="{FF2B5EF4-FFF2-40B4-BE49-F238E27FC236}">
              <a16:creationId xmlns:a16="http://schemas.microsoft.com/office/drawing/2014/main" id="{00000000-0008-0000-0100-00001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5" name="Text Box 4">
          <a:extLst>
            <a:ext uri="{FF2B5EF4-FFF2-40B4-BE49-F238E27FC236}">
              <a16:creationId xmlns:a16="http://schemas.microsoft.com/office/drawing/2014/main" id="{00000000-0008-0000-0100-00001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6" name="Text Box 6">
          <a:extLst>
            <a:ext uri="{FF2B5EF4-FFF2-40B4-BE49-F238E27FC236}">
              <a16:creationId xmlns:a16="http://schemas.microsoft.com/office/drawing/2014/main" id="{00000000-0008-0000-0100-00001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7" name="Text Box 4">
          <a:extLst>
            <a:ext uri="{FF2B5EF4-FFF2-40B4-BE49-F238E27FC236}">
              <a16:creationId xmlns:a16="http://schemas.microsoft.com/office/drawing/2014/main" id="{00000000-0008-0000-0100-00001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8" name="Text Box 6">
          <a:extLst>
            <a:ext uri="{FF2B5EF4-FFF2-40B4-BE49-F238E27FC236}">
              <a16:creationId xmlns:a16="http://schemas.microsoft.com/office/drawing/2014/main" id="{00000000-0008-0000-0100-00001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69" name="Text Box 4">
          <a:extLst>
            <a:ext uri="{FF2B5EF4-FFF2-40B4-BE49-F238E27FC236}">
              <a16:creationId xmlns:a16="http://schemas.microsoft.com/office/drawing/2014/main" id="{00000000-0008-0000-0100-00001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70" name="Text Box 6">
          <a:extLst>
            <a:ext uri="{FF2B5EF4-FFF2-40B4-BE49-F238E27FC236}">
              <a16:creationId xmlns:a16="http://schemas.microsoft.com/office/drawing/2014/main" id="{00000000-0008-0000-0100-00001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1" name="Text Box 4">
          <a:extLst>
            <a:ext uri="{FF2B5EF4-FFF2-40B4-BE49-F238E27FC236}">
              <a16:creationId xmlns:a16="http://schemas.microsoft.com/office/drawing/2014/main" id="{00000000-0008-0000-0100-00001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2" name="Text Box 6">
          <a:extLst>
            <a:ext uri="{FF2B5EF4-FFF2-40B4-BE49-F238E27FC236}">
              <a16:creationId xmlns:a16="http://schemas.microsoft.com/office/drawing/2014/main" id="{00000000-0008-0000-0100-00001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3" name="Text Box 4">
          <a:extLst>
            <a:ext uri="{FF2B5EF4-FFF2-40B4-BE49-F238E27FC236}">
              <a16:creationId xmlns:a16="http://schemas.microsoft.com/office/drawing/2014/main" id="{00000000-0008-0000-0100-00001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4" name="Text Box 6">
          <a:extLst>
            <a:ext uri="{FF2B5EF4-FFF2-40B4-BE49-F238E27FC236}">
              <a16:creationId xmlns:a16="http://schemas.microsoft.com/office/drawing/2014/main" id="{00000000-0008-0000-0100-00001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5" name="Text Box 4">
          <a:extLst>
            <a:ext uri="{FF2B5EF4-FFF2-40B4-BE49-F238E27FC236}">
              <a16:creationId xmlns:a16="http://schemas.microsoft.com/office/drawing/2014/main" id="{00000000-0008-0000-0100-00001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6" name="Text Box 6">
          <a:extLst>
            <a:ext uri="{FF2B5EF4-FFF2-40B4-BE49-F238E27FC236}">
              <a16:creationId xmlns:a16="http://schemas.microsoft.com/office/drawing/2014/main" id="{00000000-0008-0000-0100-00001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7" name="Text Box 4">
          <a:extLst>
            <a:ext uri="{FF2B5EF4-FFF2-40B4-BE49-F238E27FC236}">
              <a16:creationId xmlns:a16="http://schemas.microsoft.com/office/drawing/2014/main" id="{00000000-0008-0000-0100-00001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8" name="Text Box 6">
          <a:extLst>
            <a:ext uri="{FF2B5EF4-FFF2-40B4-BE49-F238E27FC236}">
              <a16:creationId xmlns:a16="http://schemas.microsoft.com/office/drawing/2014/main" id="{00000000-0008-0000-0100-00001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79" name="Text Box 4">
          <a:extLst>
            <a:ext uri="{FF2B5EF4-FFF2-40B4-BE49-F238E27FC236}">
              <a16:creationId xmlns:a16="http://schemas.microsoft.com/office/drawing/2014/main" id="{00000000-0008-0000-0100-00001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80" name="Text Box 6">
          <a:extLst>
            <a:ext uri="{FF2B5EF4-FFF2-40B4-BE49-F238E27FC236}">
              <a16:creationId xmlns:a16="http://schemas.microsoft.com/office/drawing/2014/main" id="{00000000-0008-0000-0100-00002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1" name="Text Box 4">
          <a:extLst>
            <a:ext uri="{FF2B5EF4-FFF2-40B4-BE49-F238E27FC236}">
              <a16:creationId xmlns:a16="http://schemas.microsoft.com/office/drawing/2014/main" id="{00000000-0008-0000-0100-00002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2" name="Text Box 6">
          <a:extLst>
            <a:ext uri="{FF2B5EF4-FFF2-40B4-BE49-F238E27FC236}">
              <a16:creationId xmlns:a16="http://schemas.microsoft.com/office/drawing/2014/main" id="{00000000-0008-0000-0100-00002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3" name="Text Box 4">
          <a:extLst>
            <a:ext uri="{FF2B5EF4-FFF2-40B4-BE49-F238E27FC236}">
              <a16:creationId xmlns:a16="http://schemas.microsoft.com/office/drawing/2014/main" id="{00000000-0008-0000-0100-00002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4" name="Text Box 6">
          <a:extLst>
            <a:ext uri="{FF2B5EF4-FFF2-40B4-BE49-F238E27FC236}">
              <a16:creationId xmlns:a16="http://schemas.microsoft.com/office/drawing/2014/main" id="{00000000-0008-0000-0100-00002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5" name="Text Box 4">
          <a:extLst>
            <a:ext uri="{FF2B5EF4-FFF2-40B4-BE49-F238E27FC236}">
              <a16:creationId xmlns:a16="http://schemas.microsoft.com/office/drawing/2014/main" id="{00000000-0008-0000-0100-00002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6" name="Text Box 6">
          <a:extLst>
            <a:ext uri="{FF2B5EF4-FFF2-40B4-BE49-F238E27FC236}">
              <a16:creationId xmlns:a16="http://schemas.microsoft.com/office/drawing/2014/main" id="{00000000-0008-0000-0100-00002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7" name="Text Box 4">
          <a:extLst>
            <a:ext uri="{FF2B5EF4-FFF2-40B4-BE49-F238E27FC236}">
              <a16:creationId xmlns:a16="http://schemas.microsoft.com/office/drawing/2014/main" id="{00000000-0008-0000-0100-00002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8" name="Text Box 6">
          <a:extLst>
            <a:ext uri="{FF2B5EF4-FFF2-40B4-BE49-F238E27FC236}">
              <a16:creationId xmlns:a16="http://schemas.microsoft.com/office/drawing/2014/main" id="{00000000-0008-0000-0100-00002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89" name="Text Box 4">
          <a:extLst>
            <a:ext uri="{FF2B5EF4-FFF2-40B4-BE49-F238E27FC236}">
              <a16:creationId xmlns:a16="http://schemas.microsoft.com/office/drawing/2014/main" id="{00000000-0008-0000-0100-00002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90" name="Text Box 6">
          <a:extLst>
            <a:ext uri="{FF2B5EF4-FFF2-40B4-BE49-F238E27FC236}">
              <a16:creationId xmlns:a16="http://schemas.microsoft.com/office/drawing/2014/main" id="{00000000-0008-0000-0100-00002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1" name="Text Box 4">
          <a:extLst>
            <a:ext uri="{FF2B5EF4-FFF2-40B4-BE49-F238E27FC236}">
              <a16:creationId xmlns:a16="http://schemas.microsoft.com/office/drawing/2014/main" id="{00000000-0008-0000-0100-00002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2" name="Text Box 6">
          <a:extLst>
            <a:ext uri="{FF2B5EF4-FFF2-40B4-BE49-F238E27FC236}">
              <a16:creationId xmlns:a16="http://schemas.microsoft.com/office/drawing/2014/main" id="{00000000-0008-0000-0100-00002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3" name="Text Box 4">
          <a:extLst>
            <a:ext uri="{FF2B5EF4-FFF2-40B4-BE49-F238E27FC236}">
              <a16:creationId xmlns:a16="http://schemas.microsoft.com/office/drawing/2014/main" id="{00000000-0008-0000-0100-00002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4" name="Text Box 6">
          <a:extLst>
            <a:ext uri="{FF2B5EF4-FFF2-40B4-BE49-F238E27FC236}">
              <a16:creationId xmlns:a16="http://schemas.microsoft.com/office/drawing/2014/main" id="{00000000-0008-0000-0100-00002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5" name="Text Box 4">
          <a:extLst>
            <a:ext uri="{FF2B5EF4-FFF2-40B4-BE49-F238E27FC236}">
              <a16:creationId xmlns:a16="http://schemas.microsoft.com/office/drawing/2014/main" id="{00000000-0008-0000-0100-00002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6" name="Text Box 6">
          <a:extLst>
            <a:ext uri="{FF2B5EF4-FFF2-40B4-BE49-F238E27FC236}">
              <a16:creationId xmlns:a16="http://schemas.microsoft.com/office/drawing/2014/main" id="{00000000-0008-0000-0100-00003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7" name="Text Box 4">
          <a:extLst>
            <a:ext uri="{FF2B5EF4-FFF2-40B4-BE49-F238E27FC236}">
              <a16:creationId xmlns:a16="http://schemas.microsoft.com/office/drawing/2014/main" id="{00000000-0008-0000-0100-00003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8" name="Text Box 6">
          <a:extLst>
            <a:ext uri="{FF2B5EF4-FFF2-40B4-BE49-F238E27FC236}">
              <a16:creationId xmlns:a16="http://schemas.microsoft.com/office/drawing/2014/main" id="{00000000-0008-0000-0100-00003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9" name="Text Box 4">
          <a:extLst>
            <a:ext uri="{FF2B5EF4-FFF2-40B4-BE49-F238E27FC236}">
              <a16:creationId xmlns:a16="http://schemas.microsoft.com/office/drawing/2014/main" id="{00000000-0008-0000-0100-00003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0" name="Text Box 6">
          <a:extLst>
            <a:ext uri="{FF2B5EF4-FFF2-40B4-BE49-F238E27FC236}">
              <a16:creationId xmlns:a16="http://schemas.microsoft.com/office/drawing/2014/main" id="{00000000-0008-0000-0100-00003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1" name="Text Box 4">
          <a:extLst>
            <a:ext uri="{FF2B5EF4-FFF2-40B4-BE49-F238E27FC236}">
              <a16:creationId xmlns:a16="http://schemas.microsoft.com/office/drawing/2014/main" id="{00000000-0008-0000-0100-00003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2" name="Text Box 6">
          <a:extLst>
            <a:ext uri="{FF2B5EF4-FFF2-40B4-BE49-F238E27FC236}">
              <a16:creationId xmlns:a16="http://schemas.microsoft.com/office/drawing/2014/main" id="{00000000-0008-0000-0100-00003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3" name="Text Box 4">
          <a:extLst>
            <a:ext uri="{FF2B5EF4-FFF2-40B4-BE49-F238E27FC236}">
              <a16:creationId xmlns:a16="http://schemas.microsoft.com/office/drawing/2014/main" id="{00000000-0008-0000-0100-00003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4" name="Text Box 6">
          <a:extLst>
            <a:ext uri="{FF2B5EF4-FFF2-40B4-BE49-F238E27FC236}">
              <a16:creationId xmlns:a16="http://schemas.microsoft.com/office/drawing/2014/main" id="{00000000-0008-0000-0100-00003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5" name="Text Box 4">
          <a:extLst>
            <a:ext uri="{FF2B5EF4-FFF2-40B4-BE49-F238E27FC236}">
              <a16:creationId xmlns:a16="http://schemas.microsoft.com/office/drawing/2014/main" id="{00000000-0008-0000-0100-00003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6" name="Text Box 6">
          <a:extLst>
            <a:ext uri="{FF2B5EF4-FFF2-40B4-BE49-F238E27FC236}">
              <a16:creationId xmlns:a16="http://schemas.microsoft.com/office/drawing/2014/main" id="{00000000-0008-0000-0100-00003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7" name="Text Box 4">
          <a:extLst>
            <a:ext uri="{FF2B5EF4-FFF2-40B4-BE49-F238E27FC236}">
              <a16:creationId xmlns:a16="http://schemas.microsoft.com/office/drawing/2014/main" id="{00000000-0008-0000-0100-00003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8" name="Text Box 6">
          <a:extLst>
            <a:ext uri="{FF2B5EF4-FFF2-40B4-BE49-F238E27FC236}">
              <a16:creationId xmlns:a16="http://schemas.microsoft.com/office/drawing/2014/main" id="{00000000-0008-0000-0100-00003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9" name="Text Box 4">
          <a:extLst>
            <a:ext uri="{FF2B5EF4-FFF2-40B4-BE49-F238E27FC236}">
              <a16:creationId xmlns:a16="http://schemas.microsoft.com/office/drawing/2014/main" id="{00000000-0008-0000-0100-00003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10" name="Text Box 6">
          <a:extLst>
            <a:ext uri="{FF2B5EF4-FFF2-40B4-BE49-F238E27FC236}">
              <a16:creationId xmlns:a16="http://schemas.microsoft.com/office/drawing/2014/main" id="{00000000-0008-0000-0100-00003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1" name="Text Box 4">
          <a:extLst>
            <a:ext uri="{FF2B5EF4-FFF2-40B4-BE49-F238E27FC236}">
              <a16:creationId xmlns:a16="http://schemas.microsoft.com/office/drawing/2014/main" id="{00000000-0008-0000-0100-00003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2" name="Text Box 6">
          <a:extLst>
            <a:ext uri="{FF2B5EF4-FFF2-40B4-BE49-F238E27FC236}">
              <a16:creationId xmlns:a16="http://schemas.microsoft.com/office/drawing/2014/main" id="{00000000-0008-0000-0100-00004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3" name="Text Box 4">
          <a:extLst>
            <a:ext uri="{FF2B5EF4-FFF2-40B4-BE49-F238E27FC236}">
              <a16:creationId xmlns:a16="http://schemas.microsoft.com/office/drawing/2014/main" id="{00000000-0008-0000-0100-00004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4" name="Text Box 6">
          <a:extLst>
            <a:ext uri="{FF2B5EF4-FFF2-40B4-BE49-F238E27FC236}">
              <a16:creationId xmlns:a16="http://schemas.microsoft.com/office/drawing/2014/main" id="{00000000-0008-0000-0100-00004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5" name="Text Box 4">
          <a:extLst>
            <a:ext uri="{FF2B5EF4-FFF2-40B4-BE49-F238E27FC236}">
              <a16:creationId xmlns:a16="http://schemas.microsoft.com/office/drawing/2014/main" id="{00000000-0008-0000-0100-00004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6" name="Text Box 6">
          <a:extLst>
            <a:ext uri="{FF2B5EF4-FFF2-40B4-BE49-F238E27FC236}">
              <a16:creationId xmlns:a16="http://schemas.microsoft.com/office/drawing/2014/main" id="{00000000-0008-0000-0100-00004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7" name="Text Box 4">
          <a:extLst>
            <a:ext uri="{FF2B5EF4-FFF2-40B4-BE49-F238E27FC236}">
              <a16:creationId xmlns:a16="http://schemas.microsoft.com/office/drawing/2014/main" id="{00000000-0008-0000-0100-00004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8" name="Text Box 6">
          <a:extLst>
            <a:ext uri="{FF2B5EF4-FFF2-40B4-BE49-F238E27FC236}">
              <a16:creationId xmlns:a16="http://schemas.microsoft.com/office/drawing/2014/main" id="{00000000-0008-0000-0100-00004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9" name="Text Box 4">
          <a:extLst>
            <a:ext uri="{FF2B5EF4-FFF2-40B4-BE49-F238E27FC236}">
              <a16:creationId xmlns:a16="http://schemas.microsoft.com/office/drawing/2014/main" id="{00000000-0008-0000-0100-00004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0" name="Text Box 6">
          <a:extLst>
            <a:ext uri="{FF2B5EF4-FFF2-40B4-BE49-F238E27FC236}">
              <a16:creationId xmlns:a16="http://schemas.microsoft.com/office/drawing/2014/main" id="{00000000-0008-0000-0100-00004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1" name="Text Box 4">
          <a:extLst>
            <a:ext uri="{FF2B5EF4-FFF2-40B4-BE49-F238E27FC236}">
              <a16:creationId xmlns:a16="http://schemas.microsoft.com/office/drawing/2014/main" id="{00000000-0008-0000-0100-00004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2" name="Text Box 6">
          <a:extLst>
            <a:ext uri="{FF2B5EF4-FFF2-40B4-BE49-F238E27FC236}">
              <a16:creationId xmlns:a16="http://schemas.microsoft.com/office/drawing/2014/main" id="{00000000-0008-0000-0100-00004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3" name="Text Box 4">
          <a:extLst>
            <a:ext uri="{FF2B5EF4-FFF2-40B4-BE49-F238E27FC236}">
              <a16:creationId xmlns:a16="http://schemas.microsoft.com/office/drawing/2014/main" id="{00000000-0008-0000-0100-00004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4" name="Text Box 6">
          <a:extLst>
            <a:ext uri="{FF2B5EF4-FFF2-40B4-BE49-F238E27FC236}">
              <a16:creationId xmlns:a16="http://schemas.microsoft.com/office/drawing/2014/main" id="{00000000-0008-0000-0100-00004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5" name="Text Box 4">
          <a:extLst>
            <a:ext uri="{FF2B5EF4-FFF2-40B4-BE49-F238E27FC236}">
              <a16:creationId xmlns:a16="http://schemas.microsoft.com/office/drawing/2014/main" id="{00000000-0008-0000-0100-00004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6" name="Text Box 6">
          <a:extLst>
            <a:ext uri="{FF2B5EF4-FFF2-40B4-BE49-F238E27FC236}">
              <a16:creationId xmlns:a16="http://schemas.microsoft.com/office/drawing/2014/main" id="{00000000-0008-0000-0100-00004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7" name="Text Box 4">
          <a:extLst>
            <a:ext uri="{FF2B5EF4-FFF2-40B4-BE49-F238E27FC236}">
              <a16:creationId xmlns:a16="http://schemas.microsoft.com/office/drawing/2014/main" id="{00000000-0008-0000-0100-00004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8" name="Text Box 6">
          <a:extLst>
            <a:ext uri="{FF2B5EF4-FFF2-40B4-BE49-F238E27FC236}">
              <a16:creationId xmlns:a16="http://schemas.microsoft.com/office/drawing/2014/main" id="{00000000-0008-0000-0100-00005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29" name="Text Box 4">
          <a:extLst>
            <a:ext uri="{FF2B5EF4-FFF2-40B4-BE49-F238E27FC236}">
              <a16:creationId xmlns:a16="http://schemas.microsoft.com/office/drawing/2014/main" id="{00000000-0008-0000-0100-00005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30" name="Text Box 6">
          <a:extLst>
            <a:ext uri="{FF2B5EF4-FFF2-40B4-BE49-F238E27FC236}">
              <a16:creationId xmlns:a16="http://schemas.microsoft.com/office/drawing/2014/main" id="{00000000-0008-0000-0100-00005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1" name="Text Box 4">
          <a:extLst>
            <a:ext uri="{FF2B5EF4-FFF2-40B4-BE49-F238E27FC236}">
              <a16:creationId xmlns:a16="http://schemas.microsoft.com/office/drawing/2014/main" id="{00000000-0008-0000-0100-00005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2" name="Text Box 6">
          <a:extLst>
            <a:ext uri="{FF2B5EF4-FFF2-40B4-BE49-F238E27FC236}">
              <a16:creationId xmlns:a16="http://schemas.microsoft.com/office/drawing/2014/main" id="{00000000-0008-0000-0100-00005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3" name="Text Box 4">
          <a:extLst>
            <a:ext uri="{FF2B5EF4-FFF2-40B4-BE49-F238E27FC236}">
              <a16:creationId xmlns:a16="http://schemas.microsoft.com/office/drawing/2014/main" id="{00000000-0008-0000-0100-00005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4" name="Text Box 6">
          <a:extLst>
            <a:ext uri="{FF2B5EF4-FFF2-40B4-BE49-F238E27FC236}">
              <a16:creationId xmlns:a16="http://schemas.microsoft.com/office/drawing/2014/main" id="{00000000-0008-0000-0100-00005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5" name="Text Box 4">
          <a:extLst>
            <a:ext uri="{FF2B5EF4-FFF2-40B4-BE49-F238E27FC236}">
              <a16:creationId xmlns:a16="http://schemas.microsoft.com/office/drawing/2014/main" id="{00000000-0008-0000-0100-00005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6" name="Text Box 6">
          <a:extLst>
            <a:ext uri="{FF2B5EF4-FFF2-40B4-BE49-F238E27FC236}">
              <a16:creationId xmlns:a16="http://schemas.microsoft.com/office/drawing/2014/main" id="{00000000-0008-0000-0100-00005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7" name="Text Box 4">
          <a:extLst>
            <a:ext uri="{FF2B5EF4-FFF2-40B4-BE49-F238E27FC236}">
              <a16:creationId xmlns:a16="http://schemas.microsoft.com/office/drawing/2014/main" id="{00000000-0008-0000-0100-00005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8" name="Text Box 6">
          <a:extLst>
            <a:ext uri="{FF2B5EF4-FFF2-40B4-BE49-F238E27FC236}">
              <a16:creationId xmlns:a16="http://schemas.microsoft.com/office/drawing/2014/main" id="{00000000-0008-0000-0100-00005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9" name="Text Box 4">
          <a:extLst>
            <a:ext uri="{FF2B5EF4-FFF2-40B4-BE49-F238E27FC236}">
              <a16:creationId xmlns:a16="http://schemas.microsoft.com/office/drawing/2014/main" id="{00000000-0008-0000-0100-00005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0" name="Text Box 6">
          <a:extLst>
            <a:ext uri="{FF2B5EF4-FFF2-40B4-BE49-F238E27FC236}">
              <a16:creationId xmlns:a16="http://schemas.microsoft.com/office/drawing/2014/main" id="{00000000-0008-0000-0100-00005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1" name="Text Box 4">
          <a:extLst>
            <a:ext uri="{FF2B5EF4-FFF2-40B4-BE49-F238E27FC236}">
              <a16:creationId xmlns:a16="http://schemas.microsoft.com/office/drawing/2014/main" id="{00000000-0008-0000-0100-00005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2" name="Text Box 6">
          <a:extLst>
            <a:ext uri="{FF2B5EF4-FFF2-40B4-BE49-F238E27FC236}">
              <a16:creationId xmlns:a16="http://schemas.microsoft.com/office/drawing/2014/main" id="{00000000-0008-0000-0100-00005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3" name="Text Box 4">
          <a:extLst>
            <a:ext uri="{FF2B5EF4-FFF2-40B4-BE49-F238E27FC236}">
              <a16:creationId xmlns:a16="http://schemas.microsoft.com/office/drawing/2014/main" id="{00000000-0008-0000-0100-00005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4" name="Text Box 6">
          <a:extLst>
            <a:ext uri="{FF2B5EF4-FFF2-40B4-BE49-F238E27FC236}">
              <a16:creationId xmlns:a16="http://schemas.microsoft.com/office/drawing/2014/main" id="{00000000-0008-0000-0100-00006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5" name="Text Box 4">
          <a:extLst>
            <a:ext uri="{FF2B5EF4-FFF2-40B4-BE49-F238E27FC236}">
              <a16:creationId xmlns:a16="http://schemas.microsoft.com/office/drawing/2014/main" id="{00000000-0008-0000-0100-00006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6" name="Text Box 6">
          <a:extLst>
            <a:ext uri="{FF2B5EF4-FFF2-40B4-BE49-F238E27FC236}">
              <a16:creationId xmlns:a16="http://schemas.microsoft.com/office/drawing/2014/main" id="{00000000-0008-0000-0100-00006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7" name="Text Box 4">
          <a:extLst>
            <a:ext uri="{FF2B5EF4-FFF2-40B4-BE49-F238E27FC236}">
              <a16:creationId xmlns:a16="http://schemas.microsoft.com/office/drawing/2014/main" id="{00000000-0008-0000-0100-00006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8" name="Text Box 6">
          <a:extLst>
            <a:ext uri="{FF2B5EF4-FFF2-40B4-BE49-F238E27FC236}">
              <a16:creationId xmlns:a16="http://schemas.microsoft.com/office/drawing/2014/main" id="{00000000-0008-0000-0100-00006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9" name="Text Box 4">
          <a:extLst>
            <a:ext uri="{FF2B5EF4-FFF2-40B4-BE49-F238E27FC236}">
              <a16:creationId xmlns:a16="http://schemas.microsoft.com/office/drawing/2014/main" id="{00000000-0008-0000-0100-00006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0" name="Text Box 6">
          <a:extLst>
            <a:ext uri="{FF2B5EF4-FFF2-40B4-BE49-F238E27FC236}">
              <a16:creationId xmlns:a16="http://schemas.microsoft.com/office/drawing/2014/main" id="{00000000-0008-0000-0100-00006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1" name="Text Box 4">
          <a:extLst>
            <a:ext uri="{FF2B5EF4-FFF2-40B4-BE49-F238E27FC236}">
              <a16:creationId xmlns:a16="http://schemas.microsoft.com/office/drawing/2014/main" id="{00000000-0008-0000-0100-000067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2" name="Text Box 6">
          <a:extLst>
            <a:ext uri="{FF2B5EF4-FFF2-40B4-BE49-F238E27FC236}">
              <a16:creationId xmlns:a16="http://schemas.microsoft.com/office/drawing/2014/main" id="{00000000-0008-0000-0100-000068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3" name="Text Box 4">
          <a:extLst>
            <a:ext uri="{FF2B5EF4-FFF2-40B4-BE49-F238E27FC236}">
              <a16:creationId xmlns:a16="http://schemas.microsoft.com/office/drawing/2014/main" id="{00000000-0008-0000-0100-00006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4" name="Text Box 6">
          <a:extLst>
            <a:ext uri="{FF2B5EF4-FFF2-40B4-BE49-F238E27FC236}">
              <a16:creationId xmlns:a16="http://schemas.microsoft.com/office/drawing/2014/main" id="{00000000-0008-0000-0100-00006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5" name="Text Box 4">
          <a:extLst>
            <a:ext uri="{FF2B5EF4-FFF2-40B4-BE49-F238E27FC236}">
              <a16:creationId xmlns:a16="http://schemas.microsoft.com/office/drawing/2014/main" id="{00000000-0008-0000-0100-00006B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6" name="Text Box 6">
          <a:extLst>
            <a:ext uri="{FF2B5EF4-FFF2-40B4-BE49-F238E27FC236}">
              <a16:creationId xmlns:a16="http://schemas.microsoft.com/office/drawing/2014/main" id="{00000000-0008-0000-0100-00006C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7" name="Text Box 4">
          <a:extLst>
            <a:ext uri="{FF2B5EF4-FFF2-40B4-BE49-F238E27FC236}">
              <a16:creationId xmlns:a16="http://schemas.microsoft.com/office/drawing/2014/main" id="{00000000-0008-0000-0100-00006D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8" name="Text Box 6">
          <a:extLst>
            <a:ext uri="{FF2B5EF4-FFF2-40B4-BE49-F238E27FC236}">
              <a16:creationId xmlns:a16="http://schemas.microsoft.com/office/drawing/2014/main" id="{00000000-0008-0000-0100-00006E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59" name="Text Box 4">
          <a:extLst>
            <a:ext uri="{FF2B5EF4-FFF2-40B4-BE49-F238E27FC236}">
              <a16:creationId xmlns:a16="http://schemas.microsoft.com/office/drawing/2014/main" id="{00000000-0008-0000-0100-00006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60" name="Text Box 6">
          <a:extLst>
            <a:ext uri="{FF2B5EF4-FFF2-40B4-BE49-F238E27FC236}">
              <a16:creationId xmlns:a16="http://schemas.microsoft.com/office/drawing/2014/main" id="{00000000-0008-0000-0100-00007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1" name="Text Box 4">
          <a:extLst>
            <a:ext uri="{FF2B5EF4-FFF2-40B4-BE49-F238E27FC236}">
              <a16:creationId xmlns:a16="http://schemas.microsoft.com/office/drawing/2014/main" id="{00000000-0008-0000-0100-00007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2" name="Text Box 6">
          <a:extLst>
            <a:ext uri="{FF2B5EF4-FFF2-40B4-BE49-F238E27FC236}">
              <a16:creationId xmlns:a16="http://schemas.microsoft.com/office/drawing/2014/main" id="{00000000-0008-0000-0100-00007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3" name="Text Box 4">
          <a:extLst>
            <a:ext uri="{FF2B5EF4-FFF2-40B4-BE49-F238E27FC236}">
              <a16:creationId xmlns:a16="http://schemas.microsoft.com/office/drawing/2014/main" id="{00000000-0008-0000-0100-00007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4" name="Text Box 6">
          <a:extLst>
            <a:ext uri="{FF2B5EF4-FFF2-40B4-BE49-F238E27FC236}">
              <a16:creationId xmlns:a16="http://schemas.microsoft.com/office/drawing/2014/main" id="{00000000-0008-0000-0100-00007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5" name="Text Box 4">
          <a:extLst>
            <a:ext uri="{FF2B5EF4-FFF2-40B4-BE49-F238E27FC236}">
              <a16:creationId xmlns:a16="http://schemas.microsoft.com/office/drawing/2014/main" id="{00000000-0008-0000-0100-000075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6" name="Text Box 6">
          <a:extLst>
            <a:ext uri="{FF2B5EF4-FFF2-40B4-BE49-F238E27FC236}">
              <a16:creationId xmlns:a16="http://schemas.microsoft.com/office/drawing/2014/main" id="{00000000-0008-0000-0100-000076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7" name="Text Box 4">
          <a:extLst>
            <a:ext uri="{FF2B5EF4-FFF2-40B4-BE49-F238E27FC236}">
              <a16:creationId xmlns:a16="http://schemas.microsoft.com/office/drawing/2014/main" id="{00000000-0008-0000-0100-00007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8" name="Text Box 6">
          <a:extLst>
            <a:ext uri="{FF2B5EF4-FFF2-40B4-BE49-F238E27FC236}">
              <a16:creationId xmlns:a16="http://schemas.microsoft.com/office/drawing/2014/main" id="{00000000-0008-0000-0100-00007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69" name="Text Box 4">
          <a:extLst>
            <a:ext uri="{FF2B5EF4-FFF2-40B4-BE49-F238E27FC236}">
              <a16:creationId xmlns:a16="http://schemas.microsoft.com/office/drawing/2014/main" id="{00000000-0008-0000-0100-00007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0" name="Text Box 6">
          <a:extLst>
            <a:ext uri="{FF2B5EF4-FFF2-40B4-BE49-F238E27FC236}">
              <a16:creationId xmlns:a16="http://schemas.microsoft.com/office/drawing/2014/main" id="{00000000-0008-0000-0100-00007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1" name="Text Box 4">
          <a:extLst>
            <a:ext uri="{FF2B5EF4-FFF2-40B4-BE49-F238E27FC236}">
              <a16:creationId xmlns:a16="http://schemas.microsoft.com/office/drawing/2014/main" id="{00000000-0008-0000-0100-00007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2" name="Text Box 6">
          <a:extLst>
            <a:ext uri="{FF2B5EF4-FFF2-40B4-BE49-F238E27FC236}">
              <a16:creationId xmlns:a16="http://schemas.microsoft.com/office/drawing/2014/main" id="{00000000-0008-0000-0100-00007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3" name="Text Box 4">
          <a:extLst>
            <a:ext uri="{FF2B5EF4-FFF2-40B4-BE49-F238E27FC236}">
              <a16:creationId xmlns:a16="http://schemas.microsoft.com/office/drawing/2014/main" id="{00000000-0008-0000-0100-00007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4" name="Text Box 6">
          <a:extLst>
            <a:ext uri="{FF2B5EF4-FFF2-40B4-BE49-F238E27FC236}">
              <a16:creationId xmlns:a16="http://schemas.microsoft.com/office/drawing/2014/main" id="{00000000-0008-0000-0100-00007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5" name="Text Box 4">
          <a:extLst>
            <a:ext uri="{FF2B5EF4-FFF2-40B4-BE49-F238E27FC236}">
              <a16:creationId xmlns:a16="http://schemas.microsoft.com/office/drawing/2014/main" id="{00000000-0008-0000-0100-00007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6" name="Text Box 6">
          <a:extLst>
            <a:ext uri="{FF2B5EF4-FFF2-40B4-BE49-F238E27FC236}">
              <a16:creationId xmlns:a16="http://schemas.microsoft.com/office/drawing/2014/main" id="{00000000-0008-0000-0100-000080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7" name="Text Box 4">
          <a:extLst>
            <a:ext uri="{FF2B5EF4-FFF2-40B4-BE49-F238E27FC236}">
              <a16:creationId xmlns:a16="http://schemas.microsoft.com/office/drawing/2014/main" id="{00000000-0008-0000-0100-00008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8" name="Text Box 6">
          <a:extLst>
            <a:ext uri="{FF2B5EF4-FFF2-40B4-BE49-F238E27FC236}">
              <a16:creationId xmlns:a16="http://schemas.microsoft.com/office/drawing/2014/main" id="{00000000-0008-0000-0100-00008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79" name="Text Box 4">
          <a:extLst>
            <a:ext uri="{FF2B5EF4-FFF2-40B4-BE49-F238E27FC236}">
              <a16:creationId xmlns:a16="http://schemas.microsoft.com/office/drawing/2014/main" id="{00000000-0008-0000-0100-000083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80" name="Text Box 6">
          <a:extLst>
            <a:ext uri="{FF2B5EF4-FFF2-40B4-BE49-F238E27FC236}">
              <a16:creationId xmlns:a16="http://schemas.microsoft.com/office/drawing/2014/main" id="{00000000-0008-0000-0100-000084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1" name="Text Box 4">
          <a:extLst>
            <a:ext uri="{FF2B5EF4-FFF2-40B4-BE49-F238E27FC236}">
              <a16:creationId xmlns:a16="http://schemas.microsoft.com/office/drawing/2014/main" id="{00000000-0008-0000-0100-000085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2" name="Text Box 6">
          <a:extLst>
            <a:ext uri="{FF2B5EF4-FFF2-40B4-BE49-F238E27FC236}">
              <a16:creationId xmlns:a16="http://schemas.microsoft.com/office/drawing/2014/main" id="{00000000-0008-0000-0100-000086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3" name="Text Box 4">
          <a:extLst>
            <a:ext uri="{FF2B5EF4-FFF2-40B4-BE49-F238E27FC236}">
              <a16:creationId xmlns:a16="http://schemas.microsoft.com/office/drawing/2014/main" id="{00000000-0008-0000-0100-00008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4" name="Text Box 6">
          <a:extLst>
            <a:ext uri="{FF2B5EF4-FFF2-40B4-BE49-F238E27FC236}">
              <a16:creationId xmlns:a16="http://schemas.microsoft.com/office/drawing/2014/main" id="{00000000-0008-0000-0100-00008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5" name="Text Box 4">
          <a:extLst>
            <a:ext uri="{FF2B5EF4-FFF2-40B4-BE49-F238E27FC236}">
              <a16:creationId xmlns:a16="http://schemas.microsoft.com/office/drawing/2014/main" id="{00000000-0008-0000-0100-00008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6" name="Text Box 6">
          <a:extLst>
            <a:ext uri="{FF2B5EF4-FFF2-40B4-BE49-F238E27FC236}">
              <a16:creationId xmlns:a16="http://schemas.microsoft.com/office/drawing/2014/main" id="{00000000-0008-0000-0100-00008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7" name="Text Box 4">
          <a:extLst>
            <a:ext uri="{FF2B5EF4-FFF2-40B4-BE49-F238E27FC236}">
              <a16:creationId xmlns:a16="http://schemas.microsoft.com/office/drawing/2014/main" id="{00000000-0008-0000-0100-00008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8" name="Text Box 6">
          <a:extLst>
            <a:ext uri="{FF2B5EF4-FFF2-40B4-BE49-F238E27FC236}">
              <a16:creationId xmlns:a16="http://schemas.microsoft.com/office/drawing/2014/main" id="{00000000-0008-0000-0100-00008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89" name="Text Box 4">
          <a:extLst>
            <a:ext uri="{FF2B5EF4-FFF2-40B4-BE49-F238E27FC236}">
              <a16:creationId xmlns:a16="http://schemas.microsoft.com/office/drawing/2014/main" id="{00000000-0008-0000-0100-00008D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90" name="Text Box 6">
          <a:extLst>
            <a:ext uri="{FF2B5EF4-FFF2-40B4-BE49-F238E27FC236}">
              <a16:creationId xmlns:a16="http://schemas.microsoft.com/office/drawing/2014/main" id="{00000000-0008-0000-0100-00008E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1" name="Text Box 4">
          <a:extLst>
            <a:ext uri="{FF2B5EF4-FFF2-40B4-BE49-F238E27FC236}">
              <a16:creationId xmlns:a16="http://schemas.microsoft.com/office/drawing/2014/main" id="{00000000-0008-0000-0100-00008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2" name="Text Box 6">
          <a:extLst>
            <a:ext uri="{FF2B5EF4-FFF2-40B4-BE49-F238E27FC236}">
              <a16:creationId xmlns:a16="http://schemas.microsoft.com/office/drawing/2014/main" id="{00000000-0008-0000-0100-00009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3" name="Text Box 4">
          <a:extLst>
            <a:ext uri="{FF2B5EF4-FFF2-40B4-BE49-F238E27FC236}">
              <a16:creationId xmlns:a16="http://schemas.microsoft.com/office/drawing/2014/main" id="{00000000-0008-0000-0100-00009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4" name="Text Box 6">
          <a:extLst>
            <a:ext uri="{FF2B5EF4-FFF2-40B4-BE49-F238E27FC236}">
              <a16:creationId xmlns:a16="http://schemas.microsoft.com/office/drawing/2014/main" id="{00000000-0008-0000-0100-00009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5" name="Text Box 4">
          <a:extLst>
            <a:ext uri="{FF2B5EF4-FFF2-40B4-BE49-F238E27FC236}">
              <a16:creationId xmlns:a16="http://schemas.microsoft.com/office/drawing/2014/main" id="{00000000-0008-0000-0100-00009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6" name="Text Box 6">
          <a:extLst>
            <a:ext uri="{FF2B5EF4-FFF2-40B4-BE49-F238E27FC236}">
              <a16:creationId xmlns:a16="http://schemas.microsoft.com/office/drawing/2014/main" id="{00000000-0008-0000-0100-00009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7" name="Text Box 4">
          <a:extLst>
            <a:ext uri="{FF2B5EF4-FFF2-40B4-BE49-F238E27FC236}">
              <a16:creationId xmlns:a16="http://schemas.microsoft.com/office/drawing/2014/main" id="{00000000-0008-0000-0100-00009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8" name="Text Box 6">
          <a:extLst>
            <a:ext uri="{FF2B5EF4-FFF2-40B4-BE49-F238E27FC236}">
              <a16:creationId xmlns:a16="http://schemas.microsoft.com/office/drawing/2014/main" id="{00000000-0008-0000-0100-00009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99" name="Text Box 4">
          <a:extLst>
            <a:ext uri="{FF2B5EF4-FFF2-40B4-BE49-F238E27FC236}">
              <a16:creationId xmlns:a16="http://schemas.microsoft.com/office/drawing/2014/main" id="{00000000-0008-0000-0100-00009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00" name="Text Box 6">
          <a:extLst>
            <a:ext uri="{FF2B5EF4-FFF2-40B4-BE49-F238E27FC236}">
              <a16:creationId xmlns:a16="http://schemas.microsoft.com/office/drawing/2014/main" id="{00000000-0008-0000-0100-00009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1" name="Text Box 4">
          <a:extLst>
            <a:ext uri="{FF2B5EF4-FFF2-40B4-BE49-F238E27FC236}">
              <a16:creationId xmlns:a16="http://schemas.microsoft.com/office/drawing/2014/main" id="{00000000-0008-0000-0100-00009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2" name="Text Box 6">
          <a:extLst>
            <a:ext uri="{FF2B5EF4-FFF2-40B4-BE49-F238E27FC236}">
              <a16:creationId xmlns:a16="http://schemas.microsoft.com/office/drawing/2014/main" id="{00000000-0008-0000-0100-00009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3" name="Text Box 4">
          <a:extLst>
            <a:ext uri="{FF2B5EF4-FFF2-40B4-BE49-F238E27FC236}">
              <a16:creationId xmlns:a16="http://schemas.microsoft.com/office/drawing/2014/main" id="{00000000-0008-0000-0100-00009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4" name="Text Box 6">
          <a:extLst>
            <a:ext uri="{FF2B5EF4-FFF2-40B4-BE49-F238E27FC236}">
              <a16:creationId xmlns:a16="http://schemas.microsoft.com/office/drawing/2014/main" id="{00000000-0008-0000-0100-00009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5" name="Text Box 4">
          <a:extLst>
            <a:ext uri="{FF2B5EF4-FFF2-40B4-BE49-F238E27FC236}">
              <a16:creationId xmlns:a16="http://schemas.microsoft.com/office/drawing/2014/main" id="{00000000-0008-0000-0100-00009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6" name="Text Box 6">
          <a:extLst>
            <a:ext uri="{FF2B5EF4-FFF2-40B4-BE49-F238E27FC236}">
              <a16:creationId xmlns:a16="http://schemas.microsoft.com/office/drawing/2014/main" id="{00000000-0008-0000-0100-00009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7" name="Text Box 4">
          <a:extLst>
            <a:ext uri="{FF2B5EF4-FFF2-40B4-BE49-F238E27FC236}">
              <a16:creationId xmlns:a16="http://schemas.microsoft.com/office/drawing/2014/main" id="{00000000-0008-0000-0100-00009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8" name="Text Box 6">
          <a:extLst>
            <a:ext uri="{FF2B5EF4-FFF2-40B4-BE49-F238E27FC236}">
              <a16:creationId xmlns:a16="http://schemas.microsoft.com/office/drawing/2014/main" id="{00000000-0008-0000-0100-0000A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09" name="Text Box 4">
          <a:extLst>
            <a:ext uri="{FF2B5EF4-FFF2-40B4-BE49-F238E27FC236}">
              <a16:creationId xmlns:a16="http://schemas.microsoft.com/office/drawing/2014/main" id="{00000000-0008-0000-0100-0000A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10" name="Text Box 6">
          <a:extLst>
            <a:ext uri="{FF2B5EF4-FFF2-40B4-BE49-F238E27FC236}">
              <a16:creationId xmlns:a16="http://schemas.microsoft.com/office/drawing/2014/main" id="{00000000-0008-0000-0100-0000A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1" name="Text Box 4">
          <a:extLst>
            <a:ext uri="{FF2B5EF4-FFF2-40B4-BE49-F238E27FC236}">
              <a16:creationId xmlns:a16="http://schemas.microsoft.com/office/drawing/2014/main" id="{00000000-0008-0000-0100-0000A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2" name="Text Box 6">
          <a:extLst>
            <a:ext uri="{FF2B5EF4-FFF2-40B4-BE49-F238E27FC236}">
              <a16:creationId xmlns:a16="http://schemas.microsoft.com/office/drawing/2014/main" id="{00000000-0008-0000-0100-0000A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3" name="Text Box 4">
          <a:extLst>
            <a:ext uri="{FF2B5EF4-FFF2-40B4-BE49-F238E27FC236}">
              <a16:creationId xmlns:a16="http://schemas.microsoft.com/office/drawing/2014/main" id="{00000000-0008-0000-0100-0000A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4" name="Text Box 6">
          <a:extLst>
            <a:ext uri="{FF2B5EF4-FFF2-40B4-BE49-F238E27FC236}">
              <a16:creationId xmlns:a16="http://schemas.microsoft.com/office/drawing/2014/main" id="{00000000-0008-0000-0100-0000A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5" name="Text Box 4">
          <a:extLst>
            <a:ext uri="{FF2B5EF4-FFF2-40B4-BE49-F238E27FC236}">
              <a16:creationId xmlns:a16="http://schemas.microsoft.com/office/drawing/2014/main" id="{00000000-0008-0000-0100-0000A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6" name="Text Box 6">
          <a:extLst>
            <a:ext uri="{FF2B5EF4-FFF2-40B4-BE49-F238E27FC236}">
              <a16:creationId xmlns:a16="http://schemas.microsoft.com/office/drawing/2014/main" id="{00000000-0008-0000-0100-0000A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7" name="Text Box 4">
          <a:extLst>
            <a:ext uri="{FF2B5EF4-FFF2-40B4-BE49-F238E27FC236}">
              <a16:creationId xmlns:a16="http://schemas.microsoft.com/office/drawing/2014/main" id="{00000000-0008-0000-0100-0000A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8" name="Text Box 6">
          <a:extLst>
            <a:ext uri="{FF2B5EF4-FFF2-40B4-BE49-F238E27FC236}">
              <a16:creationId xmlns:a16="http://schemas.microsoft.com/office/drawing/2014/main" id="{00000000-0008-0000-0100-0000A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19" name="Text Box 4">
          <a:extLst>
            <a:ext uri="{FF2B5EF4-FFF2-40B4-BE49-F238E27FC236}">
              <a16:creationId xmlns:a16="http://schemas.microsoft.com/office/drawing/2014/main" id="{00000000-0008-0000-0100-0000A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20" name="Text Box 6">
          <a:extLst>
            <a:ext uri="{FF2B5EF4-FFF2-40B4-BE49-F238E27FC236}">
              <a16:creationId xmlns:a16="http://schemas.microsoft.com/office/drawing/2014/main" id="{00000000-0008-0000-0100-0000A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1" name="Text Box 4">
          <a:extLst>
            <a:ext uri="{FF2B5EF4-FFF2-40B4-BE49-F238E27FC236}">
              <a16:creationId xmlns:a16="http://schemas.microsoft.com/office/drawing/2014/main" id="{00000000-0008-0000-0100-0000A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2" name="Text Box 6">
          <a:extLst>
            <a:ext uri="{FF2B5EF4-FFF2-40B4-BE49-F238E27FC236}">
              <a16:creationId xmlns:a16="http://schemas.microsoft.com/office/drawing/2014/main" id="{00000000-0008-0000-0100-0000A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3" name="Text Box 4">
          <a:extLst>
            <a:ext uri="{FF2B5EF4-FFF2-40B4-BE49-F238E27FC236}">
              <a16:creationId xmlns:a16="http://schemas.microsoft.com/office/drawing/2014/main" id="{00000000-0008-0000-0100-0000A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4" name="Text Box 6">
          <a:extLst>
            <a:ext uri="{FF2B5EF4-FFF2-40B4-BE49-F238E27FC236}">
              <a16:creationId xmlns:a16="http://schemas.microsoft.com/office/drawing/2014/main" id="{00000000-0008-0000-0100-0000B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5" name="Text Box 4">
          <a:extLst>
            <a:ext uri="{FF2B5EF4-FFF2-40B4-BE49-F238E27FC236}">
              <a16:creationId xmlns:a16="http://schemas.microsoft.com/office/drawing/2014/main" id="{00000000-0008-0000-0100-0000B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6" name="Text Box 6">
          <a:extLst>
            <a:ext uri="{FF2B5EF4-FFF2-40B4-BE49-F238E27FC236}">
              <a16:creationId xmlns:a16="http://schemas.microsoft.com/office/drawing/2014/main" id="{00000000-0008-0000-0100-0000B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7" name="Text Box 4">
          <a:extLst>
            <a:ext uri="{FF2B5EF4-FFF2-40B4-BE49-F238E27FC236}">
              <a16:creationId xmlns:a16="http://schemas.microsoft.com/office/drawing/2014/main" id="{00000000-0008-0000-0100-0000B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8" name="Text Box 6">
          <a:extLst>
            <a:ext uri="{FF2B5EF4-FFF2-40B4-BE49-F238E27FC236}">
              <a16:creationId xmlns:a16="http://schemas.microsoft.com/office/drawing/2014/main" id="{00000000-0008-0000-0100-0000B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9" name="Text Box 4">
          <a:extLst>
            <a:ext uri="{FF2B5EF4-FFF2-40B4-BE49-F238E27FC236}">
              <a16:creationId xmlns:a16="http://schemas.microsoft.com/office/drawing/2014/main" id="{00000000-0008-0000-0100-0000B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30" name="Text Box 6">
          <a:extLst>
            <a:ext uri="{FF2B5EF4-FFF2-40B4-BE49-F238E27FC236}">
              <a16:creationId xmlns:a16="http://schemas.microsoft.com/office/drawing/2014/main" id="{00000000-0008-0000-0100-0000B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1" name="Text Box 4">
          <a:extLst>
            <a:ext uri="{FF2B5EF4-FFF2-40B4-BE49-F238E27FC236}">
              <a16:creationId xmlns:a16="http://schemas.microsoft.com/office/drawing/2014/main" id="{00000000-0008-0000-0100-0000B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2" name="Text Box 6">
          <a:extLst>
            <a:ext uri="{FF2B5EF4-FFF2-40B4-BE49-F238E27FC236}">
              <a16:creationId xmlns:a16="http://schemas.microsoft.com/office/drawing/2014/main" id="{00000000-0008-0000-0100-0000B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3" name="Text Box 4">
          <a:extLst>
            <a:ext uri="{FF2B5EF4-FFF2-40B4-BE49-F238E27FC236}">
              <a16:creationId xmlns:a16="http://schemas.microsoft.com/office/drawing/2014/main" id="{00000000-0008-0000-0100-0000B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4" name="Text Box 6">
          <a:extLst>
            <a:ext uri="{FF2B5EF4-FFF2-40B4-BE49-F238E27FC236}">
              <a16:creationId xmlns:a16="http://schemas.microsoft.com/office/drawing/2014/main" id="{00000000-0008-0000-0100-0000B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5" name="Text Box 4">
          <a:extLst>
            <a:ext uri="{FF2B5EF4-FFF2-40B4-BE49-F238E27FC236}">
              <a16:creationId xmlns:a16="http://schemas.microsoft.com/office/drawing/2014/main" id="{00000000-0008-0000-0100-0000B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6" name="Text Box 6">
          <a:extLst>
            <a:ext uri="{FF2B5EF4-FFF2-40B4-BE49-F238E27FC236}">
              <a16:creationId xmlns:a16="http://schemas.microsoft.com/office/drawing/2014/main" id="{00000000-0008-0000-0100-0000B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7" name="Text Box 4">
          <a:extLst>
            <a:ext uri="{FF2B5EF4-FFF2-40B4-BE49-F238E27FC236}">
              <a16:creationId xmlns:a16="http://schemas.microsoft.com/office/drawing/2014/main" id="{00000000-0008-0000-0100-0000B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8" name="Text Box 6">
          <a:extLst>
            <a:ext uri="{FF2B5EF4-FFF2-40B4-BE49-F238E27FC236}">
              <a16:creationId xmlns:a16="http://schemas.microsoft.com/office/drawing/2014/main" id="{00000000-0008-0000-0100-0000B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9" name="Text Box 4">
          <a:extLst>
            <a:ext uri="{FF2B5EF4-FFF2-40B4-BE49-F238E27FC236}">
              <a16:creationId xmlns:a16="http://schemas.microsoft.com/office/drawing/2014/main" id="{00000000-0008-0000-0100-0000B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40" name="Text Box 6">
          <a:extLst>
            <a:ext uri="{FF2B5EF4-FFF2-40B4-BE49-F238E27FC236}">
              <a16:creationId xmlns:a16="http://schemas.microsoft.com/office/drawing/2014/main" id="{00000000-0008-0000-0100-0000C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1" name="Text Box 4">
          <a:extLst>
            <a:ext uri="{FF2B5EF4-FFF2-40B4-BE49-F238E27FC236}">
              <a16:creationId xmlns:a16="http://schemas.microsoft.com/office/drawing/2014/main" id="{00000000-0008-0000-0100-0000C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2" name="Text Box 6">
          <a:extLst>
            <a:ext uri="{FF2B5EF4-FFF2-40B4-BE49-F238E27FC236}">
              <a16:creationId xmlns:a16="http://schemas.microsoft.com/office/drawing/2014/main" id="{00000000-0008-0000-0100-0000C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3" name="Text Box 4">
          <a:extLst>
            <a:ext uri="{FF2B5EF4-FFF2-40B4-BE49-F238E27FC236}">
              <a16:creationId xmlns:a16="http://schemas.microsoft.com/office/drawing/2014/main" id="{00000000-0008-0000-0100-0000C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4" name="Text Box 6">
          <a:extLst>
            <a:ext uri="{FF2B5EF4-FFF2-40B4-BE49-F238E27FC236}">
              <a16:creationId xmlns:a16="http://schemas.microsoft.com/office/drawing/2014/main" id="{00000000-0008-0000-0100-0000C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5" name="Text Box 4">
          <a:extLst>
            <a:ext uri="{FF2B5EF4-FFF2-40B4-BE49-F238E27FC236}">
              <a16:creationId xmlns:a16="http://schemas.microsoft.com/office/drawing/2014/main" id="{00000000-0008-0000-0100-0000C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6" name="Text Box 6">
          <a:extLst>
            <a:ext uri="{FF2B5EF4-FFF2-40B4-BE49-F238E27FC236}">
              <a16:creationId xmlns:a16="http://schemas.microsoft.com/office/drawing/2014/main" id="{00000000-0008-0000-0100-0000C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7" name="Text Box 4">
          <a:extLst>
            <a:ext uri="{FF2B5EF4-FFF2-40B4-BE49-F238E27FC236}">
              <a16:creationId xmlns:a16="http://schemas.microsoft.com/office/drawing/2014/main" id="{00000000-0008-0000-0100-0000C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8" name="Text Box 6">
          <a:extLst>
            <a:ext uri="{FF2B5EF4-FFF2-40B4-BE49-F238E27FC236}">
              <a16:creationId xmlns:a16="http://schemas.microsoft.com/office/drawing/2014/main" id="{00000000-0008-0000-0100-0000C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9" name="Text Box 4">
          <a:extLst>
            <a:ext uri="{FF2B5EF4-FFF2-40B4-BE49-F238E27FC236}">
              <a16:creationId xmlns:a16="http://schemas.microsoft.com/office/drawing/2014/main" id="{00000000-0008-0000-0100-0000C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0" name="Text Box 6">
          <a:extLst>
            <a:ext uri="{FF2B5EF4-FFF2-40B4-BE49-F238E27FC236}">
              <a16:creationId xmlns:a16="http://schemas.microsoft.com/office/drawing/2014/main" id="{00000000-0008-0000-0100-0000C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1" name="Text Box 4">
          <a:extLst>
            <a:ext uri="{FF2B5EF4-FFF2-40B4-BE49-F238E27FC236}">
              <a16:creationId xmlns:a16="http://schemas.microsoft.com/office/drawing/2014/main" id="{00000000-0008-0000-0100-0000CB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2" name="Text Box 6">
          <a:extLst>
            <a:ext uri="{FF2B5EF4-FFF2-40B4-BE49-F238E27FC236}">
              <a16:creationId xmlns:a16="http://schemas.microsoft.com/office/drawing/2014/main" id="{00000000-0008-0000-0100-0000CC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3" name="Text Box 4">
          <a:extLst>
            <a:ext uri="{FF2B5EF4-FFF2-40B4-BE49-F238E27FC236}">
              <a16:creationId xmlns:a16="http://schemas.microsoft.com/office/drawing/2014/main" id="{00000000-0008-0000-0100-0000C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4" name="Text Box 6">
          <a:extLst>
            <a:ext uri="{FF2B5EF4-FFF2-40B4-BE49-F238E27FC236}">
              <a16:creationId xmlns:a16="http://schemas.microsoft.com/office/drawing/2014/main" id="{00000000-0008-0000-0100-0000C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5" name="Text Box 4">
          <a:extLst>
            <a:ext uri="{FF2B5EF4-FFF2-40B4-BE49-F238E27FC236}">
              <a16:creationId xmlns:a16="http://schemas.microsoft.com/office/drawing/2014/main" id="{00000000-0008-0000-0100-0000CF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6" name="Text Box 6">
          <a:extLst>
            <a:ext uri="{FF2B5EF4-FFF2-40B4-BE49-F238E27FC236}">
              <a16:creationId xmlns:a16="http://schemas.microsoft.com/office/drawing/2014/main" id="{00000000-0008-0000-0100-0000D0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7" name="Text Box 4">
          <a:extLst>
            <a:ext uri="{FF2B5EF4-FFF2-40B4-BE49-F238E27FC236}">
              <a16:creationId xmlns:a16="http://schemas.microsoft.com/office/drawing/2014/main" id="{00000000-0008-0000-0100-0000D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8" name="Text Box 6">
          <a:extLst>
            <a:ext uri="{FF2B5EF4-FFF2-40B4-BE49-F238E27FC236}">
              <a16:creationId xmlns:a16="http://schemas.microsoft.com/office/drawing/2014/main" id="{00000000-0008-0000-0100-0000D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9" name="Text Box 4">
          <a:extLst>
            <a:ext uri="{FF2B5EF4-FFF2-40B4-BE49-F238E27FC236}">
              <a16:creationId xmlns:a16="http://schemas.microsoft.com/office/drawing/2014/main" id="{00000000-0008-0000-0100-0000D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0" name="Text Box 6">
          <a:extLst>
            <a:ext uri="{FF2B5EF4-FFF2-40B4-BE49-F238E27FC236}">
              <a16:creationId xmlns:a16="http://schemas.microsoft.com/office/drawing/2014/main" id="{00000000-0008-0000-0100-0000D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1" name="Text Box 4">
          <a:extLst>
            <a:ext uri="{FF2B5EF4-FFF2-40B4-BE49-F238E27FC236}">
              <a16:creationId xmlns:a16="http://schemas.microsoft.com/office/drawing/2014/main" id="{00000000-0008-0000-0100-0000D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2" name="Text Box 6">
          <a:extLst>
            <a:ext uri="{FF2B5EF4-FFF2-40B4-BE49-F238E27FC236}">
              <a16:creationId xmlns:a16="http://schemas.microsoft.com/office/drawing/2014/main" id="{00000000-0008-0000-0100-0000D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3" name="Text Box 4">
          <a:extLst>
            <a:ext uri="{FF2B5EF4-FFF2-40B4-BE49-F238E27FC236}">
              <a16:creationId xmlns:a16="http://schemas.microsoft.com/office/drawing/2014/main" id="{00000000-0008-0000-0100-0000D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4" name="Text Box 6">
          <a:extLst>
            <a:ext uri="{FF2B5EF4-FFF2-40B4-BE49-F238E27FC236}">
              <a16:creationId xmlns:a16="http://schemas.microsoft.com/office/drawing/2014/main" id="{00000000-0008-0000-0100-0000D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5" name="Text Box 4">
          <a:extLst>
            <a:ext uri="{FF2B5EF4-FFF2-40B4-BE49-F238E27FC236}">
              <a16:creationId xmlns:a16="http://schemas.microsoft.com/office/drawing/2014/main" id="{00000000-0008-0000-0100-0000D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6" name="Text Box 6">
          <a:extLst>
            <a:ext uri="{FF2B5EF4-FFF2-40B4-BE49-F238E27FC236}">
              <a16:creationId xmlns:a16="http://schemas.microsoft.com/office/drawing/2014/main" id="{00000000-0008-0000-0100-0000D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7" name="Text Box 4">
          <a:extLst>
            <a:ext uri="{FF2B5EF4-FFF2-40B4-BE49-F238E27FC236}">
              <a16:creationId xmlns:a16="http://schemas.microsoft.com/office/drawing/2014/main" id="{00000000-0008-0000-0100-0000D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8" name="Text Box 6">
          <a:extLst>
            <a:ext uri="{FF2B5EF4-FFF2-40B4-BE49-F238E27FC236}">
              <a16:creationId xmlns:a16="http://schemas.microsoft.com/office/drawing/2014/main" id="{00000000-0008-0000-0100-0000D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69" name="Text Box 4">
          <a:extLst>
            <a:ext uri="{FF2B5EF4-FFF2-40B4-BE49-F238E27FC236}">
              <a16:creationId xmlns:a16="http://schemas.microsoft.com/office/drawing/2014/main" id="{00000000-0008-0000-0100-0000D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70" name="Text Box 6">
          <a:extLst>
            <a:ext uri="{FF2B5EF4-FFF2-40B4-BE49-F238E27FC236}">
              <a16:creationId xmlns:a16="http://schemas.microsoft.com/office/drawing/2014/main" id="{00000000-0008-0000-0100-0000D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1" name="Text Box 4">
          <a:extLst>
            <a:ext uri="{FF2B5EF4-FFF2-40B4-BE49-F238E27FC236}">
              <a16:creationId xmlns:a16="http://schemas.microsoft.com/office/drawing/2014/main" id="{00000000-0008-0000-0100-0000D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2" name="Text Box 6">
          <a:extLst>
            <a:ext uri="{FF2B5EF4-FFF2-40B4-BE49-F238E27FC236}">
              <a16:creationId xmlns:a16="http://schemas.microsoft.com/office/drawing/2014/main" id="{00000000-0008-0000-0100-0000E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3" name="Text Box 4">
          <a:extLst>
            <a:ext uri="{FF2B5EF4-FFF2-40B4-BE49-F238E27FC236}">
              <a16:creationId xmlns:a16="http://schemas.microsoft.com/office/drawing/2014/main" id="{00000000-0008-0000-0100-0000E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4" name="Text Box 6">
          <a:extLst>
            <a:ext uri="{FF2B5EF4-FFF2-40B4-BE49-F238E27FC236}">
              <a16:creationId xmlns:a16="http://schemas.microsoft.com/office/drawing/2014/main" id="{00000000-0008-0000-0100-0000E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5" name="Text Box 4">
          <a:extLst>
            <a:ext uri="{FF2B5EF4-FFF2-40B4-BE49-F238E27FC236}">
              <a16:creationId xmlns:a16="http://schemas.microsoft.com/office/drawing/2014/main" id="{00000000-0008-0000-0100-0000E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6" name="Text Box 6">
          <a:extLst>
            <a:ext uri="{FF2B5EF4-FFF2-40B4-BE49-F238E27FC236}">
              <a16:creationId xmlns:a16="http://schemas.microsoft.com/office/drawing/2014/main" id="{00000000-0008-0000-0100-0000E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7" name="Text Box 4">
          <a:extLst>
            <a:ext uri="{FF2B5EF4-FFF2-40B4-BE49-F238E27FC236}">
              <a16:creationId xmlns:a16="http://schemas.microsoft.com/office/drawing/2014/main" id="{00000000-0008-0000-0100-0000E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8" name="Text Box 6">
          <a:extLst>
            <a:ext uri="{FF2B5EF4-FFF2-40B4-BE49-F238E27FC236}">
              <a16:creationId xmlns:a16="http://schemas.microsoft.com/office/drawing/2014/main" id="{00000000-0008-0000-0100-0000E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9" name="Text Box 4">
          <a:extLst>
            <a:ext uri="{FF2B5EF4-FFF2-40B4-BE49-F238E27FC236}">
              <a16:creationId xmlns:a16="http://schemas.microsoft.com/office/drawing/2014/main" id="{00000000-0008-0000-0100-0000E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0" name="Text Box 6">
          <a:extLst>
            <a:ext uri="{FF2B5EF4-FFF2-40B4-BE49-F238E27FC236}">
              <a16:creationId xmlns:a16="http://schemas.microsoft.com/office/drawing/2014/main" id="{00000000-0008-0000-0100-0000E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1" name="Text Box 4">
          <a:extLst>
            <a:ext uri="{FF2B5EF4-FFF2-40B4-BE49-F238E27FC236}">
              <a16:creationId xmlns:a16="http://schemas.microsoft.com/office/drawing/2014/main" id="{00000000-0008-0000-0100-0000E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2" name="Text Box 6">
          <a:extLst>
            <a:ext uri="{FF2B5EF4-FFF2-40B4-BE49-F238E27FC236}">
              <a16:creationId xmlns:a16="http://schemas.microsoft.com/office/drawing/2014/main" id="{00000000-0008-0000-0100-0000E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3" name="Text Box 4">
          <a:extLst>
            <a:ext uri="{FF2B5EF4-FFF2-40B4-BE49-F238E27FC236}">
              <a16:creationId xmlns:a16="http://schemas.microsoft.com/office/drawing/2014/main" id="{00000000-0008-0000-0100-0000E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4" name="Text Box 6">
          <a:extLst>
            <a:ext uri="{FF2B5EF4-FFF2-40B4-BE49-F238E27FC236}">
              <a16:creationId xmlns:a16="http://schemas.microsoft.com/office/drawing/2014/main" id="{00000000-0008-0000-0100-0000E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5" name="Text Box 4">
          <a:extLst>
            <a:ext uri="{FF2B5EF4-FFF2-40B4-BE49-F238E27FC236}">
              <a16:creationId xmlns:a16="http://schemas.microsoft.com/office/drawing/2014/main" id="{00000000-0008-0000-0100-0000E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6" name="Text Box 6">
          <a:extLst>
            <a:ext uri="{FF2B5EF4-FFF2-40B4-BE49-F238E27FC236}">
              <a16:creationId xmlns:a16="http://schemas.microsoft.com/office/drawing/2014/main" id="{00000000-0008-0000-0100-0000E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7" name="Text Box 4">
          <a:extLst>
            <a:ext uri="{FF2B5EF4-FFF2-40B4-BE49-F238E27FC236}">
              <a16:creationId xmlns:a16="http://schemas.microsoft.com/office/drawing/2014/main" id="{00000000-0008-0000-0100-0000E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8" name="Text Box 6">
          <a:extLst>
            <a:ext uri="{FF2B5EF4-FFF2-40B4-BE49-F238E27FC236}">
              <a16:creationId xmlns:a16="http://schemas.microsoft.com/office/drawing/2014/main" id="{00000000-0008-0000-0100-0000F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9" name="Text Box 4">
          <a:extLst>
            <a:ext uri="{FF2B5EF4-FFF2-40B4-BE49-F238E27FC236}">
              <a16:creationId xmlns:a16="http://schemas.microsoft.com/office/drawing/2014/main" id="{00000000-0008-0000-0100-0000F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0" name="Text Box 6">
          <a:extLst>
            <a:ext uri="{FF2B5EF4-FFF2-40B4-BE49-F238E27FC236}">
              <a16:creationId xmlns:a16="http://schemas.microsoft.com/office/drawing/2014/main" id="{00000000-0008-0000-0100-0000F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1" name="Text Box 4">
          <a:extLst>
            <a:ext uri="{FF2B5EF4-FFF2-40B4-BE49-F238E27FC236}">
              <a16:creationId xmlns:a16="http://schemas.microsoft.com/office/drawing/2014/main" id="{00000000-0008-0000-0100-0000F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2" name="Text Box 6">
          <a:extLst>
            <a:ext uri="{FF2B5EF4-FFF2-40B4-BE49-F238E27FC236}">
              <a16:creationId xmlns:a16="http://schemas.microsoft.com/office/drawing/2014/main" id="{00000000-0008-0000-0100-0000F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3" name="Text Box 4">
          <a:extLst>
            <a:ext uri="{FF2B5EF4-FFF2-40B4-BE49-F238E27FC236}">
              <a16:creationId xmlns:a16="http://schemas.microsoft.com/office/drawing/2014/main" id="{00000000-0008-0000-0100-0000F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4" name="Text Box 6">
          <a:extLst>
            <a:ext uri="{FF2B5EF4-FFF2-40B4-BE49-F238E27FC236}">
              <a16:creationId xmlns:a16="http://schemas.microsoft.com/office/drawing/2014/main" id="{00000000-0008-0000-0100-0000F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5" name="Text Box 4">
          <a:extLst>
            <a:ext uri="{FF2B5EF4-FFF2-40B4-BE49-F238E27FC236}">
              <a16:creationId xmlns:a16="http://schemas.microsoft.com/office/drawing/2014/main" id="{00000000-0008-0000-0100-0000F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6" name="Text Box 6">
          <a:extLst>
            <a:ext uri="{FF2B5EF4-FFF2-40B4-BE49-F238E27FC236}">
              <a16:creationId xmlns:a16="http://schemas.microsoft.com/office/drawing/2014/main" id="{00000000-0008-0000-0100-0000F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7" name="Text Box 4">
          <a:extLst>
            <a:ext uri="{FF2B5EF4-FFF2-40B4-BE49-F238E27FC236}">
              <a16:creationId xmlns:a16="http://schemas.microsoft.com/office/drawing/2014/main" id="{00000000-0008-0000-0100-0000F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8" name="Text Box 6">
          <a:extLst>
            <a:ext uri="{FF2B5EF4-FFF2-40B4-BE49-F238E27FC236}">
              <a16:creationId xmlns:a16="http://schemas.microsoft.com/office/drawing/2014/main" id="{00000000-0008-0000-0100-0000F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099" name="Text Box 4">
          <a:extLst>
            <a:ext uri="{FF2B5EF4-FFF2-40B4-BE49-F238E27FC236}">
              <a16:creationId xmlns:a16="http://schemas.microsoft.com/office/drawing/2014/main" id="{00000000-0008-0000-0100-0000F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00" name="Text Box 6">
          <a:extLst>
            <a:ext uri="{FF2B5EF4-FFF2-40B4-BE49-F238E27FC236}">
              <a16:creationId xmlns:a16="http://schemas.microsoft.com/office/drawing/2014/main" id="{00000000-0008-0000-0100-0000F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1" name="Text Box 4">
          <a:extLst>
            <a:ext uri="{FF2B5EF4-FFF2-40B4-BE49-F238E27FC236}">
              <a16:creationId xmlns:a16="http://schemas.microsoft.com/office/drawing/2014/main" id="{00000000-0008-0000-0100-0000F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2" name="Text Box 6">
          <a:extLst>
            <a:ext uri="{FF2B5EF4-FFF2-40B4-BE49-F238E27FC236}">
              <a16:creationId xmlns:a16="http://schemas.microsoft.com/office/drawing/2014/main" id="{00000000-0008-0000-0100-0000F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3" name="Text Box 4">
          <a:extLst>
            <a:ext uri="{FF2B5EF4-FFF2-40B4-BE49-F238E27FC236}">
              <a16:creationId xmlns:a16="http://schemas.microsoft.com/office/drawing/2014/main" id="{00000000-0008-0000-0100-0000F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4" name="Text Box 6">
          <a:extLst>
            <a:ext uri="{FF2B5EF4-FFF2-40B4-BE49-F238E27FC236}">
              <a16:creationId xmlns:a16="http://schemas.microsoft.com/office/drawing/2014/main" id="{00000000-0008-0000-0100-00000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5" name="Text Box 4">
          <a:extLst>
            <a:ext uri="{FF2B5EF4-FFF2-40B4-BE49-F238E27FC236}">
              <a16:creationId xmlns:a16="http://schemas.microsoft.com/office/drawing/2014/main" id="{00000000-0008-0000-0100-00000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6" name="Text Box 6">
          <a:extLst>
            <a:ext uri="{FF2B5EF4-FFF2-40B4-BE49-F238E27FC236}">
              <a16:creationId xmlns:a16="http://schemas.microsoft.com/office/drawing/2014/main" id="{00000000-0008-0000-0100-00000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7" name="Text Box 4">
          <a:extLst>
            <a:ext uri="{FF2B5EF4-FFF2-40B4-BE49-F238E27FC236}">
              <a16:creationId xmlns:a16="http://schemas.microsoft.com/office/drawing/2014/main" id="{00000000-0008-0000-0100-00000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8" name="Text Box 6">
          <a:extLst>
            <a:ext uri="{FF2B5EF4-FFF2-40B4-BE49-F238E27FC236}">
              <a16:creationId xmlns:a16="http://schemas.microsoft.com/office/drawing/2014/main" id="{00000000-0008-0000-0100-00000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09" name="Text Box 4">
          <a:extLst>
            <a:ext uri="{FF2B5EF4-FFF2-40B4-BE49-F238E27FC236}">
              <a16:creationId xmlns:a16="http://schemas.microsoft.com/office/drawing/2014/main" id="{00000000-0008-0000-0100-00000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10" name="Text Box 6">
          <a:extLst>
            <a:ext uri="{FF2B5EF4-FFF2-40B4-BE49-F238E27FC236}">
              <a16:creationId xmlns:a16="http://schemas.microsoft.com/office/drawing/2014/main" id="{00000000-0008-0000-0100-00000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1" name="Text Box 4">
          <a:extLst>
            <a:ext uri="{FF2B5EF4-FFF2-40B4-BE49-F238E27FC236}">
              <a16:creationId xmlns:a16="http://schemas.microsoft.com/office/drawing/2014/main" id="{00000000-0008-0000-0100-00000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2" name="Text Box 6">
          <a:extLst>
            <a:ext uri="{FF2B5EF4-FFF2-40B4-BE49-F238E27FC236}">
              <a16:creationId xmlns:a16="http://schemas.microsoft.com/office/drawing/2014/main" id="{00000000-0008-0000-0100-00000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3" name="Text Box 4">
          <a:extLst>
            <a:ext uri="{FF2B5EF4-FFF2-40B4-BE49-F238E27FC236}">
              <a16:creationId xmlns:a16="http://schemas.microsoft.com/office/drawing/2014/main" id="{00000000-0008-0000-0100-00000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4" name="Text Box 6">
          <a:extLst>
            <a:ext uri="{FF2B5EF4-FFF2-40B4-BE49-F238E27FC236}">
              <a16:creationId xmlns:a16="http://schemas.microsoft.com/office/drawing/2014/main" id="{00000000-0008-0000-0100-00000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5" name="Text Box 4">
          <a:extLst>
            <a:ext uri="{FF2B5EF4-FFF2-40B4-BE49-F238E27FC236}">
              <a16:creationId xmlns:a16="http://schemas.microsoft.com/office/drawing/2014/main" id="{00000000-0008-0000-0100-00000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6" name="Text Box 6">
          <a:extLst>
            <a:ext uri="{FF2B5EF4-FFF2-40B4-BE49-F238E27FC236}">
              <a16:creationId xmlns:a16="http://schemas.microsoft.com/office/drawing/2014/main" id="{00000000-0008-0000-0100-00000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7" name="Text Box 4">
          <a:extLst>
            <a:ext uri="{FF2B5EF4-FFF2-40B4-BE49-F238E27FC236}">
              <a16:creationId xmlns:a16="http://schemas.microsoft.com/office/drawing/2014/main" id="{00000000-0008-0000-0100-00000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8" name="Text Box 6">
          <a:extLst>
            <a:ext uri="{FF2B5EF4-FFF2-40B4-BE49-F238E27FC236}">
              <a16:creationId xmlns:a16="http://schemas.microsoft.com/office/drawing/2014/main" id="{00000000-0008-0000-0100-00000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19" name="Text Box 4">
          <a:extLst>
            <a:ext uri="{FF2B5EF4-FFF2-40B4-BE49-F238E27FC236}">
              <a16:creationId xmlns:a16="http://schemas.microsoft.com/office/drawing/2014/main" id="{00000000-0008-0000-0100-00000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20" name="Text Box 6">
          <a:extLst>
            <a:ext uri="{FF2B5EF4-FFF2-40B4-BE49-F238E27FC236}">
              <a16:creationId xmlns:a16="http://schemas.microsoft.com/office/drawing/2014/main" id="{00000000-0008-0000-0100-00001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1" name="Text Box 4">
          <a:extLst>
            <a:ext uri="{FF2B5EF4-FFF2-40B4-BE49-F238E27FC236}">
              <a16:creationId xmlns:a16="http://schemas.microsoft.com/office/drawing/2014/main" id="{00000000-0008-0000-0100-00001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2" name="Text Box 6">
          <a:extLst>
            <a:ext uri="{FF2B5EF4-FFF2-40B4-BE49-F238E27FC236}">
              <a16:creationId xmlns:a16="http://schemas.microsoft.com/office/drawing/2014/main" id="{00000000-0008-0000-0100-00001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3" name="Text Box 4">
          <a:extLst>
            <a:ext uri="{FF2B5EF4-FFF2-40B4-BE49-F238E27FC236}">
              <a16:creationId xmlns:a16="http://schemas.microsoft.com/office/drawing/2014/main" id="{00000000-0008-0000-0100-000013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4" name="Text Box 6">
          <a:extLst>
            <a:ext uri="{FF2B5EF4-FFF2-40B4-BE49-F238E27FC236}">
              <a16:creationId xmlns:a16="http://schemas.microsoft.com/office/drawing/2014/main" id="{00000000-0008-0000-0100-00001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5" name="Text Box 4">
          <a:extLst>
            <a:ext uri="{FF2B5EF4-FFF2-40B4-BE49-F238E27FC236}">
              <a16:creationId xmlns:a16="http://schemas.microsoft.com/office/drawing/2014/main" id="{00000000-0008-0000-0100-00001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6" name="Text Box 6">
          <a:extLst>
            <a:ext uri="{FF2B5EF4-FFF2-40B4-BE49-F238E27FC236}">
              <a16:creationId xmlns:a16="http://schemas.microsoft.com/office/drawing/2014/main" id="{00000000-0008-0000-0100-00001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7" name="Text Box 4">
          <a:extLst>
            <a:ext uri="{FF2B5EF4-FFF2-40B4-BE49-F238E27FC236}">
              <a16:creationId xmlns:a16="http://schemas.microsoft.com/office/drawing/2014/main" id="{00000000-0008-0000-0100-000017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8" name="Text Box 6">
          <a:extLst>
            <a:ext uri="{FF2B5EF4-FFF2-40B4-BE49-F238E27FC236}">
              <a16:creationId xmlns:a16="http://schemas.microsoft.com/office/drawing/2014/main" id="{00000000-0008-0000-0100-00001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29" name="Text Box 4">
          <a:extLst>
            <a:ext uri="{FF2B5EF4-FFF2-40B4-BE49-F238E27FC236}">
              <a16:creationId xmlns:a16="http://schemas.microsoft.com/office/drawing/2014/main" id="{00000000-0008-0000-0100-00001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30" name="Text Box 6">
          <a:extLst>
            <a:ext uri="{FF2B5EF4-FFF2-40B4-BE49-F238E27FC236}">
              <a16:creationId xmlns:a16="http://schemas.microsoft.com/office/drawing/2014/main" id="{00000000-0008-0000-0100-00001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1" name="Text Box 4">
          <a:extLst>
            <a:ext uri="{FF2B5EF4-FFF2-40B4-BE49-F238E27FC236}">
              <a16:creationId xmlns:a16="http://schemas.microsoft.com/office/drawing/2014/main" id="{00000000-0008-0000-0100-00001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2" name="Text Box 6">
          <a:extLst>
            <a:ext uri="{FF2B5EF4-FFF2-40B4-BE49-F238E27FC236}">
              <a16:creationId xmlns:a16="http://schemas.microsoft.com/office/drawing/2014/main" id="{00000000-0008-0000-0100-00001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3" name="Text Box 4">
          <a:extLst>
            <a:ext uri="{FF2B5EF4-FFF2-40B4-BE49-F238E27FC236}">
              <a16:creationId xmlns:a16="http://schemas.microsoft.com/office/drawing/2014/main" id="{00000000-0008-0000-0100-00001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4" name="Text Box 6">
          <a:extLst>
            <a:ext uri="{FF2B5EF4-FFF2-40B4-BE49-F238E27FC236}">
              <a16:creationId xmlns:a16="http://schemas.microsoft.com/office/drawing/2014/main" id="{00000000-0008-0000-0100-00001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5" name="Text Box 4">
          <a:extLst>
            <a:ext uri="{FF2B5EF4-FFF2-40B4-BE49-F238E27FC236}">
              <a16:creationId xmlns:a16="http://schemas.microsoft.com/office/drawing/2014/main" id="{00000000-0008-0000-0100-00001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6" name="Text Box 6">
          <a:extLst>
            <a:ext uri="{FF2B5EF4-FFF2-40B4-BE49-F238E27FC236}">
              <a16:creationId xmlns:a16="http://schemas.microsoft.com/office/drawing/2014/main" id="{00000000-0008-0000-0100-00002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7" name="Text Box 4">
          <a:extLst>
            <a:ext uri="{FF2B5EF4-FFF2-40B4-BE49-F238E27FC236}">
              <a16:creationId xmlns:a16="http://schemas.microsoft.com/office/drawing/2014/main" id="{00000000-0008-0000-0100-00002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8" name="Text Box 6">
          <a:extLst>
            <a:ext uri="{FF2B5EF4-FFF2-40B4-BE49-F238E27FC236}">
              <a16:creationId xmlns:a16="http://schemas.microsoft.com/office/drawing/2014/main" id="{00000000-0008-0000-0100-00002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39" name="Text Box 4">
          <a:extLst>
            <a:ext uri="{FF2B5EF4-FFF2-40B4-BE49-F238E27FC236}">
              <a16:creationId xmlns:a16="http://schemas.microsoft.com/office/drawing/2014/main" id="{00000000-0008-0000-0100-00002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40" name="Text Box 6">
          <a:extLst>
            <a:ext uri="{FF2B5EF4-FFF2-40B4-BE49-F238E27FC236}">
              <a16:creationId xmlns:a16="http://schemas.microsoft.com/office/drawing/2014/main" id="{00000000-0008-0000-0100-00002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1" name="Text Box 4">
          <a:extLst>
            <a:ext uri="{FF2B5EF4-FFF2-40B4-BE49-F238E27FC236}">
              <a16:creationId xmlns:a16="http://schemas.microsoft.com/office/drawing/2014/main" id="{00000000-0008-0000-0100-00002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2" name="Text Box 6">
          <a:extLst>
            <a:ext uri="{FF2B5EF4-FFF2-40B4-BE49-F238E27FC236}">
              <a16:creationId xmlns:a16="http://schemas.microsoft.com/office/drawing/2014/main" id="{00000000-0008-0000-0100-00002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3" name="Text Box 4">
          <a:extLst>
            <a:ext uri="{FF2B5EF4-FFF2-40B4-BE49-F238E27FC236}">
              <a16:creationId xmlns:a16="http://schemas.microsoft.com/office/drawing/2014/main" id="{00000000-0008-0000-0100-00002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4" name="Text Box 6">
          <a:extLst>
            <a:ext uri="{FF2B5EF4-FFF2-40B4-BE49-F238E27FC236}">
              <a16:creationId xmlns:a16="http://schemas.microsoft.com/office/drawing/2014/main" id="{00000000-0008-0000-0100-000028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5" name="Text Box 4">
          <a:extLst>
            <a:ext uri="{FF2B5EF4-FFF2-40B4-BE49-F238E27FC236}">
              <a16:creationId xmlns:a16="http://schemas.microsoft.com/office/drawing/2014/main" id="{00000000-0008-0000-0100-00002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6" name="Text Box 6">
          <a:extLst>
            <a:ext uri="{FF2B5EF4-FFF2-40B4-BE49-F238E27FC236}">
              <a16:creationId xmlns:a16="http://schemas.microsoft.com/office/drawing/2014/main" id="{00000000-0008-0000-0100-00002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7" name="Text Box 4">
          <a:extLst>
            <a:ext uri="{FF2B5EF4-FFF2-40B4-BE49-F238E27FC236}">
              <a16:creationId xmlns:a16="http://schemas.microsoft.com/office/drawing/2014/main" id="{00000000-0008-0000-0100-00002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8" name="Text Box 6">
          <a:extLst>
            <a:ext uri="{FF2B5EF4-FFF2-40B4-BE49-F238E27FC236}">
              <a16:creationId xmlns:a16="http://schemas.microsoft.com/office/drawing/2014/main" id="{00000000-0008-0000-0100-00002C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49" name="Text Box 4">
          <a:extLst>
            <a:ext uri="{FF2B5EF4-FFF2-40B4-BE49-F238E27FC236}">
              <a16:creationId xmlns:a16="http://schemas.microsoft.com/office/drawing/2014/main" id="{00000000-0008-0000-0100-00002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50" name="Text Box 6">
          <a:extLst>
            <a:ext uri="{FF2B5EF4-FFF2-40B4-BE49-F238E27FC236}">
              <a16:creationId xmlns:a16="http://schemas.microsoft.com/office/drawing/2014/main" id="{00000000-0008-0000-0100-00002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1" name="Text Box 4">
          <a:extLst>
            <a:ext uri="{FF2B5EF4-FFF2-40B4-BE49-F238E27FC236}">
              <a16:creationId xmlns:a16="http://schemas.microsoft.com/office/drawing/2014/main" id="{00000000-0008-0000-0100-00002F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2" name="Text Box 6">
          <a:extLst>
            <a:ext uri="{FF2B5EF4-FFF2-40B4-BE49-F238E27FC236}">
              <a16:creationId xmlns:a16="http://schemas.microsoft.com/office/drawing/2014/main" id="{00000000-0008-0000-0100-000030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3" name="Text Box 4">
          <a:extLst>
            <a:ext uri="{FF2B5EF4-FFF2-40B4-BE49-F238E27FC236}">
              <a16:creationId xmlns:a16="http://schemas.microsoft.com/office/drawing/2014/main" id="{00000000-0008-0000-0100-00003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4" name="Text Box 6">
          <a:extLst>
            <a:ext uri="{FF2B5EF4-FFF2-40B4-BE49-F238E27FC236}">
              <a16:creationId xmlns:a16="http://schemas.microsoft.com/office/drawing/2014/main" id="{00000000-0008-0000-0100-00003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5" name="Text Box 4">
          <a:extLst>
            <a:ext uri="{FF2B5EF4-FFF2-40B4-BE49-F238E27FC236}">
              <a16:creationId xmlns:a16="http://schemas.microsoft.com/office/drawing/2014/main" id="{00000000-0008-0000-0100-00003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6" name="Text Box 6">
          <a:extLst>
            <a:ext uri="{FF2B5EF4-FFF2-40B4-BE49-F238E27FC236}">
              <a16:creationId xmlns:a16="http://schemas.microsoft.com/office/drawing/2014/main" id="{00000000-0008-0000-0100-00003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7" name="Text Box 4">
          <a:extLst>
            <a:ext uri="{FF2B5EF4-FFF2-40B4-BE49-F238E27FC236}">
              <a16:creationId xmlns:a16="http://schemas.microsoft.com/office/drawing/2014/main" id="{00000000-0008-0000-0100-00003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8" name="Text Box 6">
          <a:extLst>
            <a:ext uri="{FF2B5EF4-FFF2-40B4-BE49-F238E27FC236}">
              <a16:creationId xmlns:a16="http://schemas.microsoft.com/office/drawing/2014/main" id="{00000000-0008-0000-0100-00003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59" name="Text Box 4">
          <a:extLst>
            <a:ext uri="{FF2B5EF4-FFF2-40B4-BE49-F238E27FC236}">
              <a16:creationId xmlns:a16="http://schemas.microsoft.com/office/drawing/2014/main" id="{00000000-0008-0000-0100-00003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60" name="Text Box 6">
          <a:extLst>
            <a:ext uri="{FF2B5EF4-FFF2-40B4-BE49-F238E27FC236}">
              <a16:creationId xmlns:a16="http://schemas.microsoft.com/office/drawing/2014/main" id="{00000000-0008-0000-0100-00003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1" name="Text Box 4">
          <a:extLst>
            <a:ext uri="{FF2B5EF4-FFF2-40B4-BE49-F238E27FC236}">
              <a16:creationId xmlns:a16="http://schemas.microsoft.com/office/drawing/2014/main" id="{00000000-0008-0000-0100-00003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2" name="Text Box 6">
          <a:extLst>
            <a:ext uri="{FF2B5EF4-FFF2-40B4-BE49-F238E27FC236}">
              <a16:creationId xmlns:a16="http://schemas.microsoft.com/office/drawing/2014/main" id="{00000000-0008-0000-0100-00003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3" name="Text Box 4">
          <a:extLst>
            <a:ext uri="{FF2B5EF4-FFF2-40B4-BE49-F238E27FC236}">
              <a16:creationId xmlns:a16="http://schemas.microsoft.com/office/drawing/2014/main" id="{00000000-0008-0000-0100-00003B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4" name="Text Box 6">
          <a:extLst>
            <a:ext uri="{FF2B5EF4-FFF2-40B4-BE49-F238E27FC236}">
              <a16:creationId xmlns:a16="http://schemas.microsoft.com/office/drawing/2014/main" id="{00000000-0008-0000-0100-00003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5" name="Text Box 4">
          <a:extLst>
            <a:ext uri="{FF2B5EF4-FFF2-40B4-BE49-F238E27FC236}">
              <a16:creationId xmlns:a16="http://schemas.microsoft.com/office/drawing/2014/main" id="{00000000-0008-0000-0100-00003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6" name="Text Box 6">
          <a:extLst>
            <a:ext uri="{FF2B5EF4-FFF2-40B4-BE49-F238E27FC236}">
              <a16:creationId xmlns:a16="http://schemas.microsoft.com/office/drawing/2014/main" id="{00000000-0008-0000-0100-00003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7" name="Text Box 4">
          <a:extLst>
            <a:ext uri="{FF2B5EF4-FFF2-40B4-BE49-F238E27FC236}">
              <a16:creationId xmlns:a16="http://schemas.microsoft.com/office/drawing/2014/main" id="{00000000-0008-0000-0100-00003F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8" name="Text Box 6">
          <a:extLst>
            <a:ext uri="{FF2B5EF4-FFF2-40B4-BE49-F238E27FC236}">
              <a16:creationId xmlns:a16="http://schemas.microsoft.com/office/drawing/2014/main" id="{00000000-0008-0000-0100-00004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69" name="Text Box 4">
          <a:extLst>
            <a:ext uri="{FF2B5EF4-FFF2-40B4-BE49-F238E27FC236}">
              <a16:creationId xmlns:a16="http://schemas.microsoft.com/office/drawing/2014/main" id="{00000000-0008-0000-0100-000041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70" name="Text Box 6">
          <a:extLst>
            <a:ext uri="{FF2B5EF4-FFF2-40B4-BE49-F238E27FC236}">
              <a16:creationId xmlns:a16="http://schemas.microsoft.com/office/drawing/2014/main" id="{00000000-0008-0000-0100-00004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1" name="Text Box 4">
          <a:extLst>
            <a:ext uri="{FF2B5EF4-FFF2-40B4-BE49-F238E27FC236}">
              <a16:creationId xmlns:a16="http://schemas.microsoft.com/office/drawing/2014/main" id="{00000000-0008-0000-0100-000043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2" name="Text Box 6">
          <a:extLst>
            <a:ext uri="{FF2B5EF4-FFF2-40B4-BE49-F238E27FC236}">
              <a16:creationId xmlns:a16="http://schemas.microsoft.com/office/drawing/2014/main" id="{00000000-0008-0000-0100-00004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3" name="Text Box 4">
          <a:extLst>
            <a:ext uri="{FF2B5EF4-FFF2-40B4-BE49-F238E27FC236}">
              <a16:creationId xmlns:a16="http://schemas.microsoft.com/office/drawing/2014/main" id="{00000000-0008-0000-0100-00004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4" name="Text Box 6">
          <a:extLst>
            <a:ext uri="{FF2B5EF4-FFF2-40B4-BE49-F238E27FC236}">
              <a16:creationId xmlns:a16="http://schemas.microsoft.com/office/drawing/2014/main" id="{00000000-0008-0000-0100-00004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5" name="Text Box 4">
          <a:extLst>
            <a:ext uri="{FF2B5EF4-FFF2-40B4-BE49-F238E27FC236}">
              <a16:creationId xmlns:a16="http://schemas.microsoft.com/office/drawing/2014/main" id="{00000000-0008-0000-0100-00004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6" name="Text Box 6">
          <a:extLst>
            <a:ext uri="{FF2B5EF4-FFF2-40B4-BE49-F238E27FC236}">
              <a16:creationId xmlns:a16="http://schemas.microsoft.com/office/drawing/2014/main" id="{00000000-0008-0000-0100-00004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7" name="Text Box 4">
          <a:extLst>
            <a:ext uri="{FF2B5EF4-FFF2-40B4-BE49-F238E27FC236}">
              <a16:creationId xmlns:a16="http://schemas.microsoft.com/office/drawing/2014/main" id="{00000000-0008-0000-0100-00004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8" name="Text Box 6">
          <a:extLst>
            <a:ext uri="{FF2B5EF4-FFF2-40B4-BE49-F238E27FC236}">
              <a16:creationId xmlns:a16="http://schemas.microsoft.com/office/drawing/2014/main" id="{00000000-0008-0000-0100-00004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79" name="Text Box 4">
          <a:extLst>
            <a:ext uri="{FF2B5EF4-FFF2-40B4-BE49-F238E27FC236}">
              <a16:creationId xmlns:a16="http://schemas.microsoft.com/office/drawing/2014/main" id="{00000000-0008-0000-0100-00004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80" name="Text Box 6">
          <a:extLst>
            <a:ext uri="{FF2B5EF4-FFF2-40B4-BE49-F238E27FC236}">
              <a16:creationId xmlns:a16="http://schemas.microsoft.com/office/drawing/2014/main" id="{00000000-0008-0000-0100-00004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1" name="Text Box 4">
          <a:extLst>
            <a:ext uri="{FF2B5EF4-FFF2-40B4-BE49-F238E27FC236}">
              <a16:creationId xmlns:a16="http://schemas.microsoft.com/office/drawing/2014/main" id="{00000000-0008-0000-0100-00004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2" name="Text Box 6">
          <a:extLst>
            <a:ext uri="{FF2B5EF4-FFF2-40B4-BE49-F238E27FC236}">
              <a16:creationId xmlns:a16="http://schemas.microsoft.com/office/drawing/2014/main" id="{00000000-0008-0000-0100-00004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3" name="Text Box 4">
          <a:extLst>
            <a:ext uri="{FF2B5EF4-FFF2-40B4-BE49-F238E27FC236}">
              <a16:creationId xmlns:a16="http://schemas.microsoft.com/office/drawing/2014/main" id="{00000000-0008-0000-0100-00004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4" name="Text Box 6">
          <a:extLst>
            <a:ext uri="{FF2B5EF4-FFF2-40B4-BE49-F238E27FC236}">
              <a16:creationId xmlns:a16="http://schemas.microsoft.com/office/drawing/2014/main" id="{00000000-0008-0000-0100-00005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5" name="Text Box 4">
          <a:extLst>
            <a:ext uri="{FF2B5EF4-FFF2-40B4-BE49-F238E27FC236}">
              <a16:creationId xmlns:a16="http://schemas.microsoft.com/office/drawing/2014/main" id="{00000000-0008-0000-0100-00005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6" name="Text Box 6">
          <a:extLst>
            <a:ext uri="{FF2B5EF4-FFF2-40B4-BE49-F238E27FC236}">
              <a16:creationId xmlns:a16="http://schemas.microsoft.com/office/drawing/2014/main" id="{00000000-0008-0000-0100-00005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7" name="Text Box 4">
          <a:extLst>
            <a:ext uri="{FF2B5EF4-FFF2-40B4-BE49-F238E27FC236}">
              <a16:creationId xmlns:a16="http://schemas.microsoft.com/office/drawing/2014/main" id="{00000000-0008-0000-0100-00005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8" name="Text Box 6">
          <a:extLst>
            <a:ext uri="{FF2B5EF4-FFF2-40B4-BE49-F238E27FC236}">
              <a16:creationId xmlns:a16="http://schemas.microsoft.com/office/drawing/2014/main" id="{00000000-0008-0000-0100-00005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89" name="Text Box 4">
          <a:extLst>
            <a:ext uri="{FF2B5EF4-FFF2-40B4-BE49-F238E27FC236}">
              <a16:creationId xmlns:a16="http://schemas.microsoft.com/office/drawing/2014/main" id="{00000000-0008-0000-0100-00005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90" name="Text Box 6">
          <a:extLst>
            <a:ext uri="{FF2B5EF4-FFF2-40B4-BE49-F238E27FC236}">
              <a16:creationId xmlns:a16="http://schemas.microsoft.com/office/drawing/2014/main" id="{00000000-0008-0000-0100-00005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1" name="Text Box 4">
          <a:extLst>
            <a:ext uri="{FF2B5EF4-FFF2-40B4-BE49-F238E27FC236}">
              <a16:creationId xmlns:a16="http://schemas.microsoft.com/office/drawing/2014/main" id="{00000000-0008-0000-0100-00005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2" name="Text Box 6">
          <a:extLst>
            <a:ext uri="{FF2B5EF4-FFF2-40B4-BE49-F238E27FC236}">
              <a16:creationId xmlns:a16="http://schemas.microsoft.com/office/drawing/2014/main" id="{00000000-0008-0000-0100-00005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3" name="Text Box 6">
          <a:extLst>
            <a:ext uri="{FF2B5EF4-FFF2-40B4-BE49-F238E27FC236}">
              <a16:creationId xmlns:a16="http://schemas.microsoft.com/office/drawing/2014/main" id="{00000000-0008-0000-0100-00005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4" name="Text Box 4">
          <a:extLst>
            <a:ext uri="{FF2B5EF4-FFF2-40B4-BE49-F238E27FC236}">
              <a16:creationId xmlns:a16="http://schemas.microsoft.com/office/drawing/2014/main" id="{00000000-0008-0000-0100-00005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5" name="Text Box 6">
          <a:extLst>
            <a:ext uri="{FF2B5EF4-FFF2-40B4-BE49-F238E27FC236}">
              <a16:creationId xmlns:a16="http://schemas.microsoft.com/office/drawing/2014/main" id="{00000000-0008-0000-0100-00005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6" name="Text Box 4">
          <a:extLst>
            <a:ext uri="{FF2B5EF4-FFF2-40B4-BE49-F238E27FC236}">
              <a16:creationId xmlns:a16="http://schemas.microsoft.com/office/drawing/2014/main" id="{00000000-0008-0000-0100-00005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7" name="Text Box 6">
          <a:extLst>
            <a:ext uri="{FF2B5EF4-FFF2-40B4-BE49-F238E27FC236}">
              <a16:creationId xmlns:a16="http://schemas.microsoft.com/office/drawing/2014/main" id="{00000000-0008-0000-0100-00005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8" name="Text Box 4">
          <a:extLst>
            <a:ext uri="{FF2B5EF4-FFF2-40B4-BE49-F238E27FC236}">
              <a16:creationId xmlns:a16="http://schemas.microsoft.com/office/drawing/2014/main" id="{00000000-0008-0000-0100-00005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9" name="Text Box 6">
          <a:extLst>
            <a:ext uri="{FF2B5EF4-FFF2-40B4-BE49-F238E27FC236}">
              <a16:creationId xmlns:a16="http://schemas.microsoft.com/office/drawing/2014/main" id="{00000000-0008-0000-0100-00005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0" name="Text Box 4">
          <a:extLst>
            <a:ext uri="{FF2B5EF4-FFF2-40B4-BE49-F238E27FC236}">
              <a16:creationId xmlns:a16="http://schemas.microsoft.com/office/drawing/2014/main" id="{00000000-0008-0000-0100-00006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1" name="Text Box 6">
          <a:extLst>
            <a:ext uri="{FF2B5EF4-FFF2-40B4-BE49-F238E27FC236}">
              <a16:creationId xmlns:a16="http://schemas.microsoft.com/office/drawing/2014/main" id="{00000000-0008-0000-0100-00006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2" name="Text Box 4">
          <a:extLst>
            <a:ext uri="{FF2B5EF4-FFF2-40B4-BE49-F238E27FC236}">
              <a16:creationId xmlns:a16="http://schemas.microsoft.com/office/drawing/2014/main" id="{00000000-0008-0000-0100-00006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3" name="Text Box 6">
          <a:extLst>
            <a:ext uri="{FF2B5EF4-FFF2-40B4-BE49-F238E27FC236}">
              <a16:creationId xmlns:a16="http://schemas.microsoft.com/office/drawing/2014/main" id="{00000000-0008-0000-0100-00006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4" name="Text Box 4">
          <a:extLst>
            <a:ext uri="{FF2B5EF4-FFF2-40B4-BE49-F238E27FC236}">
              <a16:creationId xmlns:a16="http://schemas.microsoft.com/office/drawing/2014/main" id="{00000000-0008-0000-0100-00006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5" name="Text Box 6">
          <a:extLst>
            <a:ext uri="{FF2B5EF4-FFF2-40B4-BE49-F238E27FC236}">
              <a16:creationId xmlns:a16="http://schemas.microsoft.com/office/drawing/2014/main" id="{00000000-0008-0000-0100-00006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6" name="Text Box 4">
          <a:extLst>
            <a:ext uri="{FF2B5EF4-FFF2-40B4-BE49-F238E27FC236}">
              <a16:creationId xmlns:a16="http://schemas.microsoft.com/office/drawing/2014/main" id="{00000000-0008-0000-0100-00006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7" name="Text Box 6">
          <a:extLst>
            <a:ext uri="{FF2B5EF4-FFF2-40B4-BE49-F238E27FC236}">
              <a16:creationId xmlns:a16="http://schemas.microsoft.com/office/drawing/2014/main" id="{00000000-0008-0000-0100-00006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08" name="Text Box 6">
          <a:extLst>
            <a:ext uri="{FF2B5EF4-FFF2-40B4-BE49-F238E27FC236}">
              <a16:creationId xmlns:a16="http://schemas.microsoft.com/office/drawing/2014/main" id="{00000000-0008-0000-0100-000068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09" name="Text Box 4">
          <a:extLst>
            <a:ext uri="{FF2B5EF4-FFF2-40B4-BE49-F238E27FC236}">
              <a16:creationId xmlns:a16="http://schemas.microsoft.com/office/drawing/2014/main" id="{00000000-0008-0000-0100-00006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10" name="Text Box 6">
          <a:extLst>
            <a:ext uri="{FF2B5EF4-FFF2-40B4-BE49-F238E27FC236}">
              <a16:creationId xmlns:a16="http://schemas.microsoft.com/office/drawing/2014/main" id="{00000000-0008-0000-0100-00006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1" name="Text Box 4">
          <a:extLst>
            <a:ext uri="{FF2B5EF4-FFF2-40B4-BE49-F238E27FC236}">
              <a16:creationId xmlns:a16="http://schemas.microsoft.com/office/drawing/2014/main" id="{00000000-0008-0000-0100-00006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2" name="Text Box 6">
          <a:extLst>
            <a:ext uri="{FF2B5EF4-FFF2-40B4-BE49-F238E27FC236}">
              <a16:creationId xmlns:a16="http://schemas.microsoft.com/office/drawing/2014/main" id="{00000000-0008-0000-0100-00006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3" name="Text Box 4">
          <a:extLst>
            <a:ext uri="{FF2B5EF4-FFF2-40B4-BE49-F238E27FC236}">
              <a16:creationId xmlns:a16="http://schemas.microsoft.com/office/drawing/2014/main" id="{00000000-0008-0000-0100-00006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4" name="Text Box 6">
          <a:extLst>
            <a:ext uri="{FF2B5EF4-FFF2-40B4-BE49-F238E27FC236}">
              <a16:creationId xmlns:a16="http://schemas.microsoft.com/office/drawing/2014/main" id="{00000000-0008-0000-0100-00006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5" name="Text Box 4">
          <a:extLst>
            <a:ext uri="{FF2B5EF4-FFF2-40B4-BE49-F238E27FC236}">
              <a16:creationId xmlns:a16="http://schemas.microsoft.com/office/drawing/2014/main" id="{00000000-0008-0000-0100-00006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6" name="Text Box 6">
          <a:extLst>
            <a:ext uri="{FF2B5EF4-FFF2-40B4-BE49-F238E27FC236}">
              <a16:creationId xmlns:a16="http://schemas.microsoft.com/office/drawing/2014/main" id="{00000000-0008-0000-0100-00007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17" name="Text Box 6">
          <a:extLst>
            <a:ext uri="{FF2B5EF4-FFF2-40B4-BE49-F238E27FC236}">
              <a16:creationId xmlns:a16="http://schemas.microsoft.com/office/drawing/2014/main" id="{00000000-0008-0000-0100-000071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8" name="Text Box 4">
          <a:extLst>
            <a:ext uri="{FF2B5EF4-FFF2-40B4-BE49-F238E27FC236}">
              <a16:creationId xmlns:a16="http://schemas.microsoft.com/office/drawing/2014/main" id="{00000000-0008-0000-0100-00007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9" name="Text Box 6">
          <a:extLst>
            <a:ext uri="{FF2B5EF4-FFF2-40B4-BE49-F238E27FC236}">
              <a16:creationId xmlns:a16="http://schemas.microsoft.com/office/drawing/2014/main" id="{00000000-0008-0000-0100-00007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0" name="Text Box 4">
          <a:extLst>
            <a:ext uri="{FF2B5EF4-FFF2-40B4-BE49-F238E27FC236}">
              <a16:creationId xmlns:a16="http://schemas.microsoft.com/office/drawing/2014/main" id="{00000000-0008-0000-0100-00007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1" name="Text Box 6">
          <a:extLst>
            <a:ext uri="{FF2B5EF4-FFF2-40B4-BE49-F238E27FC236}">
              <a16:creationId xmlns:a16="http://schemas.microsoft.com/office/drawing/2014/main" id="{00000000-0008-0000-0100-00007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2" name="Text Box 4">
          <a:extLst>
            <a:ext uri="{FF2B5EF4-FFF2-40B4-BE49-F238E27FC236}">
              <a16:creationId xmlns:a16="http://schemas.microsoft.com/office/drawing/2014/main" id="{00000000-0008-0000-0100-00007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3" name="Text Box 6">
          <a:extLst>
            <a:ext uri="{FF2B5EF4-FFF2-40B4-BE49-F238E27FC236}">
              <a16:creationId xmlns:a16="http://schemas.microsoft.com/office/drawing/2014/main" id="{00000000-0008-0000-0100-00007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4" name="Text Box 4">
          <a:extLst>
            <a:ext uri="{FF2B5EF4-FFF2-40B4-BE49-F238E27FC236}">
              <a16:creationId xmlns:a16="http://schemas.microsoft.com/office/drawing/2014/main" id="{00000000-0008-0000-0100-00007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5" name="Text Box 6">
          <a:extLst>
            <a:ext uri="{FF2B5EF4-FFF2-40B4-BE49-F238E27FC236}">
              <a16:creationId xmlns:a16="http://schemas.microsoft.com/office/drawing/2014/main" id="{00000000-0008-0000-0100-00007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6" name="Text Box 4">
          <a:extLst>
            <a:ext uri="{FF2B5EF4-FFF2-40B4-BE49-F238E27FC236}">
              <a16:creationId xmlns:a16="http://schemas.microsoft.com/office/drawing/2014/main" id="{00000000-0008-0000-0100-00007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7" name="Text Box 6">
          <a:extLst>
            <a:ext uri="{FF2B5EF4-FFF2-40B4-BE49-F238E27FC236}">
              <a16:creationId xmlns:a16="http://schemas.microsoft.com/office/drawing/2014/main" id="{00000000-0008-0000-0100-00007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8" name="Text Box 4">
          <a:extLst>
            <a:ext uri="{FF2B5EF4-FFF2-40B4-BE49-F238E27FC236}">
              <a16:creationId xmlns:a16="http://schemas.microsoft.com/office/drawing/2014/main" id="{00000000-0008-0000-0100-00007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9" name="Text Box 6">
          <a:extLst>
            <a:ext uri="{FF2B5EF4-FFF2-40B4-BE49-F238E27FC236}">
              <a16:creationId xmlns:a16="http://schemas.microsoft.com/office/drawing/2014/main" id="{00000000-0008-0000-0100-00007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0" name="Text Box 4">
          <a:extLst>
            <a:ext uri="{FF2B5EF4-FFF2-40B4-BE49-F238E27FC236}">
              <a16:creationId xmlns:a16="http://schemas.microsoft.com/office/drawing/2014/main" id="{00000000-0008-0000-0100-00007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1" name="Text Box 6">
          <a:extLst>
            <a:ext uri="{FF2B5EF4-FFF2-40B4-BE49-F238E27FC236}">
              <a16:creationId xmlns:a16="http://schemas.microsoft.com/office/drawing/2014/main" id="{00000000-0008-0000-0100-00007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2" name="Text Box 4">
          <a:extLst>
            <a:ext uri="{FF2B5EF4-FFF2-40B4-BE49-F238E27FC236}">
              <a16:creationId xmlns:a16="http://schemas.microsoft.com/office/drawing/2014/main" id="{00000000-0008-0000-0100-00008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3" name="Text Box 6">
          <a:extLst>
            <a:ext uri="{FF2B5EF4-FFF2-40B4-BE49-F238E27FC236}">
              <a16:creationId xmlns:a16="http://schemas.microsoft.com/office/drawing/2014/main" id="{00000000-0008-0000-0100-000081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4" name="Text Box 4">
          <a:extLst>
            <a:ext uri="{FF2B5EF4-FFF2-40B4-BE49-F238E27FC236}">
              <a16:creationId xmlns:a16="http://schemas.microsoft.com/office/drawing/2014/main" id="{00000000-0008-0000-0100-00008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5" name="Text Box 6">
          <a:extLst>
            <a:ext uri="{FF2B5EF4-FFF2-40B4-BE49-F238E27FC236}">
              <a16:creationId xmlns:a16="http://schemas.microsoft.com/office/drawing/2014/main" id="{00000000-0008-0000-0100-000083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6" name="Text Box 4">
          <a:extLst>
            <a:ext uri="{FF2B5EF4-FFF2-40B4-BE49-F238E27FC236}">
              <a16:creationId xmlns:a16="http://schemas.microsoft.com/office/drawing/2014/main" id="{00000000-0008-0000-0100-00008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7" name="Text Box 6">
          <a:extLst>
            <a:ext uri="{FF2B5EF4-FFF2-40B4-BE49-F238E27FC236}">
              <a16:creationId xmlns:a16="http://schemas.microsoft.com/office/drawing/2014/main" id="{00000000-0008-0000-0100-00008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8" name="Text Box 4">
          <a:extLst>
            <a:ext uri="{FF2B5EF4-FFF2-40B4-BE49-F238E27FC236}">
              <a16:creationId xmlns:a16="http://schemas.microsoft.com/office/drawing/2014/main" id="{00000000-0008-0000-0100-00008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9" name="Text Box 6">
          <a:extLst>
            <a:ext uri="{FF2B5EF4-FFF2-40B4-BE49-F238E27FC236}">
              <a16:creationId xmlns:a16="http://schemas.microsoft.com/office/drawing/2014/main" id="{00000000-0008-0000-0100-00008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0" name="Text Box 4">
          <a:extLst>
            <a:ext uri="{FF2B5EF4-FFF2-40B4-BE49-F238E27FC236}">
              <a16:creationId xmlns:a16="http://schemas.microsoft.com/office/drawing/2014/main" id="{00000000-0008-0000-0100-00008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1" name="Text Box 6">
          <a:extLst>
            <a:ext uri="{FF2B5EF4-FFF2-40B4-BE49-F238E27FC236}">
              <a16:creationId xmlns:a16="http://schemas.microsoft.com/office/drawing/2014/main" id="{00000000-0008-0000-0100-00008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2" name="Text Box 4">
          <a:extLst>
            <a:ext uri="{FF2B5EF4-FFF2-40B4-BE49-F238E27FC236}">
              <a16:creationId xmlns:a16="http://schemas.microsoft.com/office/drawing/2014/main" id="{00000000-0008-0000-0100-00008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3" name="Text Box 6">
          <a:extLst>
            <a:ext uri="{FF2B5EF4-FFF2-40B4-BE49-F238E27FC236}">
              <a16:creationId xmlns:a16="http://schemas.microsoft.com/office/drawing/2014/main" id="{00000000-0008-0000-0100-00008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4" name="Text Box 4">
          <a:extLst>
            <a:ext uri="{FF2B5EF4-FFF2-40B4-BE49-F238E27FC236}">
              <a16:creationId xmlns:a16="http://schemas.microsoft.com/office/drawing/2014/main" id="{00000000-0008-0000-0100-00008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5" name="Text Box 6">
          <a:extLst>
            <a:ext uri="{FF2B5EF4-FFF2-40B4-BE49-F238E27FC236}">
              <a16:creationId xmlns:a16="http://schemas.microsoft.com/office/drawing/2014/main" id="{00000000-0008-0000-0100-00008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6" name="Text Box 4">
          <a:extLst>
            <a:ext uri="{FF2B5EF4-FFF2-40B4-BE49-F238E27FC236}">
              <a16:creationId xmlns:a16="http://schemas.microsoft.com/office/drawing/2014/main" id="{00000000-0008-0000-0100-00008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7" name="Text Box 6">
          <a:extLst>
            <a:ext uri="{FF2B5EF4-FFF2-40B4-BE49-F238E27FC236}">
              <a16:creationId xmlns:a16="http://schemas.microsoft.com/office/drawing/2014/main" id="{00000000-0008-0000-0100-00008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8" name="Text Box 4">
          <a:extLst>
            <a:ext uri="{FF2B5EF4-FFF2-40B4-BE49-F238E27FC236}">
              <a16:creationId xmlns:a16="http://schemas.microsoft.com/office/drawing/2014/main" id="{00000000-0008-0000-0100-00009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9" name="Text Box 6">
          <a:extLst>
            <a:ext uri="{FF2B5EF4-FFF2-40B4-BE49-F238E27FC236}">
              <a16:creationId xmlns:a16="http://schemas.microsoft.com/office/drawing/2014/main" id="{00000000-0008-0000-0100-00009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0" name="Text Box 4">
          <a:extLst>
            <a:ext uri="{FF2B5EF4-FFF2-40B4-BE49-F238E27FC236}">
              <a16:creationId xmlns:a16="http://schemas.microsoft.com/office/drawing/2014/main" id="{00000000-0008-0000-0100-00009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1" name="Text Box 6">
          <a:extLst>
            <a:ext uri="{FF2B5EF4-FFF2-40B4-BE49-F238E27FC236}">
              <a16:creationId xmlns:a16="http://schemas.microsoft.com/office/drawing/2014/main" id="{00000000-0008-0000-0100-00009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2" name="Text Box 4">
          <a:extLst>
            <a:ext uri="{FF2B5EF4-FFF2-40B4-BE49-F238E27FC236}">
              <a16:creationId xmlns:a16="http://schemas.microsoft.com/office/drawing/2014/main" id="{00000000-0008-0000-0100-00009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3" name="Text Box 6">
          <a:extLst>
            <a:ext uri="{FF2B5EF4-FFF2-40B4-BE49-F238E27FC236}">
              <a16:creationId xmlns:a16="http://schemas.microsoft.com/office/drawing/2014/main" id="{00000000-0008-0000-0100-00009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4" name="Text Box 4">
          <a:extLst>
            <a:ext uri="{FF2B5EF4-FFF2-40B4-BE49-F238E27FC236}">
              <a16:creationId xmlns:a16="http://schemas.microsoft.com/office/drawing/2014/main" id="{00000000-0008-0000-0100-00009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5" name="Text Box 6">
          <a:extLst>
            <a:ext uri="{FF2B5EF4-FFF2-40B4-BE49-F238E27FC236}">
              <a16:creationId xmlns:a16="http://schemas.microsoft.com/office/drawing/2014/main" id="{00000000-0008-0000-0100-000097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6" name="Text Box 4">
          <a:extLst>
            <a:ext uri="{FF2B5EF4-FFF2-40B4-BE49-F238E27FC236}">
              <a16:creationId xmlns:a16="http://schemas.microsoft.com/office/drawing/2014/main" id="{00000000-0008-0000-0100-00009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7" name="Text Box 6">
          <a:extLst>
            <a:ext uri="{FF2B5EF4-FFF2-40B4-BE49-F238E27FC236}">
              <a16:creationId xmlns:a16="http://schemas.microsoft.com/office/drawing/2014/main" id="{00000000-0008-0000-0100-000099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8" name="Text Box 4">
          <a:extLst>
            <a:ext uri="{FF2B5EF4-FFF2-40B4-BE49-F238E27FC236}">
              <a16:creationId xmlns:a16="http://schemas.microsoft.com/office/drawing/2014/main" id="{00000000-0008-0000-0100-00009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9" name="Text Box 6">
          <a:extLst>
            <a:ext uri="{FF2B5EF4-FFF2-40B4-BE49-F238E27FC236}">
              <a16:creationId xmlns:a16="http://schemas.microsoft.com/office/drawing/2014/main" id="{00000000-0008-0000-0100-00009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0" name="Text Box 4">
          <a:extLst>
            <a:ext uri="{FF2B5EF4-FFF2-40B4-BE49-F238E27FC236}">
              <a16:creationId xmlns:a16="http://schemas.microsoft.com/office/drawing/2014/main" id="{00000000-0008-0000-0100-00009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1" name="Text Box 6">
          <a:extLst>
            <a:ext uri="{FF2B5EF4-FFF2-40B4-BE49-F238E27FC236}">
              <a16:creationId xmlns:a16="http://schemas.microsoft.com/office/drawing/2014/main" id="{00000000-0008-0000-0100-00009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2" name="Text Box 4">
          <a:extLst>
            <a:ext uri="{FF2B5EF4-FFF2-40B4-BE49-F238E27FC236}">
              <a16:creationId xmlns:a16="http://schemas.microsoft.com/office/drawing/2014/main" id="{00000000-0008-0000-0100-00009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3" name="Text Box 6">
          <a:extLst>
            <a:ext uri="{FF2B5EF4-FFF2-40B4-BE49-F238E27FC236}">
              <a16:creationId xmlns:a16="http://schemas.microsoft.com/office/drawing/2014/main" id="{00000000-0008-0000-0100-00009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4" name="Text Box 4">
          <a:extLst>
            <a:ext uri="{FF2B5EF4-FFF2-40B4-BE49-F238E27FC236}">
              <a16:creationId xmlns:a16="http://schemas.microsoft.com/office/drawing/2014/main" id="{00000000-0008-0000-0100-0000A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5" name="Text Box 6">
          <a:extLst>
            <a:ext uri="{FF2B5EF4-FFF2-40B4-BE49-F238E27FC236}">
              <a16:creationId xmlns:a16="http://schemas.microsoft.com/office/drawing/2014/main" id="{00000000-0008-0000-0100-0000A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6" name="Text Box 4">
          <a:extLst>
            <a:ext uri="{FF2B5EF4-FFF2-40B4-BE49-F238E27FC236}">
              <a16:creationId xmlns:a16="http://schemas.microsoft.com/office/drawing/2014/main" id="{00000000-0008-0000-0100-0000A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7" name="Text Box 6">
          <a:extLst>
            <a:ext uri="{FF2B5EF4-FFF2-40B4-BE49-F238E27FC236}">
              <a16:creationId xmlns:a16="http://schemas.microsoft.com/office/drawing/2014/main" id="{00000000-0008-0000-0100-0000A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8" name="Text Box 4">
          <a:extLst>
            <a:ext uri="{FF2B5EF4-FFF2-40B4-BE49-F238E27FC236}">
              <a16:creationId xmlns:a16="http://schemas.microsoft.com/office/drawing/2014/main" id="{00000000-0008-0000-0100-0000A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9" name="Text Box 6">
          <a:extLst>
            <a:ext uri="{FF2B5EF4-FFF2-40B4-BE49-F238E27FC236}">
              <a16:creationId xmlns:a16="http://schemas.microsoft.com/office/drawing/2014/main" id="{00000000-0008-0000-0100-0000A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0" name="Text Box 4">
          <a:extLst>
            <a:ext uri="{FF2B5EF4-FFF2-40B4-BE49-F238E27FC236}">
              <a16:creationId xmlns:a16="http://schemas.microsoft.com/office/drawing/2014/main" id="{00000000-0008-0000-0100-0000A6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1" name="Text Box 6">
          <a:extLst>
            <a:ext uri="{FF2B5EF4-FFF2-40B4-BE49-F238E27FC236}">
              <a16:creationId xmlns:a16="http://schemas.microsoft.com/office/drawing/2014/main" id="{00000000-0008-0000-0100-0000A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2" name="Text Box 4">
          <a:extLst>
            <a:ext uri="{FF2B5EF4-FFF2-40B4-BE49-F238E27FC236}">
              <a16:creationId xmlns:a16="http://schemas.microsoft.com/office/drawing/2014/main" id="{00000000-0008-0000-0100-0000A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3" name="Text Box 6">
          <a:extLst>
            <a:ext uri="{FF2B5EF4-FFF2-40B4-BE49-F238E27FC236}">
              <a16:creationId xmlns:a16="http://schemas.microsoft.com/office/drawing/2014/main" id="{00000000-0008-0000-0100-0000A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4" name="Text Box 4">
          <a:extLst>
            <a:ext uri="{FF2B5EF4-FFF2-40B4-BE49-F238E27FC236}">
              <a16:creationId xmlns:a16="http://schemas.microsoft.com/office/drawing/2014/main" id="{00000000-0008-0000-0100-0000A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5" name="Text Box 6">
          <a:extLst>
            <a:ext uri="{FF2B5EF4-FFF2-40B4-BE49-F238E27FC236}">
              <a16:creationId xmlns:a16="http://schemas.microsoft.com/office/drawing/2014/main" id="{00000000-0008-0000-0100-0000A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6" name="Text Box 4">
          <a:extLst>
            <a:ext uri="{FF2B5EF4-FFF2-40B4-BE49-F238E27FC236}">
              <a16:creationId xmlns:a16="http://schemas.microsoft.com/office/drawing/2014/main" id="{00000000-0008-0000-0100-0000A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7" name="Text Box 6">
          <a:extLst>
            <a:ext uri="{FF2B5EF4-FFF2-40B4-BE49-F238E27FC236}">
              <a16:creationId xmlns:a16="http://schemas.microsoft.com/office/drawing/2014/main" id="{00000000-0008-0000-0100-0000A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8" name="Text Box 4">
          <a:extLst>
            <a:ext uri="{FF2B5EF4-FFF2-40B4-BE49-F238E27FC236}">
              <a16:creationId xmlns:a16="http://schemas.microsoft.com/office/drawing/2014/main" id="{00000000-0008-0000-0100-0000A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9" name="Text Box 6">
          <a:extLst>
            <a:ext uri="{FF2B5EF4-FFF2-40B4-BE49-F238E27FC236}">
              <a16:creationId xmlns:a16="http://schemas.microsoft.com/office/drawing/2014/main" id="{00000000-0008-0000-0100-0000A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0" name="Text Box 4">
          <a:extLst>
            <a:ext uri="{FF2B5EF4-FFF2-40B4-BE49-F238E27FC236}">
              <a16:creationId xmlns:a16="http://schemas.microsoft.com/office/drawing/2014/main" id="{00000000-0008-0000-0100-0000B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1" name="Text Box 6">
          <a:extLst>
            <a:ext uri="{FF2B5EF4-FFF2-40B4-BE49-F238E27FC236}">
              <a16:creationId xmlns:a16="http://schemas.microsoft.com/office/drawing/2014/main" id="{00000000-0008-0000-0100-0000B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2" name="Text Box 4">
          <a:extLst>
            <a:ext uri="{FF2B5EF4-FFF2-40B4-BE49-F238E27FC236}">
              <a16:creationId xmlns:a16="http://schemas.microsoft.com/office/drawing/2014/main" id="{00000000-0008-0000-0100-0000B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3" name="Text Box 6">
          <a:extLst>
            <a:ext uri="{FF2B5EF4-FFF2-40B4-BE49-F238E27FC236}">
              <a16:creationId xmlns:a16="http://schemas.microsoft.com/office/drawing/2014/main" id="{00000000-0008-0000-0100-0000B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4" name="Text Box 4">
          <a:extLst>
            <a:ext uri="{FF2B5EF4-FFF2-40B4-BE49-F238E27FC236}">
              <a16:creationId xmlns:a16="http://schemas.microsoft.com/office/drawing/2014/main" id="{00000000-0008-0000-0100-0000B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5" name="Text Box 6">
          <a:extLst>
            <a:ext uri="{FF2B5EF4-FFF2-40B4-BE49-F238E27FC236}">
              <a16:creationId xmlns:a16="http://schemas.microsoft.com/office/drawing/2014/main" id="{00000000-0008-0000-0100-0000B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6" name="Text Box 4">
          <a:extLst>
            <a:ext uri="{FF2B5EF4-FFF2-40B4-BE49-F238E27FC236}">
              <a16:creationId xmlns:a16="http://schemas.microsoft.com/office/drawing/2014/main" id="{00000000-0008-0000-0100-0000B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7" name="Text Box 6">
          <a:extLst>
            <a:ext uri="{FF2B5EF4-FFF2-40B4-BE49-F238E27FC236}">
              <a16:creationId xmlns:a16="http://schemas.microsoft.com/office/drawing/2014/main" id="{00000000-0008-0000-0100-0000B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8" name="Text Box 4">
          <a:extLst>
            <a:ext uri="{FF2B5EF4-FFF2-40B4-BE49-F238E27FC236}">
              <a16:creationId xmlns:a16="http://schemas.microsoft.com/office/drawing/2014/main" id="{00000000-0008-0000-0100-0000B8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9" name="Text Box 6">
          <a:extLst>
            <a:ext uri="{FF2B5EF4-FFF2-40B4-BE49-F238E27FC236}">
              <a16:creationId xmlns:a16="http://schemas.microsoft.com/office/drawing/2014/main" id="{00000000-0008-0000-0100-0000B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0" name="Text Box 4">
          <a:extLst>
            <a:ext uri="{FF2B5EF4-FFF2-40B4-BE49-F238E27FC236}">
              <a16:creationId xmlns:a16="http://schemas.microsoft.com/office/drawing/2014/main" id="{00000000-0008-0000-0100-0000B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1" name="Text Box 6">
          <a:extLst>
            <a:ext uri="{FF2B5EF4-FFF2-40B4-BE49-F238E27FC236}">
              <a16:creationId xmlns:a16="http://schemas.microsoft.com/office/drawing/2014/main" id="{00000000-0008-0000-0100-0000BB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2" name="Text Box 4">
          <a:extLst>
            <a:ext uri="{FF2B5EF4-FFF2-40B4-BE49-F238E27FC236}">
              <a16:creationId xmlns:a16="http://schemas.microsoft.com/office/drawing/2014/main" id="{00000000-0008-0000-0100-0000BC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3" name="Text Box 6">
          <a:extLst>
            <a:ext uri="{FF2B5EF4-FFF2-40B4-BE49-F238E27FC236}">
              <a16:creationId xmlns:a16="http://schemas.microsoft.com/office/drawing/2014/main" id="{00000000-0008-0000-0100-0000B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4" name="Text Box 4">
          <a:extLst>
            <a:ext uri="{FF2B5EF4-FFF2-40B4-BE49-F238E27FC236}">
              <a16:creationId xmlns:a16="http://schemas.microsoft.com/office/drawing/2014/main" id="{00000000-0008-0000-0100-0000B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5" name="Text Box 6">
          <a:extLst>
            <a:ext uri="{FF2B5EF4-FFF2-40B4-BE49-F238E27FC236}">
              <a16:creationId xmlns:a16="http://schemas.microsoft.com/office/drawing/2014/main" id="{00000000-0008-0000-0100-0000BF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6" name="Text Box 4">
          <a:extLst>
            <a:ext uri="{FF2B5EF4-FFF2-40B4-BE49-F238E27FC236}">
              <a16:creationId xmlns:a16="http://schemas.microsoft.com/office/drawing/2014/main" id="{00000000-0008-0000-0100-0000C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7" name="Text Box 6">
          <a:extLst>
            <a:ext uri="{FF2B5EF4-FFF2-40B4-BE49-F238E27FC236}">
              <a16:creationId xmlns:a16="http://schemas.microsoft.com/office/drawing/2014/main" id="{00000000-0008-0000-0100-0000C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8" name="Text Box 4">
          <a:extLst>
            <a:ext uri="{FF2B5EF4-FFF2-40B4-BE49-F238E27FC236}">
              <a16:creationId xmlns:a16="http://schemas.microsoft.com/office/drawing/2014/main" id="{00000000-0008-0000-0100-0000C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9" name="Text Box 6">
          <a:extLst>
            <a:ext uri="{FF2B5EF4-FFF2-40B4-BE49-F238E27FC236}">
              <a16:creationId xmlns:a16="http://schemas.microsoft.com/office/drawing/2014/main" id="{00000000-0008-0000-0100-0000C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0" name="Text Box 4">
          <a:extLst>
            <a:ext uri="{FF2B5EF4-FFF2-40B4-BE49-F238E27FC236}">
              <a16:creationId xmlns:a16="http://schemas.microsoft.com/office/drawing/2014/main" id="{00000000-0008-0000-0100-0000C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1" name="Text Box 6">
          <a:extLst>
            <a:ext uri="{FF2B5EF4-FFF2-40B4-BE49-F238E27FC236}">
              <a16:creationId xmlns:a16="http://schemas.microsoft.com/office/drawing/2014/main" id="{00000000-0008-0000-0100-0000C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2" name="Text Box 4">
          <a:extLst>
            <a:ext uri="{FF2B5EF4-FFF2-40B4-BE49-F238E27FC236}">
              <a16:creationId xmlns:a16="http://schemas.microsoft.com/office/drawing/2014/main" id="{00000000-0008-0000-0100-0000C6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3" name="Text Box 6">
          <a:extLst>
            <a:ext uri="{FF2B5EF4-FFF2-40B4-BE49-F238E27FC236}">
              <a16:creationId xmlns:a16="http://schemas.microsoft.com/office/drawing/2014/main" id="{00000000-0008-0000-0100-0000C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4" name="Text Box 4">
          <a:extLst>
            <a:ext uri="{FF2B5EF4-FFF2-40B4-BE49-F238E27FC236}">
              <a16:creationId xmlns:a16="http://schemas.microsoft.com/office/drawing/2014/main" id="{00000000-0008-0000-0100-0000C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5" name="Text Box 6">
          <a:extLst>
            <a:ext uri="{FF2B5EF4-FFF2-40B4-BE49-F238E27FC236}">
              <a16:creationId xmlns:a16="http://schemas.microsoft.com/office/drawing/2014/main" id="{00000000-0008-0000-0100-0000C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6" name="Text Box 4">
          <a:extLst>
            <a:ext uri="{FF2B5EF4-FFF2-40B4-BE49-F238E27FC236}">
              <a16:creationId xmlns:a16="http://schemas.microsoft.com/office/drawing/2014/main" id="{00000000-0008-0000-0100-0000CA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7" name="Text Box 6">
          <a:extLst>
            <a:ext uri="{FF2B5EF4-FFF2-40B4-BE49-F238E27FC236}">
              <a16:creationId xmlns:a16="http://schemas.microsoft.com/office/drawing/2014/main" id="{00000000-0008-0000-0100-0000C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8" name="Text Box 4">
          <a:extLst>
            <a:ext uri="{FF2B5EF4-FFF2-40B4-BE49-F238E27FC236}">
              <a16:creationId xmlns:a16="http://schemas.microsoft.com/office/drawing/2014/main" id="{00000000-0008-0000-0100-0000C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9" name="Text Box 6">
          <a:extLst>
            <a:ext uri="{FF2B5EF4-FFF2-40B4-BE49-F238E27FC236}">
              <a16:creationId xmlns:a16="http://schemas.microsoft.com/office/drawing/2014/main" id="{00000000-0008-0000-0100-0000CD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0" name="Text Box 4">
          <a:extLst>
            <a:ext uri="{FF2B5EF4-FFF2-40B4-BE49-F238E27FC236}">
              <a16:creationId xmlns:a16="http://schemas.microsoft.com/office/drawing/2014/main" id="{00000000-0008-0000-0100-0000C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1" name="Text Box 6">
          <a:extLst>
            <a:ext uri="{FF2B5EF4-FFF2-40B4-BE49-F238E27FC236}">
              <a16:creationId xmlns:a16="http://schemas.microsoft.com/office/drawing/2014/main" id="{00000000-0008-0000-0100-0000C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2" name="Text Box 4">
          <a:extLst>
            <a:ext uri="{FF2B5EF4-FFF2-40B4-BE49-F238E27FC236}">
              <a16:creationId xmlns:a16="http://schemas.microsoft.com/office/drawing/2014/main" id="{00000000-0008-0000-0100-0000D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3" name="Text Box 6">
          <a:extLst>
            <a:ext uri="{FF2B5EF4-FFF2-40B4-BE49-F238E27FC236}">
              <a16:creationId xmlns:a16="http://schemas.microsoft.com/office/drawing/2014/main" id="{00000000-0008-0000-0100-0000D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4" name="Text Box 4">
          <a:extLst>
            <a:ext uri="{FF2B5EF4-FFF2-40B4-BE49-F238E27FC236}">
              <a16:creationId xmlns:a16="http://schemas.microsoft.com/office/drawing/2014/main" id="{00000000-0008-0000-0100-0000D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5" name="Text Box 6">
          <a:extLst>
            <a:ext uri="{FF2B5EF4-FFF2-40B4-BE49-F238E27FC236}">
              <a16:creationId xmlns:a16="http://schemas.microsoft.com/office/drawing/2014/main" id="{00000000-0008-0000-0100-0000D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6" name="Text Box 4">
          <a:extLst>
            <a:ext uri="{FF2B5EF4-FFF2-40B4-BE49-F238E27FC236}">
              <a16:creationId xmlns:a16="http://schemas.microsoft.com/office/drawing/2014/main" id="{00000000-0008-0000-0100-0000D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7" name="Text Box 6">
          <a:extLst>
            <a:ext uri="{FF2B5EF4-FFF2-40B4-BE49-F238E27FC236}">
              <a16:creationId xmlns:a16="http://schemas.microsoft.com/office/drawing/2014/main" id="{00000000-0008-0000-0100-0000D5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8" name="Text Box 4">
          <a:extLst>
            <a:ext uri="{FF2B5EF4-FFF2-40B4-BE49-F238E27FC236}">
              <a16:creationId xmlns:a16="http://schemas.microsoft.com/office/drawing/2014/main" id="{00000000-0008-0000-0100-0000D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9" name="Text Box 6">
          <a:extLst>
            <a:ext uri="{FF2B5EF4-FFF2-40B4-BE49-F238E27FC236}">
              <a16:creationId xmlns:a16="http://schemas.microsoft.com/office/drawing/2014/main" id="{00000000-0008-0000-0100-0000D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0" name="Text Box 4">
          <a:extLst>
            <a:ext uri="{FF2B5EF4-FFF2-40B4-BE49-F238E27FC236}">
              <a16:creationId xmlns:a16="http://schemas.microsoft.com/office/drawing/2014/main" id="{00000000-0008-0000-0100-0000D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1" name="Text Box 6">
          <a:extLst>
            <a:ext uri="{FF2B5EF4-FFF2-40B4-BE49-F238E27FC236}">
              <a16:creationId xmlns:a16="http://schemas.microsoft.com/office/drawing/2014/main" id="{00000000-0008-0000-0100-0000D9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2" name="Text Box 4">
          <a:extLst>
            <a:ext uri="{FF2B5EF4-FFF2-40B4-BE49-F238E27FC236}">
              <a16:creationId xmlns:a16="http://schemas.microsoft.com/office/drawing/2014/main" id="{00000000-0008-0000-0100-0000DA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3" name="Text Box 6">
          <a:extLst>
            <a:ext uri="{FF2B5EF4-FFF2-40B4-BE49-F238E27FC236}">
              <a16:creationId xmlns:a16="http://schemas.microsoft.com/office/drawing/2014/main" id="{00000000-0008-0000-0100-0000D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4" name="Text Box 4">
          <a:extLst>
            <a:ext uri="{FF2B5EF4-FFF2-40B4-BE49-F238E27FC236}">
              <a16:creationId xmlns:a16="http://schemas.microsoft.com/office/drawing/2014/main" id="{00000000-0008-0000-0100-0000D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5" name="Text Box 6">
          <a:extLst>
            <a:ext uri="{FF2B5EF4-FFF2-40B4-BE49-F238E27FC236}">
              <a16:creationId xmlns:a16="http://schemas.microsoft.com/office/drawing/2014/main" id="{00000000-0008-0000-0100-0000D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26" name="Text Box 6">
          <a:extLst>
            <a:ext uri="{FF2B5EF4-FFF2-40B4-BE49-F238E27FC236}">
              <a16:creationId xmlns:a16="http://schemas.microsoft.com/office/drawing/2014/main" id="{00000000-0008-0000-0100-0000DE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7" name="Text Box 4">
          <a:extLst>
            <a:ext uri="{FF2B5EF4-FFF2-40B4-BE49-F238E27FC236}">
              <a16:creationId xmlns:a16="http://schemas.microsoft.com/office/drawing/2014/main" id="{00000000-0008-0000-0100-0000D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8" name="Text Box 6">
          <a:extLst>
            <a:ext uri="{FF2B5EF4-FFF2-40B4-BE49-F238E27FC236}">
              <a16:creationId xmlns:a16="http://schemas.microsoft.com/office/drawing/2014/main" id="{00000000-0008-0000-0100-0000E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9" name="Text Box 4">
          <a:extLst>
            <a:ext uri="{FF2B5EF4-FFF2-40B4-BE49-F238E27FC236}">
              <a16:creationId xmlns:a16="http://schemas.microsoft.com/office/drawing/2014/main" id="{00000000-0008-0000-0100-0000E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0" name="Text Box 6">
          <a:extLst>
            <a:ext uri="{FF2B5EF4-FFF2-40B4-BE49-F238E27FC236}">
              <a16:creationId xmlns:a16="http://schemas.microsoft.com/office/drawing/2014/main" id="{00000000-0008-0000-0100-0000E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1" name="Text Box 4">
          <a:extLst>
            <a:ext uri="{FF2B5EF4-FFF2-40B4-BE49-F238E27FC236}">
              <a16:creationId xmlns:a16="http://schemas.microsoft.com/office/drawing/2014/main" id="{00000000-0008-0000-0100-0000E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2" name="Text Box 6">
          <a:extLst>
            <a:ext uri="{FF2B5EF4-FFF2-40B4-BE49-F238E27FC236}">
              <a16:creationId xmlns:a16="http://schemas.microsoft.com/office/drawing/2014/main" id="{00000000-0008-0000-0100-0000E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3" name="Text Box 4">
          <a:extLst>
            <a:ext uri="{FF2B5EF4-FFF2-40B4-BE49-F238E27FC236}">
              <a16:creationId xmlns:a16="http://schemas.microsoft.com/office/drawing/2014/main" id="{00000000-0008-0000-0100-0000E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4" name="Text Box 6">
          <a:extLst>
            <a:ext uri="{FF2B5EF4-FFF2-40B4-BE49-F238E27FC236}">
              <a16:creationId xmlns:a16="http://schemas.microsoft.com/office/drawing/2014/main" id="{00000000-0008-0000-0100-0000E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35" name="Text Box 6">
          <a:extLst>
            <a:ext uri="{FF2B5EF4-FFF2-40B4-BE49-F238E27FC236}">
              <a16:creationId xmlns:a16="http://schemas.microsoft.com/office/drawing/2014/main" id="{00000000-0008-0000-0100-0000E7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6" name="Text Box 4">
          <a:extLst>
            <a:ext uri="{FF2B5EF4-FFF2-40B4-BE49-F238E27FC236}">
              <a16:creationId xmlns:a16="http://schemas.microsoft.com/office/drawing/2014/main" id="{00000000-0008-0000-0100-0000E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7" name="Text Box 6">
          <a:extLst>
            <a:ext uri="{FF2B5EF4-FFF2-40B4-BE49-F238E27FC236}">
              <a16:creationId xmlns:a16="http://schemas.microsoft.com/office/drawing/2014/main" id="{00000000-0008-0000-0100-0000E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8" name="Text Box 4">
          <a:extLst>
            <a:ext uri="{FF2B5EF4-FFF2-40B4-BE49-F238E27FC236}">
              <a16:creationId xmlns:a16="http://schemas.microsoft.com/office/drawing/2014/main" id="{00000000-0008-0000-0100-0000E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9" name="Text Box 6">
          <a:extLst>
            <a:ext uri="{FF2B5EF4-FFF2-40B4-BE49-F238E27FC236}">
              <a16:creationId xmlns:a16="http://schemas.microsoft.com/office/drawing/2014/main" id="{00000000-0008-0000-0100-0000E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0" name="Text Box 4">
          <a:extLst>
            <a:ext uri="{FF2B5EF4-FFF2-40B4-BE49-F238E27FC236}">
              <a16:creationId xmlns:a16="http://schemas.microsoft.com/office/drawing/2014/main" id="{00000000-0008-0000-0100-0000E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1" name="Text Box 6">
          <a:extLst>
            <a:ext uri="{FF2B5EF4-FFF2-40B4-BE49-F238E27FC236}">
              <a16:creationId xmlns:a16="http://schemas.microsoft.com/office/drawing/2014/main" id="{00000000-0008-0000-0100-0000E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2" name="Text Box 4">
          <a:extLst>
            <a:ext uri="{FF2B5EF4-FFF2-40B4-BE49-F238E27FC236}">
              <a16:creationId xmlns:a16="http://schemas.microsoft.com/office/drawing/2014/main" id="{00000000-0008-0000-0100-0000E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3" name="Text Box 6">
          <a:extLst>
            <a:ext uri="{FF2B5EF4-FFF2-40B4-BE49-F238E27FC236}">
              <a16:creationId xmlns:a16="http://schemas.microsoft.com/office/drawing/2014/main" id="{00000000-0008-0000-0100-0000E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4" name="Text Box 4">
          <a:extLst>
            <a:ext uri="{FF2B5EF4-FFF2-40B4-BE49-F238E27FC236}">
              <a16:creationId xmlns:a16="http://schemas.microsoft.com/office/drawing/2014/main" id="{00000000-0008-0000-0100-0000F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5" name="Text Box 6">
          <a:extLst>
            <a:ext uri="{FF2B5EF4-FFF2-40B4-BE49-F238E27FC236}">
              <a16:creationId xmlns:a16="http://schemas.microsoft.com/office/drawing/2014/main" id="{00000000-0008-0000-0100-0000F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6" name="Text Box 4">
          <a:extLst>
            <a:ext uri="{FF2B5EF4-FFF2-40B4-BE49-F238E27FC236}">
              <a16:creationId xmlns:a16="http://schemas.microsoft.com/office/drawing/2014/main" id="{00000000-0008-0000-0100-0000F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7" name="Text Box 6">
          <a:extLst>
            <a:ext uri="{FF2B5EF4-FFF2-40B4-BE49-F238E27FC236}">
              <a16:creationId xmlns:a16="http://schemas.microsoft.com/office/drawing/2014/main" id="{00000000-0008-0000-0100-0000F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8" name="Text Box 4">
          <a:extLst>
            <a:ext uri="{FF2B5EF4-FFF2-40B4-BE49-F238E27FC236}">
              <a16:creationId xmlns:a16="http://schemas.microsoft.com/office/drawing/2014/main" id="{00000000-0008-0000-0100-0000F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9" name="Text Box 6">
          <a:extLst>
            <a:ext uri="{FF2B5EF4-FFF2-40B4-BE49-F238E27FC236}">
              <a16:creationId xmlns:a16="http://schemas.microsoft.com/office/drawing/2014/main" id="{00000000-0008-0000-0100-0000F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0" name="Text Box 4">
          <a:extLst>
            <a:ext uri="{FF2B5EF4-FFF2-40B4-BE49-F238E27FC236}">
              <a16:creationId xmlns:a16="http://schemas.microsoft.com/office/drawing/2014/main" id="{00000000-0008-0000-0100-0000F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1" name="Text Box 6">
          <a:extLst>
            <a:ext uri="{FF2B5EF4-FFF2-40B4-BE49-F238E27FC236}">
              <a16:creationId xmlns:a16="http://schemas.microsoft.com/office/drawing/2014/main" id="{00000000-0008-0000-0100-0000F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2" name="Text Box 4">
          <a:extLst>
            <a:ext uri="{FF2B5EF4-FFF2-40B4-BE49-F238E27FC236}">
              <a16:creationId xmlns:a16="http://schemas.microsoft.com/office/drawing/2014/main" id="{00000000-0008-0000-0100-0000F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3" name="Text Box 6">
          <a:extLst>
            <a:ext uri="{FF2B5EF4-FFF2-40B4-BE49-F238E27FC236}">
              <a16:creationId xmlns:a16="http://schemas.microsoft.com/office/drawing/2014/main" id="{00000000-0008-0000-0100-0000F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4" name="Text Box 4">
          <a:extLst>
            <a:ext uri="{FF2B5EF4-FFF2-40B4-BE49-F238E27FC236}">
              <a16:creationId xmlns:a16="http://schemas.microsoft.com/office/drawing/2014/main" id="{00000000-0008-0000-0100-0000F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5" name="Text Box 6">
          <a:extLst>
            <a:ext uri="{FF2B5EF4-FFF2-40B4-BE49-F238E27FC236}">
              <a16:creationId xmlns:a16="http://schemas.microsoft.com/office/drawing/2014/main" id="{00000000-0008-0000-0100-0000F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6" name="Text Box 4">
          <a:extLst>
            <a:ext uri="{FF2B5EF4-FFF2-40B4-BE49-F238E27FC236}">
              <a16:creationId xmlns:a16="http://schemas.microsoft.com/office/drawing/2014/main" id="{00000000-0008-0000-0100-0000F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7" name="Text Box 6">
          <a:extLst>
            <a:ext uri="{FF2B5EF4-FFF2-40B4-BE49-F238E27FC236}">
              <a16:creationId xmlns:a16="http://schemas.microsoft.com/office/drawing/2014/main" id="{00000000-0008-0000-0100-0000F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8" name="Text Box 4">
          <a:extLst>
            <a:ext uri="{FF2B5EF4-FFF2-40B4-BE49-F238E27FC236}">
              <a16:creationId xmlns:a16="http://schemas.microsoft.com/office/drawing/2014/main" id="{00000000-0008-0000-0100-0000F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9" name="Text Box 6">
          <a:extLst>
            <a:ext uri="{FF2B5EF4-FFF2-40B4-BE49-F238E27FC236}">
              <a16:creationId xmlns:a16="http://schemas.microsoft.com/office/drawing/2014/main" id="{00000000-0008-0000-0100-0000F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0" name="Text Box 4">
          <a:extLst>
            <a:ext uri="{FF2B5EF4-FFF2-40B4-BE49-F238E27FC236}">
              <a16:creationId xmlns:a16="http://schemas.microsoft.com/office/drawing/2014/main" id="{00000000-0008-0000-0100-00000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1" name="Text Box 6">
          <a:extLst>
            <a:ext uri="{FF2B5EF4-FFF2-40B4-BE49-F238E27FC236}">
              <a16:creationId xmlns:a16="http://schemas.microsoft.com/office/drawing/2014/main" id="{00000000-0008-0000-0100-00000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2" name="Text Box 4">
          <a:extLst>
            <a:ext uri="{FF2B5EF4-FFF2-40B4-BE49-F238E27FC236}">
              <a16:creationId xmlns:a16="http://schemas.microsoft.com/office/drawing/2014/main" id="{00000000-0008-0000-0100-00000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3" name="Text Box 6">
          <a:extLst>
            <a:ext uri="{FF2B5EF4-FFF2-40B4-BE49-F238E27FC236}">
              <a16:creationId xmlns:a16="http://schemas.microsoft.com/office/drawing/2014/main" id="{00000000-0008-0000-0100-00000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4" name="Text Box 4">
          <a:extLst>
            <a:ext uri="{FF2B5EF4-FFF2-40B4-BE49-F238E27FC236}">
              <a16:creationId xmlns:a16="http://schemas.microsoft.com/office/drawing/2014/main" id="{00000000-0008-0000-0100-00000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5" name="Text Box 6">
          <a:extLst>
            <a:ext uri="{FF2B5EF4-FFF2-40B4-BE49-F238E27FC236}">
              <a16:creationId xmlns:a16="http://schemas.microsoft.com/office/drawing/2014/main" id="{00000000-0008-0000-0100-00000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6" name="Text Box 4">
          <a:extLst>
            <a:ext uri="{FF2B5EF4-FFF2-40B4-BE49-F238E27FC236}">
              <a16:creationId xmlns:a16="http://schemas.microsoft.com/office/drawing/2014/main" id="{00000000-0008-0000-0100-00000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7" name="Text Box 6">
          <a:extLst>
            <a:ext uri="{FF2B5EF4-FFF2-40B4-BE49-F238E27FC236}">
              <a16:creationId xmlns:a16="http://schemas.microsoft.com/office/drawing/2014/main" id="{00000000-0008-0000-0100-00000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8" name="Text Box 4">
          <a:extLst>
            <a:ext uri="{FF2B5EF4-FFF2-40B4-BE49-F238E27FC236}">
              <a16:creationId xmlns:a16="http://schemas.microsoft.com/office/drawing/2014/main" id="{00000000-0008-0000-0100-00000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9" name="Text Box 6">
          <a:extLst>
            <a:ext uri="{FF2B5EF4-FFF2-40B4-BE49-F238E27FC236}">
              <a16:creationId xmlns:a16="http://schemas.microsoft.com/office/drawing/2014/main" id="{00000000-0008-0000-0100-00000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0" name="Text Box 4">
          <a:extLst>
            <a:ext uri="{FF2B5EF4-FFF2-40B4-BE49-F238E27FC236}">
              <a16:creationId xmlns:a16="http://schemas.microsoft.com/office/drawing/2014/main" id="{00000000-0008-0000-0100-00000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1" name="Text Box 6">
          <a:extLst>
            <a:ext uri="{FF2B5EF4-FFF2-40B4-BE49-F238E27FC236}">
              <a16:creationId xmlns:a16="http://schemas.microsoft.com/office/drawing/2014/main" id="{00000000-0008-0000-0100-00000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2" name="Text Box 4">
          <a:extLst>
            <a:ext uri="{FF2B5EF4-FFF2-40B4-BE49-F238E27FC236}">
              <a16:creationId xmlns:a16="http://schemas.microsoft.com/office/drawing/2014/main" id="{00000000-0008-0000-0100-00000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3" name="Text Box 6">
          <a:extLst>
            <a:ext uri="{FF2B5EF4-FFF2-40B4-BE49-F238E27FC236}">
              <a16:creationId xmlns:a16="http://schemas.microsoft.com/office/drawing/2014/main" id="{00000000-0008-0000-0100-00000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4" name="Text Box 4">
          <a:extLst>
            <a:ext uri="{FF2B5EF4-FFF2-40B4-BE49-F238E27FC236}">
              <a16:creationId xmlns:a16="http://schemas.microsoft.com/office/drawing/2014/main" id="{00000000-0008-0000-0100-00000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5" name="Text Box 6">
          <a:extLst>
            <a:ext uri="{FF2B5EF4-FFF2-40B4-BE49-F238E27FC236}">
              <a16:creationId xmlns:a16="http://schemas.microsoft.com/office/drawing/2014/main" id="{00000000-0008-0000-0100-00000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6" name="Text Box 4">
          <a:extLst>
            <a:ext uri="{FF2B5EF4-FFF2-40B4-BE49-F238E27FC236}">
              <a16:creationId xmlns:a16="http://schemas.microsoft.com/office/drawing/2014/main" id="{00000000-0008-0000-0100-00001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7" name="Text Box 6">
          <a:extLst>
            <a:ext uri="{FF2B5EF4-FFF2-40B4-BE49-F238E27FC236}">
              <a16:creationId xmlns:a16="http://schemas.microsoft.com/office/drawing/2014/main" id="{00000000-0008-0000-0100-00001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8" name="Text Box 4">
          <a:extLst>
            <a:ext uri="{FF2B5EF4-FFF2-40B4-BE49-F238E27FC236}">
              <a16:creationId xmlns:a16="http://schemas.microsoft.com/office/drawing/2014/main" id="{00000000-0008-0000-0100-00001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9" name="Text Box 6">
          <a:extLst>
            <a:ext uri="{FF2B5EF4-FFF2-40B4-BE49-F238E27FC236}">
              <a16:creationId xmlns:a16="http://schemas.microsoft.com/office/drawing/2014/main" id="{00000000-0008-0000-0100-00001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0" name="Text Box 4">
          <a:extLst>
            <a:ext uri="{FF2B5EF4-FFF2-40B4-BE49-F238E27FC236}">
              <a16:creationId xmlns:a16="http://schemas.microsoft.com/office/drawing/2014/main" id="{00000000-0008-0000-0100-00001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1" name="Text Box 6">
          <a:extLst>
            <a:ext uri="{FF2B5EF4-FFF2-40B4-BE49-F238E27FC236}">
              <a16:creationId xmlns:a16="http://schemas.microsoft.com/office/drawing/2014/main" id="{00000000-0008-0000-0100-00001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2" name="Text Box 4">
          <a:extLst>
            <a:ext uri="{FF2B5EF4-FFF2-40B4-BE49-F238E27FC236}">
              <a16:creationId xmlns:a16="http://schemas.microsoft.com/office/drawing/2014/main" id="{00000000-0008-0000-0100-00001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3" name="Text Box 6">
          <a:extLst>
            <a:ext uri="{FF2B5EF4-FFF2-40B4-BE49-F238E27FC236}">
              <a16:creationId xmlns:a16="http://schemas.microsoft.com/office/drawing/2014/main" id="{00000000-0008-0000-0100-00001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4" name="Text Box 4">
          <a:extLst>
            <a:ext uri="{FF2B5EF4-FFF2-40B4-BE49-F238E27FC236}">
              <a16:creationId xmlns:a16="http://schemas.microsoft.com/office/drawing/2014/main" id="{00000000-0008-0000-0100-000018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5" name="Text Box 6">
          <a:extLst>
            <a:ext uri="{FF2B5EF4-FFF2-40B4-BE49-F238E27FC236}">
              <a16:creationId xmlns:a16="http://schemas.microsoft.com/office/drawing/2014/main" id="{00000000-0008-0000-0100-000019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6" name="Text Box 4">
          <a:extLst>
            <a:ext uri="{FF2B5EF4-FFF2-40B4-BE49-F238E27FC236}">
              <a16:creationId xmlns:a16="http://schemas.microsoft.com/office/drawing/2014/main" id="{00000000-0008-0000-0100-00001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7" name="Text Box 6">
          <a:extLst>
            <a:ext uri="{FF2B5EF4-FFF2-40B4-BE49-F238E27FC236}">
              <a16:creationId xmlns:a16="http://schemas.microsoft.com/office/drawing/2014/main" id="{00000000-0008-0000-0100-00001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8" name="Text Box 4">
          <a:extLst>
            <a:ext uri="{FF2B5EF4-FFF2-40B4-BE49-F238E27FC236}">
              <a16:creationId xmlns:a16="http://schemas.microsoft.com/office/drawing/2014/main" id="{00000000-0008-0000-0100-00001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9" name="Text Box 6">
          <a:extLst>
            <a:ext uri="{FF2B5EF4-FFF2-40B4-BE49-F238E27FC236}">
              <a16:creationId xmlns:a16="http://schemas.microsoft.com/office/drawing/2014/main" id="{00000000-0008-0000-0100-00001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0" name="Text Box 4">
          <a:extLst>
            <a:ext uri="{FF2B5EF4-FFF2-40B4-BE49-F238E27FC236}">
              <a16:creationId xmlns:a16="http://schemas.microsoft.com/office/drawing/2014/main" id="{00000000-0008-0000-0100-00001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1" name="Text Box 6">
          <a:extLst>
            <a:ext uri="{FF2B5EF4-FFF2-40B4-BE49-F238E27FC236}">
              <a16:creationId xmlns:a16="http://schemas.microsoft.com/office/drawing/2014/main" id="{00000000-0008-0000-0100-00001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2" name="Text Box 4">
          <a:extLst>
            <a:ext uri="{FF2B5EF4-FFF2-40B4-BE49-F238E27FC236}">
              <a16:creationId xmlns:a16="http://schemas.microsoft.com/office/drawing/2014/main" id="{00000000-0008-0000-0100-00002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3" name="Text Box 6">
          <a:extLst>
            <a:ext uri="{FF2B5EF4-FFF2-40B4-BE49-F238E27FC236}">
              <a16:creationId xmlns:a16="http://schemas.microsoft.com/office/drawing/2014/main" id="{00000000-0008-0000-0100-00002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4" name="Text Box 4">
          <a:extLst>
            <a:ext uri="{FF2B5EF4-FFF2-40B4-BE49-F238E27FC236}">
              <a16:creationId xmlns:a16="http://schemas.microsoft.com/office/drawing/2014/main" id="{00000000-0008-0000-0100-000022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5" name="Text Box 6">
          <a:extLst>
            <a:ext uri="{FF2B5EF4-FFF2-40B4-BE49-F238E27FC236}">
              <a16:creationId xmlns:a16="http://schemas.microsoft.com/office/drawing/2014/main" id="{00000000-0008-0000-0100-000023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6" name="Text Box 4">
          <a:extLst>
            <a:ext uri="{FF2B5EF4-FFF2-40B4-BE49-F238E27FC236}">
              <a16:creationId xmlns:a16="http://schemas.microsoft.com/office/drawing/2014/main" id="{00000000-0008-0000-0100-00002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7" name="Text Box 6">
          <a:extLst>
            <a:ext uri="{FF2B5EF4-FFF2-40B4-BE49-F238E27FC236}">
              <a16:creationId xmlns:a16="http://schemas.microsoft.com/office/drawing/2014/main" id="{00000000-0008-0000-0100-00002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8" name="Text Box 4">
          <a:extLst>
            <a:ext uri="{FF2B5EF4-FFF2-40B4-BE49-F238E27FC236}">
              <a16:creationId xmlns:a16="http://schemas.microsoft.com/office/drawing/2014/main" id="{00000000-0008-0000-0100-000026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9" name="Text Box 6">
          <a:extLst>
            <a:ext uri="{FF2B5EF4-FFF2-40B4-BE49-F238E27FC236}">
              <a16:creationId xmlns:a16="http://schemas.microsoft.com/office/drawing/2014/main" id="{00000000-0008-0000-0100-000027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0" name="Text Box 4">
          <a:extLst>
            <a:ext uri="{FF2B5EF4-FFF2-40B4-BE49-F238E27FC236}">
              <a16:creationId xmlns:a16="http://schemas.microsoft.com/office/drawing/2014/main" id="{00000000-0008-0000-0100-00002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1" name="Text Box 6">
          <a:extLst>
            <a:ext uri="{FF2B5EF4-FFF2-40B4-BE49-F238E27FC236}">
              <a16:creationId xmlns:a16="http://schemas.microsoft.com/office/drawing/2014/main" id="{00000000-0008-0000-0100-00002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2" name="Text Box 4">
          <a:extLst>
            <a:ext uri="{FF2B5EF4-FFF2-40B4-BE49-F238E27FC236}">
              <a16:creationId xmlns:a16="http://schemas.microsoft.com/office/drawing/2014/main" id="{00000000-0008-0000-0100-00002A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3" name="Text Box 6">
          <a:extLst>
            <a:ext uri="{FF2B5EF4-FFF2-40B4-BE49-F238E27FC236}">
              <a16:creationId xmlns:a16="http://schemas.microsoft.com/office/drawing/2014/main" id="{00000000-0008-0000-0100-00002B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4" name="Text Box 4">
          <a:extLst>
            <a:ext uri="{FF2B5EF4-FFF2-40B4-BE49-F238E27FC236}">
              <a16:creationId xmlns:a16="http://schemas.microsoft.com/office/drawing/2014/main" id="{00000000-0008-0000-0100-00002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5" name="Text Box 6">
          <a:extLst>
            <a:ext uri="{FF2B5EF4-FFF2-40B4-BE49-F238E27FC236}">
              <a16:creationId xmlns:a16="http://schemas.microsoft.com/office/drawing/2014/main" id="{00000000-0008-0000-0100-00002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6" name="Text Box 4">
          <a:extLst>
            <a:ext uri="{FF2B5EF4-FFF2-40B4-BE49-F238E27FC236}">
              <a16:creationId xmlns:a16="http://schemas.microsoft.com/office/drawing/2014/main" id="{00000000-0008-0000-0100-00002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7" name="Text Box 6">
          <a:extLst>
            <a:ext uri="{FF2B5EF4-FFF2-40B4-BE49-F238E27FC236}">
              <a16:creationId xmlns:a16="http://schemas.microsoft.com/office/drawing/2014/main" id="{00000000-0008-0000-0100-00002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8" name="Text Box 4">
          <a:extLst>
            <a:ext uri="{FF2B5EF4-FFF2-40B4-BE49-F238E27FC236}">
              <a16:creationId xmlns:a16="http://schemas.microsoft.com/office/drawing/2014/main" id="{00000000-0008-0000-0100-00003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9" name="Text Box 6">
          <a:extLst>
            <a:ext uri="{FF2B5EF4-FFF2-40B4-BE49-F238E27FC236}">
              <a16:creationId xmlns:a16="http://schemas.microsoft.com/office/drawing/2014/main" id="{00000000-0008-0000-0100-00003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0" name="Text Box 4">
          <a:extLst>
            <a:ext uri="{FF2B5EF4-FFF2-40B4-BE49-F238E27FC236}">
              <a16:creationId xmlns:a16="http://schemas.microsoft.com/office/drawing/2014/main" id="{00000000-0008-0000-0100-00003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1" name="Text Box 6">
          <a:extLst>
            <a:ext uri="{FF2B5EF4-FFF2-40B4-BE49-F238E27FC236}">
              <a16:creationId xmlns:a16="http://schemas.microsoft.com/office/drawing/2014/main" id="{00000000-0008-0000-0100-00003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2" name="Text Box 4">
          <a:extLst>
            <a:ext uri="{FF2B5EF4-FFF2-40B4-BE49-F238E27FC236}">
              <a16:creationId xmlns:a16="http://schemas.microsoft.com/office/drawing/2014/main" id="{00000000-0008-0000-0100-00003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3" name="Text Box 6">
          <a:extLst>
            <a:ext uri="{FF2B5EF4-FFF2-40B4-BE49-F238E27FC236}">
              <a16:creationId xmlns:a16="http://schemas.microsoft.com/office/drawing/2014/main" id="{00000000-0008-0000-0100-00003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4" name="Text Box 4">
          <a:extLst>
            <a:ext uri="{FF2B5EF4-FFF2-40B4-BE49-F238E27FC236}">
              <a16:creationId xmlns:a16="http://schemas.microsoft.com/office/drawing/2014/main" id="{00000000-0008-0000-0100-00003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5" name="Text Box 6">
          <a:extLst>
            <a:ext uri="{FF2B5EF4-FFF2-40B4-BE49-F238E27FC236}">
              <a16:creationId xmlns:a16="http://schemas.microsoft.com/office/drawing/2014/main" id="{00000000-0008-0000-0100-00003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6" name="Text Box 4">
          <a:extLst>
            <a:ext uri="{FF2B5EF4-FFF2-40B4-BE49-F238E27FC236}">
              <a16:creationId xmlns:a16="http://schemas.microsoft.com/office/drawing/2014/main" id="{00000000-0008-0000-0100-00003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7" name="Text Box 6">
          <a:extLst>
            <a:ext uri="{FF2B5EF4-FFF2-40B4-BE49-F238E27FC236}">
              <a16:creationId xmlns:a16="http://schemas.microsoft.com/office/drawing/2014/main" id="{00000000-0008-0000-0100-00003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8" name="Text Box 4">
          <a:extLst>
            <a:ext uri="{FF2B5EF4-FFF2-40B4-BE49-F238E27FC236}">
              <a16:creationId xmlns:a16="http://schemas.microsoft.com/office/drawing/2014/main" id="{00000000-0008-0000-0100-00003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9" name="Text Box 6">
          <a:extLst>
            <a:ext uri="{FF2B5EF4-FFF2-40B4-BE49-F238E27FC236}">
              <a16:creationId xmlns:a16="http://schemas.microsoft.com/office/drawing/2014/main" id="{00000000-0008-0000-0100-00003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0" name="Text Box 4">
          <a:extLst>
            <a:ext uri="{FF2B5EF4-FFF2-40B4-BE49-F238E27FC236}">
              <a16:creationId xmlns:a16="http://schemas.microsoft.com/office/drawing/2014/main" id="{00000000-0008-0000-0100-00003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1" name="Text Box 6">
          <a:extLst>
            <a:ext uri="{FF2B5EF4-FFF2-40B4-BE49-F238E27FC236}">
              <a16:creationId xmlns:a16="http://schemas.microsoft.com/office/drawing/2014/main" id="{00000000-0008-0000-0100-00003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2" name="Text Box 4">
          <a:extLst>
            <a:ext uri="{FF2B5EF4-FFF2-40B4-BE49-F238E27FC236}">
              <a16:creationId xmlns:a16="http://schemas.microsoft.com/office/drawing/2014/main" id="{00000000-0008-0000-0100-00003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3" name="Text Box 6">
          <a:extLst>
            <a:ext uri="{FF2B5EF4-FFF2-40B4-BE49-F238E27FC236}">
              <a16:creationId xmlns:a16="http://schemas.microsoft.com/office/drawing/2014/main" id="{00000000-0008-0000-0100-00003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4" name="Text Box 4">
          <a:extLst>
            <a:ext uri="{FF2B5EF4-FFF2-40B4-BE49-F238E27FC236}">
              <a16:creationId xmlns:a16="http://schemas.microsoft.com/office/drawing/2014/main" id="{00000000-0008-0000-0100-00004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5" name="Text Box 6">
          <a:extLst>
            <a:ext uri="{FF2B5EF4-FFF2-40B4-BE49-F238E27FC236}">
              <a16:creationId xmlns:a16="http://schemas.microsoft.com/office/drawing/2014/main" id="{00000000-0008-0000-0100-00004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6" name="Text Box 4">
          <a:extLst>
            <a:ext uri="{FF2B5EF4-FFF2-40B4-BE49-F238E27FC236}">
              <a16:creationId xmlns:a16="http://schemas.microsoft.com/office/drawing/2014/main" id="{00000000-0008-0000-0100-00004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7" name="Text Box 6">
          <a:extLst>
            <a:ext uri="{FF2B5EF4-FFF2-40B4-BE49-F238E27FC236}">
              <a16:creationId xmlns:a16="http://schemas.microsoft.com/office/drawing/2014/main" id="{00000000-0008-0000-0100-00004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8" name="Text Box 4">
          <a:extLst>
            <a:ext uri="{FF2B5EF4-FFF2-40B4-BE49-F238E27FC236}">
              <a16:creationId xmlns:a16="http://schemas.microsoft.com/office/drawing/2014/main" id="{00000000-0008-0000-0100-00004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9" name="Text Box 6">
          <a:extLst>
            <a:ext uri="{FF2B5EF4-FFF2-40B4-BE49-F238E27FC236}">
              <a16:creationId xmlns:a16="http://schemas.microsoft.com/office/drawing/2014/main" id="{00000000-0008-0000-0100-00004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0" name="Text Box 4">
          <a:extLst>
            <a:ext uri="{FF2B5EF4-FFF2-40B4-BE49-F238E27FC236}">
              <a16:creationId xmlns:a16="http://schemas.microsoft.com/office/drawing/2014/main" id="{00000000-0008-0000-0100-00004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1" name="Text Box 6">
          <a:extLst>
            <a:ext uri="{FF2B5EF4-FFF2-40B4-BE49-F238E27FC236}">
              <a16:creationId xmlns:a16="http://schemas.microsoft.com/office/drawing/2014/main" id="{00000000-0008-0000-0100-00004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2" name="Text Box 4">
          <a:extLst>
            <a:ext uri="{FF2B5EF4-FFF2-40B4-BE49-F238E27FC236}">
              <a16:creationId xmlns:a16="http://schemas.microsoft.com/office/drawing/2014/main" id="{00000000-0008-0000-0100-00004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3" name="Text Box 6">
          <a:extLst>
            <a:ext uri="{FF2B5EF4-FFF2-40B4-BE49-F238E27FC236}">
              <a16:creationId xmlns:a16="http://schemas.microsoft.com/office/drawing/2014/main" id="{00000000-0008-0000-0100-00004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4" name="Text Box 4">
          <a:extLst>
            <a:ext uri="{FF2B5EF4-FFF2-40B4-BE49-F238E27FC236}">
              <a16:creationId xmlns:a16="http://schemas.microsoft.com/office/drawing/2014/main" id="{00000000-0008-0000-0100-00004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5" name="Text Box 6">
          <a:extLst>
            <a:ext uri="{FF2B5EF4-FFF2-40B4-BE49-F238E27FC236}">
              <a16:creationId xmlns:a16="http://schemas.microsoft.com/office/drawing/2014/main" id="{00000000-0008-0000-0100-00004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6" name="Text Box 4">
          <a:extLst>
            <a:ext uri="{FF2B5EF4-FFF2-40B4-BE49-F238E27FC236}">
              <a16:creationId xmlns:a16="http://schemas.microsoft.com/office/drawing/2014/main" id="{00000000-0008-0000-0100-00004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7" name="Text Box 6">
          <a:extLst>
            <a:ext uri="{FF2B5EF4-FFF2-40B4-BE49-F238E27FC236}">
              <a16:creationId xmlns:a16="http://schemas.microsoft.com/office/drawing/2014/main" id="{00000000-0008-0000-0100-00004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8" name="Text Box 4">
          <a:extLst>
            <a:ext uri="{FF2B5EF4-FFF2-40B4-BE49-F238E27FC236}">
              <a16:creationId xmlns:a16="http://schemas.microsoft.com/office/drawing/2014/main" id="{00000000-0008-0000-0100-00004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9" name="Text Box 6">
          <a:extLst>
            <a:ext uri="{FF2B5EF4-FFF2-40B4-BE49-F238E27FC236}">
              <a16:creationId xmlns:a16="http://schemas.microsoft.com/office/drawing/2014/main" id="{00000000-0008-0000-0100-00004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0" name="Text Box 4">
          <a:extLst>
            <a:ext uri="{FF2B5EF4-FFF2-40B4-BE49-F238E27FC236}">
              <a16:creationId xmlns:a16="http://schemas.microsoft.com/office/drawing/2014/main" id="{00000000-0008-0000-0100-000050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1" name="Text Box 6">
          <a:extLst>
            <a:ext uri="{FF2B5EF4-FFF2-40B4-BE49-F238E27FC236}">
              <a16:creationId xmlns:a16="http://schemas.microsoft.com/office/drawing/2014/main" id="{00000000-0008-0000-0100-000051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2" name="Text Box 4">
          <a:extLst>
            <a:ext uri="{FF2B5EF4-FFF2-40B4-BE49-F238E27FC236}">
              <a16:creationId xmlns:a16="http://schemas.microsoft.com/office/drawing/2014/main" id="{00000000-0008-0000-0100-00005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3" name="Text Box 6">
          <a:extLst>
            <a:ext uri="{FF2B5EF4-FFF2-40B4-BE49-F238E27FC236}">
              <a16:creationId xmlns:a16="http://schemas.microsoft.com/office/drawing/2014/main" id="{00000000-0008-0000-0100-00005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4" name="Text Box 4">
          <a:extLst>
            <a:ext uri="{FF2B5EF4-FFF2-40B4-BE49-F238E27FC236}">
              <a16:creationId xmlns:a16="http://schemas.microsoft.com/office/drawing/2014/main" id="{00000000-0008-0000-0100-00005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5" name="Text Box 6">
          <a:extLst>
            <a:ext uri="{FF2B5EF4-FFF2-40B4-BE49-F238E27FC236}">
              <a16:creationId xmlns:a16="http://schemas.microsoft.com/office/drawing/2014/main" id="{00000000-0008-0000-0100-00005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6" name="Text Box 4">
          <a:extLst>
            <a:ext uri="{FF2B5EF4-FFF2-40B4-BE49-F238E27FC236}">
              <a16:creationId xmlns:a16="http://schemas.microsoft.com/office/drawing/2014/main" id="{00000000-0008-0000-0100-00005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7" name="Text Box 6">
          <a:extLst>
            <a:ext uri="{FF2B5EF4-FFF2-40B4-BE49-F238E27FC236}">
              <a16:creationId xmlns:a16="http://schemas.microsoft.com/office/drawing/2014/main" id="{00000000-0008-0000-0100-00005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8" name="Text Box 4">
          <a:extLst>
            <a:ext uri="{FF2B5EF4-FFF2-40B4-BE49-F238E27FC236}">
              <a16:creationId xmlns:a16="http://schemas.microsoft.com/office/drawing/2014/main" id="{00000000-0008-0000-0100-00005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9" name="Text Box 6">
          <a:extLst>
            <a:ext uri="{FF2B5EF4-FFF2-40B4-BE49-F238E27FC236}">
              <a16:creationId xmlns:a16="http://schemas.microsoft.com/office/drawing/2014/main" id="{00000000-0008-0000-0100-00005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0" name="Text Box 4">
          <a:extLst>
            <a:ext uri="{FF2B5EF4-FFF2-40B4-BE49-F238E27FC236}">
              <a16:creationId xmlns:a16="http://schemas.microsoft.com/office/drawing/2014/main" id="{00000000-0008-0000-0100-00005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1" name="Text Box 6">
          <a:extLst>
            <a:ext uri="{FF2B5EF4-FFF2-40B4-BE49-F238E27FC236}">
              <a16:creationId xmlns:a16="http://schemas.microsoft.com/office/drawing/2014/main" id="{00000000-0008-0000-0100-00005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2" name="Text Box 4">
          <a:extLst>
            <a:ext uri="{FF2B5EF4-FFF2-40B4-BE49-F238E27FC236}">
              <a16:creationId xmlns:a16="http://schemas.microsoft.com/office/drawing/2014/main" id="{00000000-0008-0000-0100-00005C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3" name="Text Box 6">
          <a:extLst>
            <a:ext uri="{FF2B5EF4-FFF2-40B4-BE49-F238E27FC236}">
              <a16:creationId xmlns:a16="http://schemas.microsoft.com/office/drawing/2014/main" id="{00000000-0008-0000-0100-00005D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4" name="Text Box 4">
          <a:extLst>
            <a:ext uri="{FF2B5EF4-FFF2-40B4-BE49-F238E27FC236}">
              <a16:creationId xmlns:a16="http://schemas.microsoft.com/office/drawing/2014/main" id="{00000000-0008-0000-0100-00005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5" name="Text Box 6">
          <a:extLst>
            <a:ext uri="{FF2B5EF4-FFF2-40B4-BE49-F238E27FC236}">
              <a16:creationId xmlns:a16="http://schemas.microsoft.com/office/drawing/2014/main" id="{00000000-0008-0000-0100-00005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6" name="Text Box 4">
          <a:extLst>
            <a:ext uri="{FF2B5EF4-FFF2-40B4-BE49-F238E27FC236}">
              <a16:creationId xmlns:a16="http://schemas.microsoft.com/office/drawing/2014/main" id="{00000000-0008-0000-0100-00006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7" name="Text Box 6">
          <a:extLst>
            <a:ext uri="{FF2B5EF4-FFF2-40B4-BE49-F238E27FC236}">
              <a16:creationId xmlns:a16="http://schemas.microsoft.com/office/drawing/2014/main" id="{00000000-0008-0000-0100-00006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8" name="Text Box 4">
          <a:extLst>
            <a:ext uri="{FF2B5EF4-FFF2-40B4-BE49-F238E27FC236}">
              <a16:creationId xmlns:a16="http://schemas.microsoft.com/office/drawing/2014/main" id="{00000000-0008-0000-0100-00006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9" name="Text Box 6">
          <a:extLst>
            <a:ext uri="{FF2B5EF4-FFF2-40B4-BE49-F238E27FC236}">
              <a16:creationId xmlns:a16="http://schemas.microsoft.com/office/drawing/2014/main" id="{00000000-0008-0000-0100-00006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0" name="Text Box 4">
          <a:extLst>
            <a:ext uri="{FF2B5EF4-FFF2-40B4-BE49-F238E27FC236}">
              <a16:creationId xmlns:a16="http://schemas.microsoft.com/office/drawing/2014/main" id="{00000000-0008-0000-0100-00006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1" name="Text Box 6">
          <a:extLst>
            <a:ext uri="{FF2B5EF4-FFF2-40B4-BE49-F238E27FC236}">
              <a16:creationId xmlns:a16="http://schemas.microsoft.com/office/drawing/2014/main" id="{00000000-0008-0000-0100-00006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2" name="Text Box 4">
          <a:extLst>
            <a:ext uri="{FF2B5EF4-FFF2-40B4-BE49-F238E27FC236}">
              <a16:creationId xmlns:a16="http://schemas.microsoft.com/office/drawing/2014/main" id="{00000000-0008-0000-0100-00006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3" name="Text Box 6">
          <a:extLst>
            <a:ext uri="{FF2B5EF4-FFF2-40B4-BE49-F238E27FC236}">
              <a16:creationId xmlns:a16="http://schemas.microsoft.com/office/drawing/2014/main" id="{00000000-0008-0000-0100-00006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4" name="Text Box 4">
          <a:extLst>
            <a:ext uri="{FF2B5EF4-FFF2-40B4-BE49-F238E27FC236}">
              <a16:creationId xmlns:a16="http://schemas.microsoft.com/office/drawing/2014/main" id="{00000000-0008-0000-0100-00006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5" name="Text Box 6">
          <a:extLst>
            <a:ext uri="{FF2B5EF4-FFF2-40B4-BE49-F238E27FC236}">
              <a16:creationId xmlns:a16="http://schemas.microsoft.com/office/drawing/2014/main" id="{00000000-0008-0000-0100-00006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6" name="Text Box 4">
          <a:extLst>
            <a:ext uri="{FF2B5EF4-FFF2-40B4-BE49-F238E27FC236}">
              <a16:creationId xmlns:a16="http://schemas.microsoft.com/office/drawing/2014/main" id="{00000000-0008-0000-0100-00006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7" name="Text Box 6">
          <a:extLst>
            <a:ext uri="{FF2B5EF4-FFF2-40B4-BE49-F238E27FC236}">
              <a16:creationId xmlns:a16="http://schemas.microsoft.com/office/drawing/2014/main" id="{00000000-0008-0000-0100-00006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8" name="Text Box 4">
          <a:extLst>
            <a:ext uri="{FF2B5EF4-FFF2-40B4-BE49-F238E27FC236}">
              <a16:creationId xmlns:a16="http://schemas.microsoft.com/office/drawing/2014/main" id="{00000000-0008-0000-0100-00006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9" name="Text Box 6">
          <a:extLst>
            <a:ext uri="{FF2B5EF4-FFF2-40B4-BE49-F238E27FC236}">
              <a16:creationId xmlns:a16="http://schemas.microsoft.com/office/drawing/2014/main" id="{00000000-0008-0000-0100-00006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0" name="Text Box 4">
          <a:extLst>
            <a:ext uri="{FF2B5EF4-FFF2-40B4-BE49-F238E27FC236}">
              <a16:creationId xmlns:a16="http://schemas.microsoft.com/office/drawing/2014/main" id="{00000000-0008-0000-0100-00006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1" name="Text Box 6">
          <a:extLst>
            <a:ext uri="{FF2B5EF4-FFF2-40B4-BE49-F238E27FC236}">
              <a16:creationId xmlns:a16="http://schemas.microsoft.com/office/drawing/2014/main" id="{00000000-0008-0000-0100-00006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2" name="Text Box 4">
          <a:extLst>
            <a:ext uri="{FF2B5EF4-FFF2-40B4-BE49-F238E27FC236}">
              <a16:creationId xmlns:a16="http://schemas.microsoft.com/office/drawing/2014/main" id="{00000000-0008-0000-0100-00007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3" name="Text Box 6">
          <a:extLst>
            <a:ext uri="{FF2B5EF4-FFF2-40B4-BE49-F238E27FC236}">
              <a16:creationId xmlns:a16="http://schemas.microsoft.com/office/drawing/2014/main" id="{00000000-0008-0000-0100-00007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4" name="Text Box 4">
          <a:extLst>
            <a:ext uri="{FF2B5EF4-FFF2-40B4-BE49-F238E27FC236}">
              <a16:creationId xmlns:a16="http://schemas.microsoft.com/office/drawing/2014/main" id="{00000000-0008-0000-0100-00007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5" name="Text Box 6">
          <a:extLst>
            <a:ext uri="{FF2B5EF4-FFF2-40B4-BE49-F238E27FC236}">
              <a16:creationId xmlns:a16="http://schemas.microsoft.com/office/drawing/2014/main" id="{00000000-0008-0000-0100-00007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6" name="Text Box 4">
          <a:extLst>
            <a:ext uri="{FF2B5EF4-FFF2-40B4-BE49-F238E27FC236}">
              <a16:creationId xmlns:a16="http://schemas.microsoft.com/office/drawing/2014/main" id="{00000000-0008-0000-0100-00007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7" name="Text Box 6">
          <a:extLst>
            <a:ext uri="{FF2B5EF4-FFF2-40B4-BE49-F238E27FC236}">
              <a16:creationId xmlns:a16="http://schemas.microsoft.com/office/drawing/2014/main" id="{00000000-0008-0000-0100-00007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8" name="Text Box 4">
          <a:extLst>
            <a:ext uri="{FF2B5EF4-FFF2-40B4-BE49-F238E27FC236}">
              <a16:creationId xmlns:a16="http://schemas.microsoft.com/office/drawing/2014/main" id="{00000000-0008-0000-0100-00007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9" name="Text Box 6">
          <a:extLst>
            <a:ext uri="{FF2B5EF4-FFF2-40B4-BE49-F238E27FC236}">
              <a16:creationId xmlns:a16="http://schemas.microsoft.com/office/drawing/2014/main" id="{00000000-0008-0000-0100-00007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0" name="Text Box 4">
          <a:extLst>
            <a:ext uri="{FF2B5EF4-FFF2-40B4-BE49-F238E27FC236}">
              <a16:creationId xmlns:a16="http://schemas.microsoft.com/office/drawing/2014/main" id="{00000000-0008-0000-0100-00007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1" name="Text Box 6">
          <a:extLst>
            <a:ext uri="{FF2B5EF4-FFF2-40B4-BE49-F238E27FC236}">
              <a16:creationId xmlns:a16="http://schemas.microsoft.com/office/drawing/2014/main" id="{00000000-0008-0000-0100-00007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82" name="Text Box 6">
          <a:extLst>
            <a:ext uri="{FF2B5EF4-FFF2-40B4-BE49-F238E27FC236}">
              <a16:creationId xmlns:a16="http://schemas.microsoft.com/office/drawing/2014/main" id="{00000000-0008-0000-0100-00007A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3" name="Text Box 4">
          <a:extLst>
            <a:ext uri="{FF2B5EF4-FFF2-40B4-BE49-F238E27FC236}">
              <a16:creationId xmlns:a16="http://schemas.microsoft.com/office/drawing/2014/main" id="{00000000-0008-0000-0100-00007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4" name="Text Box 6">
          <a:extLst>
            <a:ext uri="{FF2B5EF4-FFF2-40B4-BE49-F238E27FC236}">
              <a16:creationId xmlns:a16="http://schemas.microsoft.com/office/drawing/2014/main" id="{00000000-0008-0000-0100-00007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5" name="Text Box 4">
          <a:extLst>
            <a:ext uri="{FF2B5EF4-FFF2-40B4-BE49-F238E27FC236}">
              <a16:creationId xmlns:a16="http://schemas.microsoft.com/office/drawing/2014/main" id="{00000000-0008-0000-0100-00007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6" name="Text Box 6">
          <a:extLst>
            <a:ext uri="{FF2B5EF4-FFF2-40B4-BE49-F238E27FC236}">
              <a16:creationId xmlns:a16="http://schemas.microsoft.com/office/drawing/2014/main" id="{00000000-0008-0000-0100-00007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7" name="Text Box 4">
          <a:extLst>
            <a:ext uri="{FF2B5EF4-FFF2-40B4-BE49-F238E27FC236}">
              <a16:creationId xmlns:a16="http://schemas.microsoft.com/office/drawing/2014/main" id="{00000000-0008-0000-0100-00007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8" name="Text Box 6">
          <a:extLst>
            <a:ext uri="{FF2B5EF4-FFF2-40B4-BE49-F238E27FC236}">
              <a16:creationId xmlns:a16="http://schemas.microsoft.com/office/drawing/2014/main" id="{00000000-0008-0000-0100-00008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9" name="Text Box 4">
          <a:extLst>
            <a:ext uri="{FF2B5EF4-FFF2-40B4-BE49-F238E27FC236}">
              <a16:creationId xmlns:a16="http://schemas.microsoft.com/office/drawing/2014/main" id="{00000000-0008-0000-0100-00008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90" name="Text Box 6">
          <a:extLst>
            <a:ext uri="{FF2B5EF4-FFF2-40B4-BE49-F238E27FC236}">
              <a16:creationId xmlns:a16="http://schemas.microsoft.com/office/drawing/2014/main" id="{00000000-0008-0000-0100-00008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91" name="Text Box 6">
          <a:extLst>
            <a:ext uri="{FF2B5EF4-FFF2-40B4-BE49-F238E27FC236}">
              <a16:creationId xmlns:a16="http://schemas.microsoft.com/office/drawing/2014/main" id="{00000000-0008-0000-0100-000083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2" name="Text Box 4">
          <a:extLst>
            <a:ext uri="{FF2B5EF4-FFF2-40B4-BE49-F238E27FC236}">
              <a16:creationId xmlns:a16="http://schemas.microsoft.com/office/drawing/2014/main" id="{00000000-0008-0000-0100-00008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3" name="Text Box 6">
          <a:extLst>
            <a:ext uri="{FF2B5EF4-FFF2-40B4-BE49-F238E27FC236}">
              <a16:creationId xmlns:a16="http://schemas.microsoft.com/office/drawing/2014/main" id="{00000000-0008-0000-0100-00008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4" name="Text Box 4">
          <a:extLst>
            <a:ext uri="{FF2B5EF4-FFF2-40B4-BE49-F238E27FC236}">
              <a16:creationId xmlns:a16="http://schemas.microsoft.com/office/drawing/2014/main" id="{00000000-0008-0000-0100-00008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5" name="Text Box 6">
          <a:extLst>
            <a:ext uri="{FF2B5EF4-FFF2-40B4-BE49-F238E27FC236}">
              <a16:creationId xmlns:a16="http://schemas.microsoft.com/office/drawing/2014/main" id="{00000000-0008-0000-0100-00008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6" name="Text Box 4">
          <a:extLst>
            <a:ext uri="{FF2B5EF4-FFF2-40B4-BE49-F238E27FC236}">
              <a16:creationId xmlns:a16="http://schemas.microsoft.com/office/drawing/2014/main" id="{00000000-0008-0000-0100-00008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7" name="Text Box 6">
          <a:extLst>
            <a:ext uri="{FF2B5EF4-FFF2-40B4-BE49-F238E27FC236}">
              <a16:creationId xmlns:a16="http://schemas.microsoft.com/office/drawing/2014/main" id="{00000000-0008-0000-0100-00008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8" name="Text Box 4">
          <a:extLst>
            <a:ext uri="{FF2B5EF4-FFF2-40B4-BE49-F238E27FC236}">
              <a16:creationId xmlns:a16="http://schemas.microsoft.com/office/drawing/2014/main" id="{00000000-0008-0000-0100-00008A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9" name="Text Box 6">
          <a:extLst>
            <a:ext uri="{FF2B5EF4-FFF2-40B4-BE49-F238E27FC236}">
              <a16:creationId xmlns:a16="http://schemas.microsoft.com/office/drawing/2014/main" id="{00000000-0008-0000-0100-00008B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0" name="Text Box 4">
          <a:extLst>
            <a:ext uri="{FF2B5EF4-FFF2-40B4-BE49-F238E27FC236}">
              <a16:creationId xmlns:a16="http://schemas.microsoft.com/office/drawing/2014/main" id="{00000000-0008-0000-0100-00008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1" name="Text Box 6">
          <a:extLst>
            <a:ext uri="{FF2B5EF4-FFF2-40B4-BE49-F238E27FC236}">
              <a16:creationId xmlns:a16="http://schemas.microsoft.com/office/drawing/2014/main" id="{00000000-0008-0000-0100-00008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2" name="Text Box 4">
          <a:extLst>
            <a:ext uri="{FF2B5EF4-FFF2-40B4-BE49-F238E27FC236}">
              <a16:creationId xmlns:a16="http://schemas.microsoft.com/office/drawing/2014/main" id="{00000000-0008-0000-0100-00008E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3" name="Text Box 6">
          <a:extLst>
            <a:ext uri="{FF2B5EF4-FFF2-40B4-BE49-F238E27FC236}">
              <a16:creationId xmlns:a16="http://schemas.microsoft.com/office/drawing/2014/main" id="{00000000-0008-0000-0100-00008F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4" name="Text Box 4">
          <a:extLst>
            <a:ext uri="{FF2B5EF4-FFF2-40B4-BE49-F238E27FC236}">
              <a16:creationId xmlns:a16="http://schemas.microsoft.com/office/drawing/2014/main" id="{00000000-0008-0000-0100-000090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5" name="Text Box 6">
          <a:extLst>
            <a:ext uri="{FF2B5EF4-FFF2-40B4-BE49-F238E27FC236}">
              <a16:creationId xmlns:a16="http://schemas.microsoft.com/office/drawing/2014/main" id="{00000000-0008-0000-0100-000091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6" name="Text Box 4">
          <a:extLst>
            <a:ext uri="{FF2B5EF4-FFF2-40B4-BE49-F238E27FC236}">
              <a16:creationId xmlns:a16="http://schemas.microsoft.com/office/drawing/2014/main" id="{00000000-0008-0000-0100-00009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7" name="Text Box 6">
          <a:extLst>
            <a:ext uri="{FF2B5EF4-FFF2-40B4-BE49-F238E27FC236}">
              <a16:creationId xmlns:a16="http://schemas.microsoft.com/office/drawing/2014/main" id="{00000000-0008-0000-0100-00009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8" name="Text Box 4">
          <a:extLst>
            <a:ext uri="{FF2B5EF4-FFF2-40B4-BE49-F238E27FC236}">
              <a16:creationId xmlns:a16="http://schemas.microsoft.com/office/drawing/2014/main" id="{00000000-0008-0000-0100-00009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9" name="Text Box 6">
          <a:extLst>
            <a:ext uri="{FF2B5EF4-FFF2-40B4-BE49-F238E27FC236}">
              <a16:creationId xmlns:a16="http://schemas.microsoft.com/office/drawing/2014/main" id="{00000000-0008-0000-0100-00009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0" name="Text Box 4">
          <a:extLst>
            <a:ext uri="{FF2B5EF4-FFF2-40B4-BE49-F238E27FC236}">
              <a16:creationId xmlns:a16="http://schemas.microsoft.com/office/drawing/2014/main" id="{00000000-0008-0000-0100-00009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1" name="Text Box 6">
          <a:extLst>
            <a:ext uri="{FF2B5EF4-FFF2-40B4-BE49-F238E27FC236}">
              <a16:creationId xmlns:a16="http://schemas.microsoft.com/office/drawing/2014/main" id="{00000000-0008-0000-0100-00009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2" name="Text Box 4">
          <a:extLst>
            <a:ext uri="{FF2B5EF4-FFF2-40B4-BE49-F238E27FC236}">
              <a16:creationId xmlns:a16="http://schemas.microsoft.com/office/drawing/2014/main" id="{00000000-0008-0000-0100-00009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3" name="Text Box 6">
          <a:extLst>
            <a:ext uri="{FF2B5EF4-FFF2-40B4-BE49-F238E27FC236}">
              <a16:creationId xmlns:a16="http://schemas.microsoft.com/office/drawing/2014/main" id="{00000000-0008-0000-0100-00009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4" name="Text Box 4">
          <a:extLst>
            <a:ext uri="{FF2B5EF4-FFF2-40B4-BE49-F238E27FC236}">
              <a16:creationId xmlns:a16="http://schemas.microsoft.com/office/drawing/2014/main" id="{00000000-0008-0000-0100-00009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5" name="Text Box 6">
          <a:extLst>
            <a:ext uri="{FF2B5EF4-FFF2-40B4-BE49-F238E27FC236}">
              <a16:creationId xmlns:a16="http://schemas.microsoft.com/office/drawing/2014/main" id="{00000000-0008-0000-0100-00009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6" name="Text Box 4">
          <a:extLst>
            <a:ext uri="{FF2B5EF4-FFF2-40B4-BE49-F238E27FC236}">
              <a16:creationId xmlns:a16="http://schemas.microsoft.com/office/drawing/2014/main" id="{00000000-0008-0000-0100-00009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7" name="Text Box 6">
          <a:extLst>
            <a:ext uri="{FF2B5EF4-FFF2-40B4-BE49-F238E27FC236}">
              <a16:creationId xmlns:a16="http://schemas.microsoft.com/office/drawing/2014/main" id="{00000000-0008-0000-0100-00009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8" name="Text Box 4">
          <a:extLst>
            <a:ext uri="{FF2B5EF4-FFF2-40B4-BE49-F238E27FC236}">
              <a16:creationId xmlns:a16="http://schemas.microsoft.com/office/drawing/2014/main" id="{00000000-0008-0000-0100-00009E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9" name="Text Box 6">
          <a:extLst>
            <a:ext uri="{FF2B5EF4-FFF2-40B4-BE49-F238E27FC236}">
              <a16:creationId xmlns:a16="http://schemas.microsoft.com/office/drawing/2014/main" id="{00000000-0008-0000-0100-00009F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0" name="Text Box 4">
          <a:extLst>
            <a:ext uri="{FF2B5EF4-FFF2-40B4-BE49-F238E27FC236}">
              <a16:creationId xmlns:a16="http://schemas.microsoft.com/office/drawing/2014/main" id="{00000000-0008-0000-0100-0000A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1" name="Text Box 6">
          <a:extLst>
            <a:ext uri="{FF2B5EF4-FFF2-40B4-BE49-F238E27FC236}">
              <a16:creationId xmlns:a16="http://schemas.microsoft.com/office/drawing/2014/main" id="{00000000-0008-0000-0100-0000A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2" name="Text Box 4">
          <a:extLst>
            <a:ext uri="{FF2B5EF4-FFF2-40B4-BE49-F238E27FC236}">
              <a16:creationId xmlns:a16="http://schemas.microsoft.com/office/drawing/2014/main" id="{00000000-0008-0000-0100-0000A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3" name="Text Box 6">
          <a:extLst>
            <a:ext uri="{FF2B5EF4-FFF2-40B4-BE49-F238E27FC236}">
              <a16:creationId xmlns:a16="http://schemas.microsoft.com/office/drawing/2014/main" id="{00000000-0008-0000-0100-0000A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4" name="Text Box 4">
          <a:extLst>
            <a:ext uri="{FF2B5EF4-FFF2-40B4-BE49-F238E27FC236}">
              <a16:creationId xmlns:a16="http://schemas.microsoft.com/office/drawing/2014/main" id="{00000000-0008-0000-0100-0000A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5" name="Text Box 6">
          <a:extLst>
            <a:ext uri="{FF2B5EF4-FFF2-40B4-BE49-F238E27FC236}">
              <a16:creationId xmlns:a16="http://schemas.microsoft.com/office/drawing/2014/main" id="{00000000-0008-0000-0100-0000A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6" name="Text Box 4">
          <a:extLst>
            <a:ext uri="{FF2B5EF4-FFF2-40B4-BE49-F238E27FC236}">
              <a16:creationId xmlns:a16="http://schemas.microsoft.com/office/drawing/2014/main" id="{00000000-0008-0000-0100-0000A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7" name="Text Box 6">
          <a:extLst>
            <a:ext uri="{FF2B5EF4-FFF2-40B4-BE49-F238E27FC236}">
              <a16:creationId xmlns:a16="http://schemas.microsoft.com/office/drawing/2014/main" id="{00000000-0008-0000-0100-0000A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8" name="Text Box 4">
          <a:extLst>
            <a:ext uri="{FF2B5EF4-FFF2-40B4-BE49-F238E27FC236}">
              <a16:creationId xmlns:a16="http://schemas.microsoft.com/office/drawing/2014/main" id="{00000000-0008-0000-0100-0000A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9" name="Text Box 6">
          <a:extLst>
            <a:ext uri="{FF2B5EF4-FFF2-40B4-BE49-F238E27FC236}">
              <a16:creationId xmlns:a16="http://schemas.microsoft.com/office/drawing/2014/main" id="{00000000-0008-0000-0100-0000A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0" name="Text Box 4">
          <a:extLst>
            <a:ext uri="{FF2B5EF4-FFF2-40B4-BE49-F238E27FC236}">
              <a16:creationId xmlns:a16="http://schemas.microsoft.com/office/drawing/2014/main" id="{00000000-0008-0000-0100-0000A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1" name="Text Box 6">
          <a:extLst>
            <a:ext uri="{FF2B5EF4-FFF2-40B4-BE49-F238E27FC236}">
              <a16:creationId xmlns:a16="http://schemas.microsoft.com/office/drawing/2014/main" id="{00000000-0008-0000-0100-0000A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2" name="Text Box 4">
          <a:extLst>
            <a:ext uri="{FF2B5EF4-FFF2-40B4-BE49-F238E27FC236}">
              <a16:creationId xmlns:a16="http://schemas.microsoft.com/office/drawing/2014/main" id="{00000000-0008-0000-0100-0000A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3" name="Text Box 6">
          <a:extLst>
            <a:ext uri="{FF2B5EF4-FFF2-40B4-BE49-F238E27FC236}">
              <a16:creationId xmlns:a16="http://schemas.microsoft.com/office/drawing/2014/main" id="{00000000-0008-0000-0100-0000A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4" name="Text Box 4">
          <a:extLst>
            <a:ext uri="{FF2B5EF4-FFF2-40B4-BE49-F238E27FC236}">
              <a16:creationId xmlns:a16="http://schemas.microsoft.com/office/drawing/2014/main" id="{00000000-0008-0000-0100-0000A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5" name="Text Box 6">
          <a:extLst>
            <a:ext uri="{FF2B5EF4-FFF2-40B4-BE49-F238E27FC236}">
              <a16:creationId xmlns:a16="http://schemas.microsoft.com/office/drawing/2014/main" id="{00000000-0008-0000-0100-0000A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6" name="Text Box 4">
          <a:extLst>
            <a:ext uri="{FF2B5EF4-FFF2-40B4-BE49-F238E27FC236}">
              <a16:creationId xmlns:a16="http://schemas.microsoft.com/office/drawing/2014/main" id="{00000000-0008-0000-0100-0000B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7" name="Text Box 6">
          <a:extLst>
            <a:ext uri="{FF2B5EF4-FFF2-40B4-BE49-F238E27FC236}">
              <a16:creationId xmlns:a16="http://schemas.microsoft.com/office/drawing/2014/main" id="{00000000-0008-0000-0100-0000B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8" name="Text Box 4">
          <a:extLst>
            <a:ext uri="{FF2B5EF4-FFF2-40B4-BE49-F238E27FC236}">
              <a16:creationId xmlns:a16="http://schemas.microsoft.com/office/drawing/2014/main" id="{00000000-0008-0000-0100-0000B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9" name="Text Box 6">
          <a:extLst>
            <a:ext uri="{FF2B5EF4-FFF2-40B4-BE49-F238E27FC236}">
              <a16:creationId xmlns:a16="http://schemas.microsoft.com/office/drawing/2014/main" id="{00000000-0008-0000-0100-0000B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0" name="Text Box 4">
          <a:extLst>
            <a:ext uri="{FF2B5EF4-FFF2-40B4-BE49-F238E27FC236}">
              <a16:creationId xmlns:a16="http://schemas.microsoft.com/office/drawing/2014/main" id="{00000000-0008-0000-0100-0000B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1" name="Text Box 6">
          <a:extLst>
            <a:ext uri="{FF2B5EF4-FFF2-40B4-BE49-F238E27FC236}">
              <a16:creationId xmlns:a16="http://schemas.microsoft.com/office/drawing/2014/main" id="{00000000-0008-0000-0100-0000B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2" name="Text Box 4">
          <a:extLst>
            <a:ext uri="{FF2B5EF4-FFF2-40B4-BE49-F238E27FC236}">
              <a16:creationId xmlns:a16="http://schemas.microsoft.com/office/drawing/2014/main" id="{00000000-0008-0000-0100-0000B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3" name="Text Box 6">
          <a:extLst>
            <a:ext uri="{FF2B5EF4-FFF2-40B4-BE49-F238E27FC236}">
              <a16:creationId xmlns:a16="http://schemas.microsoft.com/office/drawing/2014/main" id="{00000000-0008-0000-0100-0000B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4" name="Text Box 4">
          <a:extLst>
            <a:ext uri="{FF2B5EF4-FFF2-40B4-BE49-F238E27FC236}">
              <a16:creationId xmlns:a16="http://schemas.microsoft.com/office/drawing/2014/main" id="{00000000-0008-0000-0100-0000B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5" name="Text Box 6">
          <a:extLst>
            <a:ext uri="{FF2B5EF4-FFF2-40B4-BE49-F238E27FC236}">
              <a16:creationId xmlns:a16="http://schemas.microsoft.com/office/drawing/2014/main" id="{00000000-0008-0000-0100-0000B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6" name="Text Box 4">
          <a:extLst>
            <a:ext uri="{FF2B5EF4-FFF2-40B4-BE49-F238E27FC236}">
              <a16:creationId xmlns:a16="http://schemas.microsoft.com/office/drawing/2014/main" id="{00000000-0008-0000-0100-0000B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7" name="Text Box 6">
          <a:extLst>
            <a:ext uri="{FF2B5EF4-FFF2-40B4-BE49-F238E27FC236}">
              <a16:creationId xmlns:a16="http://schemas.microsoft.com/office/drawing/2014/main" id="{00000000-0008-0000-0100-0000B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8" name="Text Box 4">
          <a:extLst>
            <a:ext uri="{FF2B5EF4-FFF2-40B4-BE49-F238E27FC236}">
              <a16:creationId xmlns:a16="http://schemas.microsoft.com/office/drawing/2014/main" id="{00000000-0008-0000-0100-0000B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9" name="Text Box 6">
          <a:extLst>
            <a:ext uri="{FF2B5EF4-FFF2-40B4-BE49-F238E27FC236}">
              <a16:creationId xmlns:a16="http://schemas.microsoft.com/office/drawing/2014/main" id="{00000000-0008-0000-0100-0000B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0" name="Text Box 4">
          <a:extLst>
            <a:ext uri="{FF2B5EF4-FFF2-40B4-BE49-F238E27FC236}">
              <a16:creationId xmlns:a16="http://schemas.microsoft.com/office/drawing/2014/main" id="{00000000-0008-0000-0100-0000B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1" name="Text Box 6">
          <a:extLst>
            <a:ext uri="{FF2B5EF4-FFF2-40B4-BE49-F238E27FC236}">
              <a16:creationId xmlns:a16="http://schemas.microsoft.com/office/drawing/2014/main" id="{00000000-0008-0000-0100-0000B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2" name="Text Box 4">
          <a:extLst>
            <a:ext uri="{FF2B5EF4-FFF2-40B4-BE49-F238E27FC236}">
              <a16:creationId xmlns:a16="http://schemas.microsoft.com/office/drawing/2014/main" id="{00000000-0008-0000-0100-0000C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3" name="Text Box 6">
          <a:extLst>
            <a:ext uri="{FF2B5EF4-FFF2-40B4-BE49-F238E27FC236}">
              <a16:creationId xmlns:a16="http://schemas.microsoft.com/office/drawing/2014/main" id="{00000000-0008-0000-0100-0000C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4" name="Text Box 4">
          <a:extLst>
            <a:ext uri="{FF2B5EF4-FFF2-40B4-BE49-F238E27FC236}">
              <a16:creationId xmlns:a16="http://schemas.microsoft.com/office/drawing/2014/main" id="{00000000-0008-0000-0100-0000C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5" name="Text Box 6">
          <a:extLst>
            <a:ext uri="{FF2B5EF4-FFF2-40B4-BE49-F238E27FC236}">
              <a16:creationId xmlns:a16="http://schemas.microsoft.com/office/drawing/2014/main" id="{00000000-0008-0000-0100-0000C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6" name="Text Box 4">
          <a:extLst>
            <a:ext uri="{FF2B5EF4-FFF2-40B4-BE49-F238E27FC236}">
              <a16:creationId xmlns:a16="http://schemas.microsoft.com/office/drawing/2014/main" id="{00000000-0008-0000-0100-0000C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7" name="Text Box 6">
          <a:extLst>
            <a:ext uri="{FF2B5EF4-FFF2-40B4-BE49-F238E27FC236}">
              <a16:creationId xmlns:a16="http://schemas.microsoft.com/office/drawing/2014/main" id="{00000000-0008-0000-0100-0000C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8" name="Text Box 4">
          <a:extLst>
            <a:ext uri="{FF2B5EF4-FFF2-40B4-BE49-F238E27FC236}">
              <a16:creationId xmlns:a16="http://schemas.microsoft.com/office/drawing/2014/main" id="{00000000-0008-0000-0100-0000C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9" name="Text Box 6">
          <a:extLst>
            <a:ext uri="{FF2B5EF4-FFF2-40B4-BE49-F238E27FC236}">
              <a16:creationId xmlns:a16="http://schemas.microsoft.com/office/drawing/2014/main" id="{00000000-0008-0000-0100-0000C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0" name="Text Box 4">
          <a:extLst>
            <a:ext uri="{FF2B5EF4-FFF2-40B4-BE49-F238E27FC236}">
              <a16:creationId xmlns:a16="http://schemas.microsoft.com/office/drawing/2014/main" id="{00000000-0008-0000-0100-0000C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1" name="Text Box 6">
          <a:extLst>
            <a:ext uri="{FF2B5EF4-FFF2-40B4-BE49-F238E27FC236}">
              <a16:creationId xmlns:a16="http://schemas.microsoft.com/office/drawing/2014/main" id="{00000000-0008-0000-0100-0000C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2" name="Text Box 4">
          <a:extLst>
            <a:ext uri="{FF2B5EF4-FFF2-40B4-BE49-F238E27FC236}">
              <a16:creationId xmlns:a16="http://schemas.microsoft.com/office/drawing/2014/main" id="{00000000-0008-0000-0100-0000C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3" name="Text Box 6">
          <a:extLst>
            <a:ext uri="{FF2B5EF4-FFF2-40B4-BE49-F238E27FC236}">
              <a16:creationId xmlns:a16="http://schemas.microsoft.com/office/drawing/2014/main" id="{00000000-0008-0000-0100-0000C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4" name="Text Box 4">
          <a:extLst>
            <a:ext uri="{FF2B5EF4-FFF2-40B4-BE49-F238E27FC236}">
              <a16:creationId xmlns:a16="http://schemas.microsoft.com/office/drawing/2014/main" id="{00000000-0008-0000-0100-0000C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5" name="Text Box 6">
          <a:extLst>
            <a:ext uri="{FF2B5EF4-FFF2-40B4-BE49-F238E27FC236}">
              <a16:creationId xmlns:a16="http://schemas.microsoft.com/office/drawing/2014/main" id="{00000000-0008-0000-0100-0000C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6" name="Text Box 4">
          <a:extLst>
            <a:ext uri="{FF2B5EF4-FFF2-40B4-BE49-F238E27FC236}">
              <a16:creationId xmlns:a16="http://schemas.microsoft.com/office/drawing/2014/main" id="{00000000-0008-0000-0100-0000C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7" name="Text Box 6">
          <a:extLst>
            <a:ext uri="{FF2B5EF4-FFF2-40B4-BE49-F238E27FC236}">
              <a16:creationId xmlns:a16="http://schemas.microsoft.com/office/drawing/2014/main" id="{00000000-0008-0000-0100-0000C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8" name="Text Box 4">
          <a:extLst>
            <a:ext uri="{FF2B5EF4-FFF2-40B4-BE49-F238E27FC236}">
              <a16:creationId xmlns:a16="http://schemas.microsoft.com/office/drawing/2014/main" id="{00000000-0008-0000-0100-0000D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9" name="Text Box 6">
          <a:extLst>
            <a:ext uri="{FF2B5EF4-FFF2-40B4-BE49-F238E27FC236}">
              <a16:creationId xmlns:a16="http://schemas.microsoft.com/office/drawing/2014/main" id="{00000000-0008-0000-0100-0000D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0" name="Text Box 4">
          <a:extLst>
            <a:ext uri="{FF2B5EF4-FFF2-40B4-BE49-F238E27FC236}">
              <a16:creationId xmlns:a16="http://schemas.microsoft.com/office/drawing/2014/main" id="{00000000-0008-0000-0100-0000D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1" name="Text Box 6">
          <a:extLst>
            <a:ext uri="{FF2B5EF4-FFF2-40B4-BE49-F238E27FC236}">
              <a16:creationId xmlns:a16="http://schemas.microsoft.com/office/drawing/2014/main" id="{00000000-0008-0000-0100-0000D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2" name="Text Box 4">
          <a:extLst>
            <a:ext uri="{FF2B5EF4-FFF2-40B4-BE49-F238E27FC236}">
              <a16:creationId xmlns:a16="http://schemas.microsoft.com/office/drawing/2014/main" id="{00000000-0008-0000-0100-0000D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3" name="Text Box 6">
          <a:extLst>
            <a:ext uri="{FF2B5EF4-FFF2-40B4-BE49-F238E27FC236}">
              <a16:creationId xmlns:a16="http://schemas.microsoft.com/office/drawing/2014/main" id="{00000000-0008-0000-0100-0000D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4" name="Text Box 4">
          <a:extLst>
            <a:ext uri="{FF2B5EF4-FFF2-40B4-BE49-F238E27FC236}">
              <a16:creationId xmlns:a16="http://schemas.microsoft.com/office/drawing/2014/main" id="{00000000-0008-0000-0100-0000D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5" name="Text Box 6">
          <a:extLst>
            <a:ext uri="{FF2B5EF4-FFF2-40B4-BE49-F238E27FC236}">
              <a16:creationId xmlns:a16="http://schemas.microsoft.com/office/drawing/2014/main" id="{00000000-0008-0000-0100-0000D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6" name="Text Box 4">
          <a:extLst>
            <a:ext uri="{FF2B5EF4-FFF2-40B4-BE49-F238E27FC236}">
              <a16:creationId xmlns:a16="http://schemas.microsoft.com/office/drawing/2014/main" id="{00000000-0008-0000-0100-0000D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7" name="Text Box 6">
          <a:extLst>
            <a:ext uri="{FF2B5EF4-FFF2-40B4-BE49-F238E27FC236}">
              <a16:creationId xmlns:a16="http://schemas.microsoft.com/office/drawing/2014/main" id="{00000000-0008-0000-0100-0000D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8" name="Text Box 4">
          <a:extLst>
            <a:ext uri="{FF2B5EF4-FFF2-40B4-BE49-F238E27FC236}">
              <a16:creationId xmlns:a16="http://schemas.microsoft.com/office/drawing/2014/main" id="{00000000-0008-0000-0100-0000D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9" name="Text Box 6">
          <a:extLst>
            <a:ext uri="{FF2B5EF4-FFF2-40B4-BE49-F238E27FC236}">
              <a16:creationId xmlns:a16="http://schemas.microsoft.com/office/drawing/2014/main" id="{00000000-0008-0000-0100-0000D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0" name="Text Box 4">
          <a:extLst>
            <a:ext uri="{FF2B5EF4-FFF2-40B4-BE49-F238E27FC236}">
              <a16:creationId xmlns:a16="http://schemas.microsoft.com/office/drawing/2014/main" id="{00000000-0008-0000-0100-0000D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1" name="Text Box 6">
          <a:extLst>
            <a:ext uri="{FF2B5EF4-FFF2-40B4-BE49-F238E27FC236}">
              <a16:creationId xmlns:a16="http://schemas.microsoft.com/office/drawing/2014/main" id="{00000000-0008-0000-0100-0000D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2" name="Text Box 4">
          <a:extLst>
            <a:ext uri="{FF2B5EF4-FFF2-40B4-BE49-F238E27FC236}">
              <a16:creationId xmlns:a16="http://schemas.microsoft.com/office/drawing/2014/main" id="{00000000-0008-0000-0100-0000D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3" name="Text Box 6">
          <a:extLst>
            <a:ext uri="{FF2B5EF4-FFF2-40B4-BE49-F238E27FC236}">
              <a16:creationId xmlns:a16="http://schemas.microsoft.com/office/drawing/2014/main" id="{00000000-0008-0000-0100-0000D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4" name="Text Box 4">
          <a:extLst>
            <a:ext uri="{FF2B5EF4-FFF2-40B4-BE49-F238E27FC236}">
              <a16:creationId xmlns:a16="http://schemas.microsoft.com/office/drawing/2014/main" id="{00000000-0008-0000-0100-0000E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5" name="Text Box 6">
          <a:extLst>
            <a:ext uri="{FF2B5EF4-FFF2-40B4-BE49-F238E27FC236}">
              <a16:creationId xmlns:a16="http://schemas.microsoft.com/office/drawing/2014/main" id="{00000000-0008-0000-0100-0000E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6" name="Text Box 4">
          <a:extLst>
            <a:ext uri="{FF2B5EF4-FFF2-40B4-BE49-F238E27FC236}">
              <a16:creationId xmlns:a16="http://schemas.microsoft.com/office/drawing/2014/main" id="{00000000-0008-0000-0100-0000E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7" name="Text Box 6">
          <a:extLst>
            <a:ext uri="{FF2B5EF4-FFF2-40B4-BE49-F238E27FC236}">
              <a16:creationId xmlns:a16="http://schemas.microsoft.com/office/drawing/2014/main" id="{00000000-0008-0000-0100-0000E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8" name="Text Box 4">
          <a:extLst>
            <a:ext uri="{FF2B5EF4-FFF2-40B4-BE49-F238E27FC236}">
              <a16:creationId xmlns:a16="http://schemas.microsoft.com/office/drawing/2014/main" id="{00000000-0008-0000-0100-0000E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9" name="Text Box 6">
          <a:extLst>
            <a:ext uri="{FF2B5EF4-FFF2-40B4-BE49-F238E27FC236}">
              <a16:creationId xmlns:a16="http://schemas.microsoft.com/office/drawing/2014/main" id="{00000000-0008-0000-0100-0000E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0" name="Text Box 4">
          <a:extLst>
            <a:ext uri="{FF2B5EF4-FFF2-40B4-BE49-F238E27FC236}">
              <a16:creationId xmlns:a16="http://schemas.microsoft.com/office/drawing/2014/main" id="{00000000-0008-0000-0100-0000E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1" name="Text Box 6">
          <a:extLst>
            <a:ext uri="{FF2B5EF4-FFF2-40B4-BE49-F238E27FC236}">
              <a16:creationId xmlns:a16="http://schemas.microsoft.com/office/drawing/2014/main" id="{00000000-0008-0000-0100-0000E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2" name="Text Box 4">
          <a:extLst>
            <a:ext uri="{FF2B5EF4-FFF2-40B4-BE49-F238E27FC236}">
              <a16:creationId xmlns:a16="http://schemas.microsoft.com/office/drawing/2014/main" id="{00000000-0008-0000-0100-0000E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3" name="Text Box 6">
          <a:extLst>
            <a:ext uri="{FF2B5EF4-FFF2-40B4-BE49-F238E27FC236}">
              <a16:creationId xmlns:a16="http://schemas.microsoft.com/office/drawing/2014/main" id="{00000000-0008-0000-0100-0000E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4" name="Text Box 4">
          <a:extLst>
            <a:ext uri="{FF2B5EF4-FFF2-40B4-BE49-F238E27FC236}">
              <a16:creationId xmlns:a16="http://schemas.microsoft.com/office/drawing/2014/main" id="{00000000-0008-0000-0100-0000E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5" name="Text Box 6">
          <a:extLst>
            <a:ext uri="{FF2B5EF4-FFF2-40B4-BE49-F238E27FC236}">
              <a16:creationId xmlns:a16="http://schemas.microsoft.com/office/drawing/2014/main" id="{00000000-0008-0000-0100-0000E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6" name="Text Box 4">
          <a:extLst>
            <a:ext uri="{FF2B5EF4-FFF2-40B4-BE49-F238E27FC236}">
              <a16:creationId xmlns:a16="http://schemas.microsoft.com/office/drawing/2014/main" id="{00000000-0008-0000-0100-0000E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7" name="Text Box 6">
          <a:extLst>
            <a:ext uri="{FF2B5EF4-FFF2-40B4-BE49-F238E27FC236}">
              <a16:creationId xmlns:a16="http://schemas.microsoft.com/office/drawing/2014/main" id="{00000000-0008-0000-0100-0000E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8" name="Text Box 4">
          <a:extLst>
            <a:ext uri="{FF2B5EF4-FFF2-40B4-BE49-F238E27FC236}">
              <a16:creationId xmlns:a16="http://schemas.microsoft.com/office/drawing/2014/main" id="{00000000-0008-0000-0100-0000E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9" name="Text Box 6">
          <a:extLst>
            <a:ext uri="{FF2B5EF4-FFF2-40B4-BE49-F238E27FC236}">
              <a16:creationId xmlns:a16="http://schemas.microsoft.com/office/drawing/2014/main" id="{00000000-0008-0000-0100-0000E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0" name="Text Box 4">
          <a:extLst>
            <a:ext uri="{FF2B5EF4-FFF2-40B4-BE49-F238E27FC236}">
              <a16:creationId xmlns:a16="http://schemas.microsoft.com/office/drawing/2014/main" id="{00000000-0008-0000-0100-0000F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1" name="Text Box 6">
          <a:extLst>
            <a:ext uri="{FF2B5EF4-FFF2-40B4-BE49-F238E27FC236}">
              <a16:creationId xmlns:a16="http://schemas.microsoft.com/office/drawing/2014/main" id="{00000000-0008-0000-0100-0000F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2" name="Text Box 4">
          <a:extLst>
            <a:ext uri="{FF2B5EF4-FFF2-40B4-BE49-F238E27FC236}">
              <a16:creationId xmlns:a16="http://schemas.microsoft.com/office/drawing/2014/main" id="{00000000-0008-0000-0100-0000F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3" name="Text Box 6">
          <a:extLst>
            <a:ext uri="{FF2B5EF4-FFF2-40B4-BE49-F238E27FC236}">
              <a16:creationId xmlns:a16="http://schemas.microsoft.com/office/drawing/2014/main" id="{00000000-0008-0000-0100-0000F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4" name="Text Box 4">
          <a:extLst>
            <a:ext uri="{FF2B5EF4-FFF2-40B4-BE49-F238E27FC236}">
              <a16:creationId xmlns:a16="http://schemas.microsoft.com/office/drawing/2014/main" id="{00000000-0008-0000-0100-0000F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5" name="Text Box 6">
          <a:extLst>
            <a:ext uri="{FF2B5EF4-FFF2-40B4-BE49-F238E27FC236}">
              <a16:creationId xmlns:a16="http://schemas.microsoft.com/office/drawing/2014/main" id="{00000000-0008-0000-0100-0000F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6" name="Text Box 4">
          <a:extLst>
            <a:ext uri="{FF2B5EF4-FFF2-40B4-BE49-F238E27FC236}">
              <a16:creationId xmlns:a16="http://schemas.microsoft.com/office/drawing/2014/main" id="{00000000-0008-0000-0100-0000F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7" name="Text Box 6">
          <a:extLst>
            <a:ext uri="{FF2B5EF4-FFF2-40B4-BE49-F238E27FC236}">
              <a16:creationId xmlns:a16="http://schemas.microsoft.com/office/drawing/2014/main" id="{00000000-0008-0000-0100-0000F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8" name="Text Box 4">
          <a:extLst>
            <a:ext uri="{FF2B5EF4-FFF2-40B4-BE49-F238E27FC236}">
              <a16:creationId xmlns:a16="http://schemas.microsoft.com/office/drawing/2014/main" id="{00000000-0008-0000-0100-0000F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9" name="Text Box 6">
          <a:extLst>
            <a:ext uri="{FF2B5EF4-FFF2-40B4-BE49-F238E27FC236}">
              <a16:creationId xmlns:a16="http://schemas.microsoft.com/office/drawing/2014/main" id="{00000000-0008-0000-0100-0000F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0" name="Text Box 4">
          <a:extLst>
            <a:ext uri="{FF2B5EF4-FFF2-40B4-BE49-F238E27FC236}">
              <a16:creationId xmlns:a16="http://schemas.microsoft.com/office/drawing/2014/main" id="{00000000-0008-0000-0100-0000F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1" name="Text Box 6">
          <a:extLst>
            <a:ext uri="{FF2B5EF4-FFF2-40B4-BE49-F238E27FC236}">
              <a16:creationId xmlns:a16="http://schemas.microsoft.com/office/drawing/2014/main" id="{00000000-0008-0000-0100-0000F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2" name="Text Box 4">
          <a:extLst>
            <a:ext uri="{FF2B5EF4-FFF2-40B4-BE49-F238E27FC236}">
              <a16:creationId xmlns:a16="http://schemas.microsoft.com/office/drawing/2014/main" id="{00000000-0008-0000-0100-0000F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3" name="Text Box 6">
          <a:extLst>
            <a:ext uri="{FF2B5EF4-FFF2-40B4-BE49-F238E27FC236}">
              <a16:creationId xmlns:a16="http://schemas.microsoft.com/office/drawing/2014/main" id="{00000000-0008-0000-0100-0000F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4" name="Text Box 4">
          <a:extLst>
            <a:ext uri="{FF2B5EF4-FFF2-40B4-BE49-F238E27FC236}">
              <a16:creationId xmlns:a16="http://schemas.microsoft.com/office/drawing/2014/main" id="{00000000-0008-0000-0100-0000F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5" name="Text Box 6">
          <a:extLst>
            <a:ext uri="{FF2B5EF4-FFF2-40B4-BE49-F238E27FC236}">
              <a16:creationId xmlns:a16="http://schemas.microsoft.com/office/drawing/2014/main" id="{00000000-0008-0000-0100-0000F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6" name="Text Box 4">
          <a:extLst>
            <a:ext uri="{FF2B5EF4-FFF2-40B4-BE49-F238E27FC236}">
              <a16:creationId xmlns:a16="http://schemas.microsoft.com/office/drawing/2014/main" id="{00000000-0008-0000-0100-00000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7" name="Text Box 6">
          <a:extLst>
            <a:ext uri="{FF2B5EF4-FFF2-40B4-BE49-F238E27FC236}">
              <a16:creationId xmlns:a16="http://schemas.microsoft.com/office/drawing/2014/main" id="{00000000-0008-0000-0100-00000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8" name="Text Box 4">
          <a:extLst>
            <a:ext uri="{FF2B5EF4-FFF2-40B4-BE49-F238E27FC236}">
              <a16:creationId xmlns:a16="http://schemas.microsoft.com/office/drawing/2014/main" id="{00000000-0008-0000-0100-00000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9" name="Text Box 6">
          <a:extLst>
            <a:ext uri="{FF2B5EF4-FFF2-40B4-BE49-F238E27FC236}">
              <a16:creationId xmlns:a16="http://schemas.microsoft.com/office/drawing/2014/main" id="{00000000-0008-0000-0100-00000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0" name="Text Box 4">
          <a:extLst>
            <a:ext uri="{FF2B5EF4-FFF2-40B4-BE49-F238E27FC236}">
              <a16:creationId xmlns:a16="http://schemas.microsoft.com/office/drawing/2014/main" id="{00000000-0008-0000-0100-00000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1" name="Text Box 6">
          <a:extLst>
            <a:ext uri="{FF2B5EF4-FFF2-40B4-BE49-F238E27FC236}">
              <a16:creationId xmlns:a16="http://schemas.microsoft.com/office/drawing/2014/main" id="{00000000-0008-0000-0100-00000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2" name="Text Box 4">
          <a:extLst>
            <a:ext uri="{FF2B5EF4-FFF2-40B4-BE49-F238E27FC236}">
              <a16:creationId xmlns:a16="http://schemas.microsoft.com/office/drawing/2014/main" id="{00000000-0008-0000-0100-00000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3" name="Text Box 6">
          <a:extLst>
            <a:ext uri="{FF2B5EF4-FFF2-40B4-BE49-F238E27FC236}">
              <a16:creationId xmlns:a16="http://schemas.microsoft.com/office/drawing/2014/main" id="{00000000-0008-0000-0100-00000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4" name="Text Box 4">
          <a:extLst>
            <a:ext uri="{FF2B5EF4-FFF2-40B4-BE49-F238E27FC236}">
              <a16:creationId xmlns:a16="http://schemas.microsoft.com/office/drawing/2014/main" id="{00000000-0008-0000-0100-00000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5" name="Text Box 6">
          <a:extLst>
            <a:ext uri="{FF2B5EF4-FFF2-40B4-BE49-F238E27FC236}">
              <a16:creationId xmlns:a16="http://schemas.microsoft.com/office/drawing/2014/main" id="{00000000-0008-0000-0100-00000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6" name="Text Box 4">
          <a:extLst>
            <a:ext uri="{FF2B5EF4-FFF2-40B4-BE49-F238E27FC236}">
              <a16:creationId xmlns:a16="http://schemas.microsoft.com/office/drawing/2014/main" id="{00000000-0008-0000-0100-00000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7" name="Text Box 6">
          <a:extLst>
            <a:ext uri="{FF2B5EF4-FFF2-40B4-BE49-F238E27FC236}">
              <a16:creationId xmlns:a16="http://schemas.microsoft.com/office/drawing/2014/main" id="{00000000-0008-0000-0100-00000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8" name="Text Box 4">
          <a:extLst>
            <a:ext uri="{FF2B5EF4-FFF2-40B4-BE49-F238E27FC236}">
              <a16:creationId xmlns:a16="http://schemas.microsoft.com/office/drawing/2014/main" id="{00000000-0008-0000-0100-00000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9" name="Text Box 6">
          <a:extLst>
            <a:ext uri="{FF2B5EF4-FFF2-40B4-BE49-F238E27FC236}">
              <a16:creationId xmlns:a16="http://schemas.microsoft.com/office/drawing/2014/main" id="{00000000-0008-0000-0100-00000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0" name="Text Box 4">
          <a:extLst>
            <a:ext uri="{FF2B5EF4-FFF2-40B4-BE49-F238E27FC236}">
              <a16:creationId xmlns:a16="http://schemas.microsoft.com/office/drawing/2014/main" id="{00000000-0008-0000-0100-00000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1" name="Text Box 6">
          <a:extLst>
            <a:ext uri="{FF2B5EF4-FFF2-40B4-BE49-F238E27FC236}">
              <a16:creationId xmlns:a16="http://schemas.microsoft.com/office/drawing/2014/main" id="{00000000-0008-0000-0100-00000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2" name="Text Box 4">
          <a:extLst>
            <a:ext uri="{FF2B5EF4-FFF2-40B4-BE49-F238E27FC236}">
              <a16:creationId xmlns:a16="http://schemas.microsoft.com/office/drawing/2014/main" id="{00000000-0008-0000-0100-00001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3" name="Text Box 6">
          <a:extLst>
            <a:ext uri="{FF2B5EF4-FFF2-40B4-BE49-F238E27FC236}">
              <a16:creationId xmlns:a16="http://schemas.microsoft.com/office/drawing/2014/main" id="{00000000-0008-0000-0100-00001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4" name="Text Box 4">
          <a:extLst>
            <a:ext uri="{FF2B5EF4-FFF2-40B4-BE49-F238E27FC236}">
              <a16:creationId xmlns:a16="http://schemas.microsoft.com/office/drawing/2014/main" id="{00000000-0008-0000-0100-00001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5" name="Text Box 6">
          <a:extLst>
            <a:ext uri="{FF2B5EF4-FFF2-40B4-BE49-F238E27FC236}">
              <a16:creationId xmlns:a16="http://schemas.microsoft.com/office/drawing/2014/main" id="{00000000-0008-0000-0100-00001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6" name="Text Box 4">
          <a:extLst>
            <a:ext uri="{FF2B5EF4-FFF2-40B4-BE49-F238E27FC236}">
              <a16:creationId xmlns:a16="http://schemas.microsoft.com/office/drawing/2014/main" id="{00000000-0008-0000-0100-00001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7" name="Text Box 6">
          <a:extLst>
            <a:ext uri="{FF2B5EF4-FFF2-40B4-BE49-F238E27FC236}">
              <a16:creationId xmlns:a16="http://schemas.microsoft.com/office/drawing/2014/main" id="{00000000-0008-0000-0100-00001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8" name="Text Box 4">
          <a:extLst>
            <a:ext uri="{FF2B5EF4-FFF2-40B4-BE49-F238E27FC236}">
              <a16:creationId xmlns:a16="http://schemas.microsoft.com/office/drawing/2014/main" id="{00000000-0008-0000-0100-00001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9" name="Text Box 6">
          <a:extLst>
            <a:ext uri="{FF2B5EF4-FFF2-40B4-BE49-F238E27FC236}">
              <a16:creationId xmlns:a16="http://schemas.microsoft.com/office/drawing/2014/main" id="{00000000-0008-0000-0100-00001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0" name="Text Box 4">
          <a:extLst>
            <a:ext uri="{FF2B5EF4-FFF2-40B4-BE49-F238E27FC236}">
              <a16:creationId xmlns:a16="http://schemas.microsoft.com/office/drawing/2014/main" id="{00000000-0008-0000-0100-00001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1" name="Text Box 6">
          <a:extLst>
            <a:ext uri="{FF2B5EF4-FFF2-40B4-BE49-F238E27FC236}">
              <a16:creationId xmlns:a16="http://schemas.microsoft.com/office/drawing/2014/main" id="{00000000-0008-0000-0100-00001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2" name="Text Box 4">
          <a:extLst>
            <a:ext uri="{FF2B5EF4-FFF2-40B4-BE49-F238E27FC236}">
              <a16:creationId xmlns:a16="http://schemas.microsoft.com/office/drawing/2014/main" id="{00000000-0008-0000-0100-00001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3" name="Text Box 6">
          <a:extLst>
            <a:ext uri="{FF2B5EF4-FFF2-40B4-BE49-F238E27FC236}">
              <a16:creationId xmlns:a16="http://schemas.microsoft.com/office/drawing/2014/main" id="{00000000-0008-0000-0100-00001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4" name="Text Box 4">
          <a:extLst>
            <a:ext uri="{FF2B5EF4-FFF2-40B4-BE49-F238E27FC236}">
              <a16:creationId xmlns:a16="http://schemas.microsoft.com/office/drawing/2014/main" id="{00000000-0008-0000-0100-00001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5" name="Text Box 6">
          <a:extLst>
            <a:ext uri="{FF2B5EF4-FFF2-40B4-BE49-F238E27FC236}">
              <a16:creationId xmlns:a16="http://schemas.microsoft.com/office/drawing/2014/main" id="{00000000-0008-0000-0100-00001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6" name="Text Box 4">
          <a:extLst>
            <a:ext uri="{FF2B5EF4-FFF2-40B4-BE49-F238E27FC236}">
              <a16:creationId xmlns:a16="http://schemas.microsoft.com/office/drawing/2014/main" id="{00000000-0008-0000-0100-00001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7" name="Text Box 6">
          <a:extLst>
            <a:ext uri="{FF2B5EF4-FFF2-40B4-BE49-F238E27FC236}">
              <a16:creationId xmlns:a16="http://schemas.microsoft.com/office/drawing/2014/main" id="{00000000-0008-0000-0100-00001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8" name="Text Box 4">
          <a:extLst>
            <a:ext uri="{FF2B5EF4-FFF2-40B4-BE49-F238E27FC236}">
              <a16:creationId xmlns:a16="http://schemas.microsoft.com/office/drawing/2014/main" id="{00000000-0008-0000-0100-00002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9" name="Text Box 6">
          <a:extLst>
            <a:ext uri="{FF2B5EF4-FFF2-40B4-BE49-F238E27FC236}">
              <a16:creationId xmlns:a16="http://schemas.microsoft.com/office/drawing/2014/main" id="{00000000-0008-0000-0100-00002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0" name="Text Box 4">
          <a:extLst>
            <a:ext uri="{FF2B5EF4-FFF2-40B4-BE49-F238E27FC236}">
              <a16:creationId xmlns:a16="http://schemas.microsoft.com/office/drawing/2014/main" id="{00000000-0008-0000-0100-00002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1" name="Text Box 6">
          <a:extLst>
            <a:ext uri="{FF2B5EF4-FFF2-40B4-BE49-F238E27FC236}">
              <a16:creationId xmlns:a16="http://schemas.microsoft.com/office/drawing/2014/main" id="{00000000-0008-0000-0100-00002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2" name="Text Box 4">
          <a:extLst>
            <a:ext uri="{FF2B5EF4-FFF2-40B4-BE49-F238E27FC236}">
              <a16:creationId xmlns:a16="http://schemas.microsoft.com/office/drawing/2014/main" id="{00000000-0008-0000-0100-00002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3" name="Text Box 6">
          <a:extLst>
            <a:ext uri="{FF2B5EF4-FFF2-40B4-BE49-F238E27FC236}">
              <a16:creationId xmlns:a16="http://schemas.microsoft.com/office/drawing/2014/main" id="{00000000-0008-0000-0100-000025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4" name="Text Box 4">
          <a:extLst>
            <a:ext uri="{FF2B5EF4-FFF2-40B4-BE49-F238E27FC236}">
              <a16:creationId xmlns:a16="http://schemas.microsoft.com/office/drawing/2014/main" id="{00000000-0008-0000-0100-000026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5" name="Text Box 6">
          <a:extLst>
            <a:ext uri="{FF2B5EF4-FFF2-40B4-BE49-F238E27FC236}">
              <a16:creationId xmlns:a16="http://schemas.microsoft.com/office/drawing/2014/main" id="{00000000-0008-0000-0100-000027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6" name="Text Box 4">
          <a:extLst>
            <a:ext uri="{FF2B5EF4-FFF2-40B4-BE49-F238E27FC236}">
              <a16:creationId xmlns:a16="http://schemas.microsoft.com/office/drawing/2014/main" id="{00000000-0008-0000-0100-00002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7" name="Text Box 6">
          <a:extLst>
            <a:ext uri="{FF2B5EF4-FFF2-40B4-BE49-F238E27FC236}">
              <a16:creationId xmlns:a16="http://schemas.microsoft.com/office/drawing/2014/main" id="{00000000-0008-0000-0100-00002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8" name="Text Box 4">
          <a:extLst>
            <a:ext uri="{FF2B5EF4-FFF2-40B4-BE49-F238E27FC236}">
              <a16:creationId xmlns:a16="http://schemas.microsoft.com/office/drawing/2014/main" id="{00000000-0008-0000-0100-00002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9" name="Text Box 6">
          <a:extLst>
            <a:ext uri="{FF2B5EF4-FFF2-40B4-BE49-F238E27FC236}">
              <a16:creationId xmlns:a16="http://schemas.microsoft.com/office/drawing/2014/main" id="{00000000-0008-0000-0100-00002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0" name="Text Box 4">
          <a:extLst>
            <a:ext uri="{FF2B5EF4-FFF2-40B4-BE49-F238E27FC236}">
              <a16:creationId xmlns:a16="http://schemas.microsoft.com/office/drawing/2014/main" id="{00000000-0008-0000-0100-00002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1" name="Text Box 6">
          <a:extLst>
            <a:ext uri="{FF2B5EF4-FFF2-40B4-BE49-F238E27FC236}">
              <a16:creationId xmlns:a16="http://schemas.microsoft.com/office/drawing/2014/main" id="{00000000-0008-0000-0100-00002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2" name="Text Box 4">
          <a:extLst>
            <a:ext uri="{FF2B5EF4-FFF2-40B4-BE49-F238E27FC236}">
              <a16:creationId xmlns:a16="http://schemas.microsoft.com/office/drawing/2014/main" id="{00000000-0008-0000-0100-00002E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3" name="Text Box 6">
          <a:extLst>
            <a:ext uri="{FF2B5EF4-FFF2-40B4-BE49-F238E27FC236}">
              <a16:creationId xmlns:a16="http://schemas.microsoft.com/office/drawing/2014/main" id="{00000000-0008-0000-0100-00002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4" name="Text Box 4">
          <a:extLst>
            <a:ext uri="{FF2B5EF4-FFF2-40B4-BE49-F238E27FC236}">
              <a16:creationId xmlns:a16="http://schemas.microsoft.com/office/drawing/2014/main" id="{00000000-0008-0000-0100-00003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5" name="Text Box 6">
          <a:extLst>
            <a:ext uri="{FF2B5EF4-FFF2-40B4-BE49-F238E27FC236}">
              <a16:creationId xmlns:a16="http://schemas.microsoft.com/office/drawing/2014/main" id="{00000000-0008-0000-0100-00003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6" name="Text Box 4">
          <a:extLst>
            <a:ext uri="{FF2B5EF4-FFF2-40B4-BE49-F238E27FC236}">
              <a16:creationId xmlns:a16="http://schemas.microsoft.com/office/drawing/2014/main" id="{00000000-0008-0000-0100-000032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7" name="Text Box 6">
          <a:extLst>
            <a:ext uri="{FF2B5EF4-FFF2-40B4-BE49-F238E27FC236}">
              <a16:creationId xmlns:a16="http://schemas.microsoft.com/office/drawing/2014/main" id="{00000000-0008-0000-0100-00003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8" name="Text Box 4">
          <a:extLst>
            <a:ext uri="{FF2B5EF4-FFF2-40B4-BE49-F238E27FC236}">
              <a16:creationId xmlns:a16="http://schemas.microsoft.com/office/drawing/2014/main" id="{00000000-0008-0000-0100-000034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9" name="Text Box 6">
          <a:extLst>
            <a:ext uri="{FF2B5EF4-FFF2-40B4-BE49-F238E27FC236}">
              <a16:creationId xmlns:a16="http://schemas.microsoft.com/office/drawing/2014/main" id="{00000000-0008-0000-0100-00003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0" name="Text Box 4">
          <a:extLst>
            <a:ext uri="{FF2B5EF4-FFF2-40B4-BE49-F238E27FC236}">
              <a16:creationId xmlns:a16="http://schemas.microsoft.com/office/drawing/2014/main" id="{00000000-0008-0000-0100-00003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1" name="Text Box 6">
          <a:extLst>
            <a:ext uri="{FF2B5EF4-FFF2-40B4-BE49-F238E27FC236}">
              <a16:creationId xmlns:a16="http://schemas.microsoft.com/office/drawing/2014/main" id="{00000000-0008-0000-0100-00003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2" name="Text Box 4">
          <a:extLst>
            <a:ext uri="{FF2B5EF4-FFF2-40B4-BE49-F238E27FC236}">
              <a16:creationId xmlns:a16="http://schemas.microsoft.com/office/drawing/2014/main" id="{00000000-0008-0000-0100-00003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3" name="Text Box 6">
          <a:extLst>
            <a:ext uri="{FF2B5EF4-FFF2-40B4-BE49-F238E27FC236}">
              <a16:creationId xmlns:a16="http://schemas.microsoft.com/office/drawing/2014/main" id="{00000000-0008-0000-0100-00003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4" name="Text Box 4">
          <a:extLst>
            <a:ext uri="{FF2B5EF4-FFF2-40B4-BE49-F238E27FC236}">
              <a16:creationId xmlns:a16="http://schemas.microsoft.com/office/drawing/2014/main" id="{00000000-0008-0000-0100-00003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5" name="Text Box 6">
          <a:extLst>
            <a:ext uri="{FF2B5EF4-FFF2-40B4-BE49-F238E27FC236}">
              <a16:creationId xmlns:a16="http://schemas.microsoft.com/office/drawing/2014/main" id="{00000000-0008-0000-0100-00003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6" name="Text Box 4">
          <a:extLst>
            <a:ext uri="{FF2B5EF4-FFF2-40B4-BE49-F238E27FC236}">
              <a16:creationId xmlns:a16="http://schemas.microsoft.com/office/drawing/2014/main" id="{00000000-0008-0000-0100-00003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7" name="Text Box 6">
          <a:extLst>
            <a:ext uri="{FF2B5EF4-FFF2-40B4-BE49-F238E27FC236}">
              <a16:creationId xmlns:a16="http://schemas.microsoft.com/office/drawing/2014/main" id="{00000000-0008-0000-0100-00003D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8" name="Text Box 4">
          <a:extLst>
            <a:ext uri="{FF2B5EF4-FFF2-40B4-BE49-F238E27FC236}">
              <a16:creationId xmlns:a16="http://schemas.microsoft.com/office/drawing/2014/main" id="{00000000-0008-0000-0100-00003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9" name="Text Box 6">
          <a:extLst>
            <a:ext uri="{FF2B5EF4-FFF2-40B4-BE49-F238E27FC236}">
              <a16:creationId xmlns:a16="http://schemas.microsoft.com/office/drawing/2014/main" id="{00000000-0008-0000-0100-00003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0" name="Text Box 4">
          <a:extLst>
            <a:ext uri="{FF2B5EF4-FFF2-40B4-BE49-F238E27FC236}">
              <a16:creationId xmlns:a16="http://schemas.microsoft.com/office/drawing/2014/main" id="{00000000-0008-0000-0100-00004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1" name="Text Box 6">
          <a:extLst>
            <a:ext uri="{FF2B5EF4-FFF2-40B4-BE49-F238E27FC236}">
              <a16:creationId xmlns:a16="http://schemas.microsoft.com/office/drawing/2014/main" id="{00000000-0008-0000-0100-000041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2" name="Text Box 4">
          <a:extLst>
            <a:ext uri="{FF2B5EF4-FFF2-40B4-BE49-F238E27FC236}">
              <a16:creationId xmlns:a16="http://schemas.microsoft.com/office/drawing/2014/main" id="{00000000-0008-0000-0100-00004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3" name="Text Box 6">
          <a:extLst>
            <a:ext uri="{FF2B5EF4-FFF2-40B4-BE49-F238E27FC236}">
              <a16:creationId xmlns:a16="http://schemas.microsoft.com/office/drawing/2014/main" id="{00000000-0008-0000-0100-000043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4" name="Text Box 4">
          <a:extLst>
            <a:ext uri="{FF2B5EF4-FFF2-40B4-BE49-F238E27FC236}">
              <a16:creationId xmlns:a16="http://schemas.microsoft.com/office/drawing/2014/main" id="{00000000-0008-0000-0100-00004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5" name="Text Box 6">
          <a:extLst>
            <a:ext uri="{FF2B5EF4-FFF2-40B4-BE49-F238E27FC236}">
              <a16:creationId xmlns:a16="http://schemas.microsoft.com/office/drawing/2014/main" id="{00000000-0008-0000-0100-00004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686" name="Text Box 6">
          <a:extLst>
            <a:ext uri="{FF2B5EF4-FFF2-40B4-BE49-F238E27FC236}">
              <a16:creationId xmlns:a16="http://schemas.microsoft.com/office/drawing/2014/main" id="{00000000-0008-0000-0100-00004613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7" name="Text Box 4">
          <a:extLst>
            <a:ext uri="{FF2B5EF4-FFF2-40B4-BE49-F238E27FC236}">
              <a16:creationId xmlns:a16="http://schemas.microsoft.com/office/drawing/2014/main" id="{00000000-0008-0000-0100-00004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8" name="Text Box 6">
          <a:extLst>
            <a:ext uri="{FF2B5EF4-FFF2-40B4-BE49-F238E27FC236}">
              <a16:creationId xmlns:a16="http://schemas.microsoft.com/office/drawing/2014/main" id="{00000000-0008-0000-0100-00004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9" name="Text Box 4">
          <a:extLst>
            <a:ext uri="{FF2B5EF4-FFF2-40B4-BE49-F238E27FC236}">
              <a16:creationId xmlns:a16="http://schemas.microsoft.com/office/drawing/2014/main" id="{00000000-0008-0000-0100-00004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0" name="Text Box 6">
          <a:extLst>
            <a:ext uri="{FF2B5EF4-FFF2-40B4-BE49-F238E27FC236}">
              <a16:creationId xmlns:a16="http://schemas.microsoft.com/office/drawing/2014/main" id="{00000000-0008-0000-0100-00004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1" name="Text Box 4">
          <a:extLst>
            <a:ext uri="{FF2B5EF4-FFF2-40B4-BE49-F238E27FC236}">
              <a16:creationId xmlns:a16="http://schemas.microsoft.com/office/drawing/2014/main" id="{00000000-0008-0000-0100-00004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2" name="Text Box 6">
          <a:extLst>
            <a:ext uri="{FF2B5EF4-FFF2-40B4-BE49-F238E27FC236}">
              <a16:creationId xmlns:a16="http://schemas.microsoft.com/office/drawing/2014/main" id="{00000000-0008-0000-0100-00004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3" name="Text Box 4">
          <a:extLst>
            <a:ext uri="{FF2B5EF4-FFF2-40B4-BE49-F238E27FC236}">
              <a16:creationId xmlns:a16="http://schemas.microsoft.com/office/drawing/2014/main" id="{00000000-0008-0000-0100-00004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4" name="Text Box 6">
          <a:extLst>
            <a:ext uri="{FF2B5EF4-FFF2-40B4-BE49-F238E27FC236}">
              <a16:creationId xmlns:a16="http://schemas.microsoft.com/office/drawing/2014/main" id="{00000000-0008-0000-0100-00004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5" name="Text Box 4">
          <a:extLst>
            <a:ext uri="{FF2B5EF4-FFF2-40B4-BE49-F238E27FC236}">
              <a16:creationId xmlns:a16="http://schemas.microsoft.com/office/drawing/2014/main" id="{00000000-0008-0000-0100-00004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6" name="Text Box 6">
          <a:extLst>
            <a:ext uri="{FF2B5EF4-FFF2-40B4-BE49-F238E27FC236}">
              <a16:creationId xmlns:a16="http://schemas.microsoft.com/office/drawing/2014/main" id="{00000000-0008-0000-0100-00005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7" name="Text Box 4">
          <a:extLst>
            <a:ext uri="{FF2B5EF4-FFF2-40B4-BE49-F238E27FC236}">
              <a16:creationId xmlns:a16="http://schemas.microsoft.com/office/drawing/2014/main" id="{00000000-0008-0000-0100-00005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8" name="Text Box 6">
          <a:extLst>
            <a:ext uri="{FF2B5EF4-FFF2-40B4-BE49-F238E27FC236}">
              <a16:creationId xmlns:a16="http://schemas.microsoft.com/office/drawing/2014/main" id="{00000000-0008-0000-0100-00005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9" name="Text Box 4">
          <a:extLst>
            <a:ext uri="{FF2B5EF4-FFF2-40B4-BE49-F238E27FC236}">
              <a16:creationId xmlns:a16="http://schemas.microsoft.com/office/drawing/2014/main" id="{00000000-0008-0000-0100-00005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0" name="Text Box 6">
          <a:extLst>
            <a:ext uri="{FF2B5EF4-FFF2-40B4-BE49-F238E27FC236}">
              <a16:creationId xmlns:a16="http://schemas.microsoft.com/office/drawing/2014/main" id="{00000000-0008-0000-0100-00005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1" name="Text Box 4">
          <a:extLst>
            <a:ext uri="{FF2B5EF4-FFF2-40B4-BE49-F238E27FC236}">
              <a16:creationId xmlns:a16="http://schemas.microsoft.com/office/drawing/2014/main" id="{00000000-0008-0000-0100-00005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2" name="Text Box 6">
          <a:extLst>
            <a:ext uri="{FF2B5EF4-FFF2-40B4-BE49-F238E27FC236}">
              <a16:creationId xmlns:a16="http://schemas.microsoft.com/office/drawing/2014/main" id="{00000000-0008-0000-0100-00005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3" name="Text Box 4">
          <a:extLst>
            <a:ext uri="{FF2B5EF4-FFF2-40B4-BE49-F238E27FC236}">
              <a16:creationId xmlns:a16="http://schemas.microsoft.com/office/drawing/2014/main" id="{00000000-0008-0000-0100-00005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4" name="Text Box 6">
          <a:extLst>
            <a:ext uri="{FF2B5EF4-FFF2-40B4-BE49-F238E27FC236}">
              <a16:creationId xmlns:a16="http://schemas.microsoft.com/office/drawing/2014/main" id="{00000000-0008-0000-0100-00005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5" name="Text Box 4">
          <a:extLst>
            <a:ext uri="{FF2B5EF4-FFF2-40B4-BE49-F238E27FC236}">
              <a16:creationId xmlns:a16="http://schemas.microsoft.com/office/drawing/2014/main" id="{00000000-0008-0000-0100-00005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6" name="Text Box 6">
          <a:extLst>
            <a:ext uri="{FF2B5EF4-FFF2-40B4-BE49-F238E27FC236}">
              <a16:creationId xmlns:a16="http://schemas.microsoft.com/office/drawing/2014/main" id="{00000000-0008-0000-0100-00005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7" name="Text Box 4">
          <a:extLst>
            <a:ext uri="{FF2B5EF4-FFF2-40B4-BE49-F238E27FC236}">
              <a16:creationId xmlns:a16="http://schemas.microsoft.com/office/drawing/2014/main" id="{00000000-0008-0000-0100-00005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8" name="Text Box 6">
          <a:extLst>
            <a:ext uri="{FF2B5EF4-FFF2-40B4-BE49-F238E27FC236}">
              <a16:creationId xmlns:a16="http://schemas.microsoft.com/office/drawing/2014/main" id="{00000000-0008-0000-0100-00005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9" name="Text Box 4">
          <a:extLst>
            <a:ext uri="{FF2B5EF4-FFF2-40B4-BE49-F238E27FC236}">
              <a16:creationId xmlns:a16="http://schemas.microsoft.com/office/drawing/2014/main" id="{00000000-0008-0000-0100-00005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0" name="Text Box 6">
          <a:extLst>
            <a:ext uri="{FF2B5EF4-FFF2-40B4-BE49-F238E27FC236}">
              <a16:creationId xmlns:a16="http://schemas.microsoft.com/office/drawing/2014/main" id="{00000000-0008-0000-0100-00005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1" name="Text Box 4">
          <a:extLst>
            <a:ext uri="{FF2B5EF4-FFF2-40B4-BE49-F238E27FC236}">
              <a16:creationId xmlns:a16="http://schemas.microsoft.com/office/drawing/2014/main" id="{00000000-0008-0000-0100-00005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2" name="Text Box 6">
          <a:extLst>
            <a:ext uri="{FF2B5EF4-FFF2-40B4-BE49-F238E27FC236}">
              <a16:creationId xmlns:a16="http://schemas.microsoft.com/office/drawing/2014/main" id="{00000000-0008-0000-0100-00006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3" name="Text Box 4">
          <a:extLst>
            <a:ext uri="{FF2B5EF4-FFF2-40B4-BE49-F238E27FC236}">
              <a16:creationId xmlns:a16="http://schemas.microsoft.com/office/drawing/2014/main" id="{00000000-0008-0000-0100-00006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4" name="Text Box 6">
          <a:extLst>
            <a:ext uri="{FF2B5EF4-FFF2-40B4-BE49-F238E27FC236}">
              <a16:creationId xmlns:a16="http://schemas.microsoft.com/office/drawing/2014/main" id="{00000000-0008-0000-0100-00006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5" name="Text Box 4">
          <a:extLst>
            <a:ext uri="{FF2B5EF4-FFF2-40B4-BE49-F238E27FC236}">
              <a16:creationId xmlns:a16="http://schemas.microsoft.com/office/drawing/2014/main" id="{00000000-0008-0000-0100-000063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6" name="Text Box 6">
          <a:extLst>
            <a:ext uri="{FF2B5EF4-FFF2-40B4-BE49-F238E27FC236}">
              <a16:creationId xmlns:a16="http://schemas.microsoft.com/office/drawing/2014/main" id="{00000000-0008-0000-0100-000064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7" name="Text Box 4">
          <a:extLst>
            <a:ext uri="{FF2B5EF4-FFF2-40B4-BE49-F238E27FC236}">
              <a16:creationId xmlns:a16="http://schemas.microsoft.com/office/drawing/2014/main" id="{00000000-0008-0000-0100-00006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8" name="Text Box 6">
          <a:extLst>
            <a:ext uri="{FF2B5EF4-FFF2-40B4-BE49-F238E27FC236}">
              <a16:creationId xmlns:a16="http://schemas.microsoft.com/office/drawing/2014/main" id="{00000000-0008-0000-0100-00006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19" name="Text Box 4">
          <a:extLst>
            <a:ext uri="{FF2B5EF4-FFF2-40B4-BE49-F238E27FC236}">
              <a16:creationId xmlns:a16="http://schemas.microsoft.com/office/drawing/2014/main" id="{00000000-0008-0000-0100-000067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20" name="Text Box 6">
          <a:extLst>
            <a:ext uri="{FF2B5EF4-FFF2-40B4-BE49-F238E27FC236}">
              <a16:creationId xmlns:a16="http://schemas.microsoft.com/office/drawing/2014/main" id="{00000000-0008-0000-0100-000068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1" name="Text Box 4">
          <a:extLst>
            <a:ext uri="{FF2B5EF4-FFF2-40B4-BE49-F238E27FC236}">
              <a16:creationId xmlns:a16="http://schemas.microsoft.com/office/drawing/2014/main" id="{00000000-0008-0000-0100-000069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2" name="Text Box 6">
          <a:extLst>
            <a:ext uri="{FF2B5EF4-FFF2-40B4-BE49-F238E27FC236}">
              <a16:creationId xmlns:a16="http://schemas.microsoft.com/office/drawing/2014/main" id="{00000000-0008-0000-0100-00006A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3" name="Text Box 4">
          <a:extLst>
            <a:ext uri="{FF2B5EF4-FFF2-40B4-BE49-F238E27FC236}">
              <a16:creationId xmlns:a16="http://schemas.microsoft.com/office/drawing/2014/main" id="{00000000-0008-0000-0100-00006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4" name="Text Box 6">
          <a:extLst>
            <a:ext uri="{FF2B5EF4-FFF2-40B4-BE49-F238E27FC236}">
              <a16:creationId xmlns:a16="http://schemas.microsoft.com/office/drawing/2014/main" id="{00000000-0008-0000-0100-00006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5" name="Text Box 4">
          <a:extLst>
            <a:ext uri="{FF2B5EF4-FFF2-40B4-BE49-F238E27FC236}">
              <a16:creationId xmlns:a16="http://schemas.microsoft.com/office/drawing/2014/main" id="{00000000-0008-0000-0100-00006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6" name="Text Box 6">
          <a:extLst>
            <a:ext uri="{FF2B5EF4-FFF2-40B4-BE49-F238E27FC236}">
              <a16:creationId xmlns:a16="http://schemas.microsoft.com/office/drawing/2014/main" id="{00000000-0008-0000-0100-00006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7" name="Text Box 4">
          <a:extLst>
            <a:ext uri="{FF2B5EF4-FFF2-40B4-BE49-F238E27FC236}">
              <a16:creationId xmlns:a16="http://schemas.microsoft.com/office/drawing/2014/main" id="{00000000-0008-0000-0100-00006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8" name="Text Box 6">
          <a:extLst>
            <a:ext uri="{FF2B5EF4-FFF2-40B4-BE49-F238E27FC236}">
              <a16:creationId xmlns:a16="http://schemas.microsoft.com/office/drawing/2014/main" id="{00000000-0008-0000-0100-00007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29" name="Text Box 4">
          <a:extLst>
            <a:ext uri="{FF2B5EF4-FFF2-40B4-BE49-F238E27FC236}">
              <a16:creationId xmlns:a16="http://schemas.microsoft.com/office/drawing/2014/main" id="{00000000-0008-0000-0100-00007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0" name="Text Box 6">
          <a:extLst>
            <a:ext uri="{FF2B5EF4-FFF2-40B4-BE49-F238E27FC236}">
              <a16:creationId xmlns:a16="http://schemas.microsoft.com/office/drawing/2014/main" id="{00000000-0008-0000-0100-00007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1" name="Text Box 4">
          <a:extLst>
            <a:ext uri="{FF2B5EF4-FFF2-40B4-BE49-F238E27FC236}">
              <a16:creationId xmlns:a16="http://schemas.microsoft.com/office/drawing/2014/main" id="{00000000-0008-0000-0100-00007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2" name="Text Box 6">
          <a:extLst>
            <a:ext uri="{FF2B5EF4-FFF2-40B4-BE49-F238E27FC236}">
              <a16:creationId xmlns:a16="http://schemas.microsoft.com/office/drawing/2014/main" id="{00000000-0008-0000-0100-00007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3" name="Text Box 4">
          <a:extLst>
            <a:ext uri="{FF2B5EF4-FFF2-40B4-BE49-F238E27FC236}">
              <a16:creationId xmlns:a16="http://schemas.microsoft.com/office/drawing/2014/main" id="{00000000-0008-0000-0100-00007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4" name="Text Box 6">
          <a:extLst>
            <a:ext uri="{FF2B5EF4-FFF2-40B4-BE49-F238E27FC236}">
              <a16:creationId xmlns:a16="http://schemas.microsoft.com/office/drawing/2014/main" id="{00000000-0008-0000-0100-00007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5" name="Text Box 4">
          <a:extLst>
            <a:ext uri="{FF2B5EF4-FFF2-40B4-BE49-F238E27FC236}">
              <a16:creationId xmlns:a16="http://schemas.microsoft.com/office/drawing/2014/main" id="{00000000-0008-0000-0100-00007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6" name="Text Box 6">
          <a:extLst>
            <a:ext uri="{FF2B5EF4-FFF2-40B4-BE49-F238E27FC236}">
              <a16:creationId xmlns:a16="http://schemas.microsoft.com/office/drawing/2014/main" id="{00000000-0008-0000-0100-00007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7" name="Text Box 4">
          <a:extLst>
            <a:ext uri="{FF2B5EF4-FFF2-40B4-BE49-F238E27FC236}">
              <a16:creationId xmlns:a16="http://schemas.microsoft.com/office/drawing/2014/main" id="{00000000-0008-0000-0100-00007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8" name="Text Box 6">
          <a:extLst>
            <a:ext uri="{FF2B5EF4-FFF2-40B4-BE49-F238E27FC236}">
              <a16:creationId xmlns:a16="http://schemas.microsoft.com/office/drawing/2014/main" id="{00000000-0008-0000-0100-00007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39" name="Text Box 4">
          <a:extLst>
            <a:ext uri="{FF2B5EF4-FFF2-40B4-BE49-F238E27FC236}">
              <a16:creationId xmlns:a16="http://schemas.microsoft.com/office/drawing/2014/main" id="{00000000-0008-0000-0100-00007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40" name="Text Box 6">
          <a:extLst>
            <a:ext uri="{FF2B5EF4-FFF2-40B4-BE49-F238E27FC236}">
              <a16:creationId xmlns:a16="http://schemas.microsoft.com/office/drawing/2014/main" id="{00000000-0008-0000-0100-00007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1" name="Text Box 4">
          <a:extLst>
            <a:ext uri="{FF2B5EF4-FFF2-40B4-BE49-F238E27FC236}">
              <a16:creationId xmlns:a16="http://schemas.microsoft.com/office/drawing/2014/main" id="{00000000-0008-0000-0100-00007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2" name="Text Box 6">
          <a:extLst>
            <a:ext uri="{FF2B5EF4-FFF2-40B4-BE49-F238E27FC236}">
              <a16:creationId xmlns:a16="http://schemas.microsoft.com/office/drawing/2014/main" id="{00000000-0008-0000-0100-00007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3" name="Text Box 4">
          <a:extLst>
            <a:ext uri="{FF2B5EF4-FFF2-40B4-BE49-F238E27FC236}">
              <a16:creationId xmlns:a16="http://schemas.microsoft.com/office/drawing/2014/main" id="{00000000-0008-0000-0100-00007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4" name="Text Box 6">
          <a:extLst>
            <a:ext uri="{FF2B5EF4-FFF2-40B4-BE49-F238E27FC236}">
              <a16:creationId xmlns:a16="http://schemas.microsoft.com/office/drawing/2014/main" id="{00000000-0008-0000-0100-00008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5" name="Text Box 4">
          <a:extLst>
            <a:ext uri="{FF2B5EF4-FFF2-40B4-BE49-F238E27FC236}">
              <a16:creationId xmlns:a16="http://schemas.microsoft.com/office/drawing/2014/main" id="{00000000-0008-0000-0100-00008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6" name="Text Box 6">
          <a:extLst>
            <a:ext uri="{FF2B5EF4-FFF2-40B4-BE49-F238E27FC236}">
              <a16:creationId xmlns:a16="http://schemas.microsoft.com/office/drawing/2014/main" id="{00000000-0008-0000-0100-00008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7" name="Text Box 4">
          <a:extLst>
            <a:ext uri="{FF2B5EF4-FFF2-40B4-BE49-F238E27FC236}">
              <a16:creationId xmlns:a16="http://schemas.microsoft.com/office/drawing/2014/main" id="{00000000-0008-0000-0100-00008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8" name="Text Box 6">
          <a:extLst>
            <a:ext uri="{FF2B5EF4-FFF2-40B4-BE49-F238E27FC236}">
              <a16:creationId xmlns:a16="http://schemas.microsoft.com/office/drawing/2014/main" id="{00000000-0008-0000-0100-00008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49" name="Text Box 4">
          <a:extLst>
            <a:ext uri="{FF2B5EF4-FFF2-40B4-BE49-F238E27FC236}">
              <a16:creationId xmlns:a16="http://schemas.microsoft.com/office/drawing/2014/main" id="{00000000-0008-0000-0100-00008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50" name="Text Box 6">
          <a:extLst>
            <a:ext uri="{FF2B5EF4-FFF2-40B4-BE49-F238E27FC236}">
              <a16:creationId xmlns:a16="http://schemas.microsoft.com/office/drawing/2014/main" id="{00000000-0008-0000-0100-00008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1" name="Text Box 4">
          <a:extLst>
            <a:ext uri="{FF2B5EF4-FFF2-40B4-BE49-F238E27FC236}">
              <a16:creationId xmlns:a16="http://schemas.microsoft.com/office/drawing/2014/main" id="{00000000-0008-0000-0100-00008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2" name="Text Box 6">
          <a:extLst>
            <a:ext uri="{FF2B5EF4-FFF2-40B4-BE49-F238E27FC236}">
              <a16:creationId xmlns:a16="http://schemas.microsoft.com/office/drawing/2014/main" id="{00000000-0008-0000-0100-00008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3" name="Text Box 4">
          <a:extLst>
            <a:ext uri="{FF2B5EF4-FFF2-40B4-BE49-F238E27FC236}">
              <a16:creationId xmlns:a16="http://schemas.microsoft.com/office/drawing/2014/main" id="{00000000-0008-0000-0100-00008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4" name="Text Box 6">
          <a:extLst>
            <a:ext uri="{FF2B5EF4-FFF2-40B4-BE49-F238E27FC236}">
              <a16:creationId xmlns:a16="http://schemas.microsoft.com/office/drawing/2014/main" id="{00000000-0008-0000-0100-00008A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5" name="Text Box 4">
          <a:extLst>
            <a:ext uri="{FF2B5EF4-FFF2-40B4-BE49-F238E27FC236}">
              <a16:creationId xmlns:a16="http://schemas.microsoft.com/office/drawing/2014/main" id="{00000000-0008-0000-0100-00008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6" name="Text Box 6">
          <a:extLst>
            <a:ext uri="{FF2B5EF4-FFF2-40B4-BE49-F238E27FC236}">
              <a16:creationId xmlns:a16="http://schemas.microsoft.com/office/drawing/2014/main" id="{00000000-0008-0000-0100-00008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7" name="Text Box 4">
          <a:extLst>
            <a:ext uri="{FF2B5EF4-FFF2-40B4-BE49-F238E27FC236}">
              <a16:creationId xmlns:a16="http://schemas.microsoft.com/office/drawing/2014/main" id="{00000000-0008-0000-0100-00008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8" name="Text Box 6">
          <a:extLst>
            <a:ext uri="{FF2B5EF4-FFF2-40B4-BE49-F238E27FC236}">
              <a16:creationId xmlns:a16="http://schemas.microsoft.com/office/drawing/2014/main" id="{00000000-0008-0000-0100-00008E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59" name="Text Box 4">
          <a:extLst>
            <a:ext uri="{FF2B5EF4-FFF2-40B4-BE49-F238E27FC236}">
              <a16:creationId xmlns:a16="http://schemas.microsoft.com/office/drawing/2014/main" id="{00000000-0008-0000-0100-00008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60" name="Text Box 6">
          <a:extLst>
            <a:ext uri="{FF2B5EF4-FFF2-40B4-BE49-F238E27FC236}">
              <a16:creationId xmlns:a16="http://schemas.microsoft.com/office/drawing/2014/main" id="{00000000-0008-0000-0100-00009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1" name="Text Box 4">
          <a:extLst>
            <a:ext uri="{FF2B5EF4-FFF2-40B4-BE49-F238E27FC236}">
              <a16:creationId xmlns:a16="http://schemas.microsoft.com/office/drawing/2014/main" id="{00000000-0008-0000-0100-00009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2" name="Text Box 6">
          <a:extLst>
            <a:ext uri="{FF2B5EF4-FFF2-40B4-BE49-F238E27FC236}">
              <a16:creationId xmlns:a16="http://schemas.microsoft.com/office/drawing/2014/main" id="{00000000-0008-0000-0100-00009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3" name="Text Box 4">
          <a:extLst>
            <a:ext uri="{FF2B5EF4-FFF2-40B4-BE49-F238E27FC236}">
              <a16:creationId xmlns:a16="http://schemas.microsoft.com/office/drawing/2014/main" id="{00000000-0008-0000-0100-00009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4" name="Text Box 6">
          <a:extLst>
            <a:ext uri="{FF2B5EF4-FFF2-40B4-BE49-F238E27FC236}">
              <a16:creationId xmlns:a16="http://schemas.microsoft.com/office/drawing/2014/main" id="{00000000-0008-0000-0100-00009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5" name="Text Box 4">
          <a:extLst>
            <a:ext uri="{FF2B5EF4-FFF2-40B4-BE49-F238E27FC236}">
              <a16:creationId xmlns:a16="http://schemas.microsoft.com/office/drawing/2014/main" id="{00000000-0008-0000-0100-00009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6" name="Text Box 6">
          <a:extLst>
            <a:ext uri="{FF2B5EF4-FFF2-40B4-BE49-F238E27FC236}">
              <a16:creationId xmlns:a16="http://schemas.microsoft.com/office/drawing/2014/main" id="{00000000-0008-0000-0100-00009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7" name="Text Box 4">
          <a:extLst>
            <a:ext uri="{FF2B5EF4-FFF2-40B4-BE49-F238E27FC236}">
              <a16:creationId xmlns:a16="http://schemas.microsoft.com/office/drawing/2014/main" id="{00000000-0008-0000-0100-00009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8" name="Text Box 6">
          <a:extLst>
            <a:ext uri="{FF2B5EF4-FFF2-40B4-BE49-F238E27FC236}">
              <a16:creationId xmlns:a16="http://schemas.microsoft.com/office/drawing/2014/main" id="{00000000-0008-0000-0100-00009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9" name="Text Box 4">
          <a:extLst>
            <a:ext uri="{FF2B5EF4-FFF2-40B4-BE49-F238E27FC236}">
              <a16:creationId xmlns:a16="http://schemas.microsoft.com/office/drawing/2014/main" id="{00000000-0008-0000-0100-00009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70" name="Text Box 6">
          <a:extLst>
            <a:ext uri="{FF2B5EF4-FFF2-40B4-BE49-F238E27FC236}">
              <a16:creationId xmlns:a16="http://schemas.microsoft.com/office/drawing/2014/main" id="{00000000-0008-0000-0100-00009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1" name="Text Box 4">
          <a:extLst>
            <a:ext uri="{FF2B5EF4-FFF2-40B4-BE49-F238E27FC236}">
              <a16:creationId xmlns:a16="http://schemas.microsoft.com/office/drawing/2014/main" id="{00000000-0008-0000-0100-00009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2" name="Text Box 6">
          <a:extLst>
            <a:ext uri="{FF2B5EF4-FFF2-40B4-BE49-F238E27FC236}">
              <a16:creationId xmlns:a16="http://schemas.microsoft.com/office/drawing/2014/main" id="{00000000-0008-0000-0100-00009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3" name="Text Box 4">
          <a:extLst>
            <a:ext uri="{FF2B5EF4-FFF2-40B4-BE49-F238E27FC236}">
              <a16:creationId xmlns:a16="http://schemas.microsoft.com/office/drawing/2014/main" id="{00000000-0008-0000-0100-00009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4" name="Text Box 6">
          <a:extLst>
            <a:ext uri="{FF2B5EF4-FFF2-40B4-BE49-F238E27FC236}">
              <a16:creationId xmlns:a16="http://schemas.microsoft.com/office/drawing/2014/main" id="{00000000-0008-0000-0100-00009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5" name="Text Box 4">
          <a:extLst>
            <a:ext uri="{FF2B5EF4-FFF2-40B4-BE49-F238E27FC236}">
              <a16:creationId xmlns:a16="http://schemas.microsoft.com/office/drawing/2014/main" id="{00000000-0008-0000-0100-00009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6" name="Text Box 6">
          <a:extLst>
            <a:ext uri="{FF2B5EF4-FFF2-40B4-BE49-F238E27FC236}">
              <a16:creationId xmlns:a16="http://schemas.microsoft.com/office/drawing/2014/main" id="{00000000-0008-0000-0100-0000A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7" name="Text Box 4">
          <a:extLst>
            <a:ext uri="{FF2B5EF4-FFF2-40B4-BE49-F238E27FC236}">
              <a16:creationId xmlns:a16="http://schemas.microsoft.com/office/drawing/2014/main" id="{00000000-0008-0000-0100-0000A1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8" name="Text Box 6">
          <a:extLst>
            <a:ext uri="{FF2B5EF4-FFF2-40B4-BE49-F238E27FC236}">
              <a16:creationId xmlns:a16="http://schemas.microsoft.com/office/drawing/2014/main" id="{00000000-0008-0000-0100-0000A2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9" name="Text Box 4">
          <a:extLst>
            <a:ext uri="{FF2B5EF4-FFF2-40B4-BE49-F238E27FC236}">
              <a16:creationId xmlns:a16="http://schemas.microsoft.com/office/drawing/2014/main" id="{00000000-0008-0000-0100-0000A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0" name="Text Box 6">
          <a:extLst>
            <a:ext uri="{FF2B5EF4-FFF2-40B4-BE49-F238E27FC236}">
              <a16:creationId xmlns:a16="http://schemas.microsoft.com/office/drawing/2014/main" id="{00000000-0008-0000-0100-0000A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1" name="Text Box 4">
          <a:extLst>
            <a:ext uri="{FF2B5EF4-FFF2-40B4-BE49-F238E27FC236}">
              <a16:creationId xmlns:a16="http://schemas.microsoft.com/office/drawing/2014/main" id="{00000000-0008-0000-0100-0000A5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2" name="Text Box 6">
          <a:extLst>
            <a:ext uri="{FF2B5EF4-FFF2-40B4-BE49-F238E27FC236}">
              <a16:creationId xmlns:a16="http://schemas.microsoft.com/office/drawing/2014/main" id="{00000000-0008-0000-0100-0000A6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3" name="Text Box 4">
          <a:extLst>
            <a:ext uri="{FF2B5EF4-FFF2-40B4-BE49-F238E27FC236}">
              <a16:creationId xmlns:a16="http://schemas.microsoft.com/office/drawing/2014/main" id="{00000000-0008-0000-0100-0000A7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4" name="Text Box 6">
          <a:extLst>
            <a:ext uri="{FF2B5EF4-FFF2-40B4-BE49-F238E27FC236}">
              <a16:creationId xmlns:a16="http://schemas.microsoft.com/office/drawing/2014/main" id="{00000000-0008-0000-0100-0000A8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5" name="Text Box 4">
          <a:extLst>
            <a:ext uri="{FF2B5EF4-FFF2-40B4-BE49-F238E27FC236}">
              <a16:creationId xmlns:a16="http://schemas.microsoft.com/office/drawing/2014/main" id="{00000000-0008-0000-0100-0000A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6" name="Text Box 6">
          <a:extLst>
            <a:ext uri="{FF2B5EF4-FFF2-40B4-BE49-F238E27FC236}">
              <a16:creationId xmlns:a16="http://schemas.microsoft.com/office/drawing/2014/main" id="{00000000-0008-0000-0100-0000A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7" name="Text Box 4">
          <a:extLst>
            <a:ext uri="{FF2B5EF4-FFF2-40B4-BE49-F238E27FC236}">
              <a16:creationId xmlns:a16="http://schemas.microsoft.com/office/drawing/2014/main" id="{00000000-0008-0000-0100-0000A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8" name="Text Box 6">
          <a:extLst>
            <a:ext uri="{FF2B5EF4-FFF2-40B4-BE49-F238E27FC236}">
              <a16:creationId xmlns:a16="http://schemas.microsoft.com/office/drawing/2014/main" id="{00000000-0008-0000-0100-0000A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9" name="Text Box 4">
          <a:extLst>
            <a:ext uri="{FF2B5EF4-FFF2-40B4-BE49-F238E27FC236}">
              <a16:creationId xmlns:a16="http://schemas.microsoft.com/office/drawing/2014/main" id="{00000000-0008-0000-0100-0000A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0" name="Text Box 6">
          <a:extLst>
            <a:ext uri="{FF2B5EF4-FFF2-40B4-BE49-F238E27FC236}">
              <a16:creationId xmlns:a16="http://schemas.microsoft.com/office/drawing/2014/main" id="{00000000-0008-0000-0100-0000A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1" name="Text Box 4">
          <a:extLst>
            <a:ext uri="{FF2B5EF4-FFF2-40B4-BE49-F238E27FC236}">
              <a16:creationId xmlns:a16="http://schemas.microsoft.com/office/drawing/2014/main" id="{00000000-0008-0000-0100-0000A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2" name="Text Box 6">
          <a:extLst>
            <a:ext uri="{FF2B5EF4-FFF2-40B4-BE49-F238E27FC236}">
              <a16:creationId xmlns:a16="http://schemas.microsoft.com/office/drawing/2014/main" id="{00000000-0008-0000-0100-0000B0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3" name="Text Box 4">
          <a:extLst>
            <a:ext uri="{FF2B5EF4-FFF2-40B4-BE49-F238E27FC236}">
              <a16:creationId xmlns:a16="http://schemas.microsoft.com/office/drawing/2014/main" id="{00000000-0008-0000-0100-0000B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4" name="Text Box 6">
          <a:extLst>
            <a:ext uri="{FF2B5EF4-FFF2-40B4-BE49-F238E27FC236}">
              <a16:creationId xmlns:a16="http://schemas.microsoft.com/office/drawing/2014/main" id="{00000000-0008-0000-0100-0000B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5" name="Text Box 4">
          <a:extLst>
            <a:ext uri="{FF2B5EF4-FFF2-40B4-BE49-F238E27FC236}">
              <a16:creationId xmlns:a16="http://schemas.microsoft.com/office/drawing/2014/main" id="{00000000-0008-0000-0100-0000B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6" name="Text Box 6">
          <a:extLst>
            <a:ext uri="{FF2B5EF4-FFF2-40B4-BE49-F238E27FC236}">
              <a16:creationId xmlns:a16="http://schemas.microsoft.com/office/drawing/2014/main" id="{00000000-0008-0000-0100-0000B4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7" name="Text Box 4">
          <a:extLst>
            <a:ext uri="{FF2B5EF4-FFF2-40B4-BE49-F238E27FC236}">
              <a16:creationId xmlns:a16="http://schemas.microsoft.com/office/drawing/2014/main" id="{00000000-0008-0000-0100-0000B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8" name="Text Box 6">
          <a:extLst>
            <a:ext uri="{FF2B5EF4-FFF2-40B4-BE49-F238E27FC236}">
              <a16:creationId xmlns:a16="http://schemas.microsoft.com/office/drawing/2014/main" id="{00000000-0008-0000-0100-0000B6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99" name="Text Box 4">
          <a:extLst>
            <a:ext uri="{FF2B5EF4-FFF2-40B4-BE49-F238E27FC236}">
              <a16:creationId xmlns:a16="http://schemas.microsoft.com/office/drawing/2014/main" id="{00000000-0008-0000-0100-0000B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800" name="Text Box 6">
          <a:extLst>
            <a:ext uri="{FF2B5EF4-FFF2-40B4-BE49-F238E27FC236}">
              <a16:creationId xmlns:a16="http://schemas.microsoft.com/office/drawing/2014/main" id="{00000000-0008-0000-0100-0000B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1" name="Text Box 4">
          <a:extLst>
            <a:ext uri="{FF2B5EF4-FFF2-40B4-BE49-F238E27FC236}">
              <a16:creationId xmlns:a16="http://schemas.microsoft.com/office/drawing/2014/main" id="{00000000-0008-0000-0100-0000B9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2" name="Text Box 6">
          <a:extLst>
            <a:ext uri="{FF2B5EF4-FFF2-40B4-BE49-F238E27FC236}">
              <a16:creationId xmlns:a16="http://schemas.microsoft.com/office/drawing/2014/main" id="{00000000-0008-0000-0100-0000BA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3" name="Text Box 4">
          <a:extLst>
            <a:ext uri="{FF2B5EF4-FFF2-40B4-BE49-F238E27FC236}">
              <a16:creationId xmlns:a16="http://schemas.microsoft.com/office/drawing/2014/main" id="{00000000-0008-0000-0100-0000BB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4" name="Text Box 6">
          <a:extLst>
            <a:ext uri="{FF2B5EF4-FFF2-40B4-BE49-F238E27FC236}">
              <a16:creationId xmlns:a16="http://schemas.microsoft.com/office/drawing/2014/main" id="{00000000-0008-0000-0100-0000BC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5" name="Text Box 4">
          <a:extLst>
            <a:ext uri="{FF2B5EF4-FFF2-40B4-BE49-F238E27FC236}">
              <a16:creationId xmlns:a16="http://schemas.microsoft.com/office/drawing/2014/main" id="{00000000-0008-0000-0100-0000B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6" name="Text Box 6">
          <a:extLst>
            <a:ext uri="{FF2B5EF4-FFF2-40B4-BE49-F238E27FC236}">
              <a16:creationId xmlns:a16="http://schemas.microsoft.com/office/drawing/2014/main" id="{00000000-0008-0000-0100-0000B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7" name="Text Box 4">
          <a:extLst>
            <a:ext uri="{FF2B5EF4-FFF2-40B4-BE49-F238E27FC236}">
              <a16:creationId xmlns:a16="http://schemas.microsoft.com/office/drawing/2014/main" id="{00000000-0008-0000-0100-0000B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8" name="Text Box 6">
          <a:extLst>
            <a:ext uri="{FF2B5EF4-FFF2-40B4-BE49-F238E27FC236}">
              <a16:creationId xmlns:a16="http://schemas.microsoft.com/office/drawing/2014/main" id="{00000000-0008-0000-0100-0000C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09" name="Text Box 4">
          <a:extLst>
            <a:ext uri="{FF2B5EF4-FFF2-40B4-BE49-F238E27FC236}">
              <a16:creationId xmlns:a16="http://schemas.microsoft.com/office/drawing/2014/main" id="{00000000-0008-0000-0100-0000C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0" name="Text Box 6">
          <a:extLst>
            <a:ext uri="{FF2B5EF4-FFF2-40B4-BE49-F238E27FC236}">
              <a16:creationId xmlns:a16="http://schemas.microsoft.com/office/drawing/2014/main" id="{00000000-0008-0000-0100-0000C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1" name="Text Box 4">
          <a:extLst>
            <a:ext uri="{FF2B5EF4-FFF2-40B4-BE49-F238E27FC236}">
              <a16:creationId xmlns:a16="http://schemas.microsoft.com/office/drawing/2014/main" id="{00000000-0008-0000-0100-0000C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2" name="Text Box 6">
          <a:extLst>
            <a:ext uri="{FF2B5EF4-FFF2-40B4-BE49-F238E27FC236}">
              <a16:creationId xmlns:a16="http://schemas.microsoft.com/office/drawing/2014/main" id="{00000000-0008-0000-0100-0000C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3" name="Text Box 4">
          <a:extLst>
            <a:ext uri="{FF2B5EF4-FFF2-40B4-BE49-F238E27FC236}">
              <a16:creationId xmlns:a16="http://schemas.microsoft.com/office/drawing/2014/main" id="{00000000-0008-0000-0100-0000C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4" name="Text Box 6">
          <a:extLst>
            <a:ext uri="{FF2B5EF4-FFF2-40B4-BE49-F238E27FC236}">
              <a16:creationId xmlns:a16="http://schemas.microsoft.com/office/drawing/2014/main" id="{00000000-0008-0000-0100-0000C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5" name="Text Box 4">
          <a:extLst>
            <a:ext uri="{FF2B5EF4-FFF2-40B4-BE49-F238E27FC236}">
              <a16:creationId xmlns:a16="http://schemas.microsoft.com/office/drawing/2014/main" id="{00000000-0008-0000-0100-0000C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6" name="Text Box 6">
          <a:extLst>
            <a:ext uri="{FF2B5EF4-FFF2-40B4-BE49-F238E27FC236}">
              <a16:creationId xmlns:a16="http://schemas.microsoft.com/office/drawing/2014/main" id="{00000000-0008-0000-0100-0000C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7" name="Text Box 4">
          <a:extLst>
            <a:ext uri="{FF2B5EF4-FFF2-40B4-BE49-F238E27FC236}">
              <a16:creationId xmlns:a16="http://schemas.microsoft.com/office/drawing/2014/main" id="{00000000-0008-0000-0100-0000C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8" name="Text Box 6">
          <a:extLst>
            <a:ext uri="{FF2B5EF4-FFF2-40B4-BE49-F238E27FC236}">
              <a16:creationId xmlns:a16="http://schemas.microsoft.com/office/drawing/2014/main" id="{00000000-0008-0000-0100-0000C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19" name="Text Box 4">
          <a:extLst>
            <a:ext uri="{FF2B5EF4-FFF2-40B4-BE49-F238E27FC236}">
              <a16:creationId xmlns:a16="http://schemas.microsoft.com/office/drawing/2014/main" id="{00000000-0008-0000-0100-0000C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20" name="Text Box 6">
          <a:extLst>
            <a:ext uri="{FF2B5EF4-FFF2-40B4-BE49-F238E27FC236}">
              <a16:creationId xmlns:a16="http://schemas.microsoft.com/office/drawing/2014/main" id="{00000000-0008-0000-0100-0000C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1" name="Text Box 4">
          <a:extLst>
            <a:ext uri="{FF2B5EF4-FFF2-40B4-BE49-F238E27FC236}">
              <a16:creationId xmlns:a16="http://schemas.microsoft.com/office/drawing/2014/main" id="{00000000-0008-0000-0100-0000C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2" name="Text Box 6">
          <a:extLst>
            <a:ext uri="{FF2B5EF4-FFF2-40B4-BE49-F238E27FC236}">
              <a16:creationId xmlns:a16="http://schemas.microsoft.com/office/drawing/2014/main" id="{00000000-0008-0000-0100-0000C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3" name="Text Box 4">
          <a:extLst>
            <a:ext uri="{FF2B5EF4-FFF2-40B4-BE49-F238E27FC236}">
              <a16:creationId xmlns:a16="http://schemas.microsoft.com/office/drawing/2014/main" id="{00000000-0008-0000-0100-0000C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4" name="Text Box 6">
          <a:extLst>
            <a:ext uri="{FF2B5EF4-FFF2-40B4-BE49-F238E27FC236}">
              <a16:creationId xmlns:a16="http://schemas.microsoft.com/office/drawing/2014/main" id="{00000000-0008-0000-0100-0000D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5" name="Text Box 4">
          <a:extLst>
            <a:ext uri="{FF2B5EF4-FFF2-40B4-BE49-F238E27FC236}">
              <a16:creationId xmlns:a16="http://schemas.microsoft.com/office/drawing/2014/main" id="{00000000-0008-0000-0100-0000D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6" name="Text Box 6">
          <a:extLst>
            <a:ext uri="{FF2B5EF4-FFF2-40B4-BE49-F238E27FC236}">
              <a16:creationId xmlns:a16="http://schemas.microsoft.com/office/drawing/2014/main" id="{00000000-0008-0000-0100-0000D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7" name="Text Box 4">
          <a:extLst>
            <a:ext uri="{FF2B5EF4-FFF2-40B4-BE49-F238E27FC236}">
              <a16:creationId xmlns:a16="http://schemas.microsoft.com/office/drawing/2014/main" id="{00000000-0008-0000-0100-0000D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8" name="Text Box 6">
          <a:extLst>
            <a:ext uri="{FF2B5EF4-FFF2-40B4-BE49-F238E27FC236}">
              <a16:creationId xmlns:a16="http://schemas.microsoft.com/office/drawing/2014/main" id="{00000000-0008-0000-0100-0000D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29" name="Text Box 4">
          <a:extLst>
            <a:ext uri="{FF2B5EF4-FFF2-40B4-BE49-F238E27FC236}">
              <a16:creationId xmlns:a16="http://schemas.microsoft.com/office/drawing/2014/main" id="{00000000-0008-0000-0100-0000D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30" name="Text Box 6">
          <a:extLst>
            <a:ext uri="{FF2B5EF4-FFF2-40B4-BE49-F238E27FC236}">
              <a16:creationId xmlns:a16="http://schemas.microsoft.com/office/drawing/2014/main" id="{00000000-0008-0000-0100-0000D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1" name="Text Box 4">
          <a:extLst>
            <a:ext uri="{FF2B5EF4-FFF2-40B4-BE49-F238E27FC236}">
              <a16:creationId xmlns:a16="http://schemas.microsoft.com/office/drawing/2014/main" id="{00000000-0008-0000-0100-0000D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2" name="Text Box 6">
          <a:extLst>
            <a:ext uri="{FF2B5EF4-FFF2-40B4-BE49-F238E27FC236}">
              <a16:creationId xmlns:a16="http://schemas.microsoft.com/office/drawing/2014/main" id="{00000000-0008-0000-0100-0000D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3" name="Text Box 4">
          <a:extLst>
            <a:ext uri="{FF2B5EF4-FFF2-40B4-BE49-F238E27FC236}">
              <a16:creationId xmlns:a16="http://schemas.microsoft.com/office/drawing/2014/main" id="{00000000-0008-0000-0100-0000D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4" name="Text Box 6">
          <a:extLst>
            <a:ext uri="{FF2B5EF4-FFF2-40B4-BE49-F238E27FC236}">
              <a16:creationId xmlns:a16="http://schemas.microsoft.com/office/drawing/2014/main" id="{00000000-0008-0000-0100-0000D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5" name="Text Box 4">
          <a:extLst>
            <a:ext uri="{FF2B5EF4-FFF2-40B4-BE49-F238E27FC236}">
              <a16:creationId xmlns:a16="http://schemas.microsoft.com/office/drawing/2014/main" id="{00000000-0008-0000-0100-0000D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6" name="Text Box 6">
          <a:extLst>
            <a:ext uri="{FF2B5EF4-FFF2-40B4-BE49-F238E27FC236}">
              <a16:creationId xmlns:a16="http://schemas.microsoft.com/office/drawing/2014/main" id="{00000000-0008-0000-0100-0000D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7" name="Text Box 4">
          <a:extLst>
            <a:ext uri="{FF2B5EF4-FFF2-40B4-BE49-F238E27FC236}">
              <a16:creationId xmlns:a16="http://schemas.microsoft.com/office/drawing/2014/main" id="{00000000-0008-0000-0100-0000D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8" name="Text Box 6">
          <a:extLst>
            <a:ext uri="{FF2B5EF4-FFF2-40B4-BE49-F238E27FC236}">
              <a16:creationId xmlns:a16="http://schemas.microsoft.com/office/drawing/2014/main" id="{00000000-0008-0000-0100-0000D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39" name="Text Box 4">
          <a:extLst>
            <a:ext uri="{FF2B5EF4-FFF2-40B4-BE49-F238E27FC236}">
              <a16:creationId xmlns:a16="http://schemas.microsoft.com/office/drawing/2014/main" id="{00000000-0008-0000-0100-0000D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0" name="Text Box 6">
          <a:extLst>
            <a:ext uri="{FF2B5EF4-FFF2-40B4-BE49-F238E27FC236}">
              <a16:creationId xmlns:a16="http://schemas.microsoft.com/office/drawing/2014/main" id="{00000000-0008-0000-0100-0000E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1" name="Text Box 4">
          <a:extLst>
            <a:ext uri="{FF2B5EF4-FFF2-40B4-BE49-F238E27FC236}">
              <a16:creationId xmlns:a16="http://schemas.microsoft.com/office/drawing/2014/main" id="{00000000-0008-0000-0100-0000E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2" name="Text Box 6">
          <a:extLst>
            <a:ext uri="{FF2B5EF4-FFF2-40B4-BE49-F238E27FC236}">
              <a16:creationId xmlns:a16="http://schemas.microsoft.com/office/drawing/2014/main" id="{00000000-0008-0000-0100-0000E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3" name="Text Box 4">
          <a:extLst>
            <a:ext uri="{FF2B5EF4-FFF2-40B4-BE49-F238E27FC236}">
              <a16:creationId xmlns:a16="http://schemas.microsoft.com/office/drawing/2014/main" id="{00000000-0008-0000-0100-0000E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4" name="Text Box 6">
          <a:extLst>
            <a:ext uri="{FF2B5EF4-FFF2-40B4-BE49-F238E27FC236}">
              <a16:creationId xmlns:a16="http://schemas.microsoft.com/office/drawing/2014/main" id="{00000000-0008-0000-0100-0000E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5" name="Text Box 4">
          <a:extLst>
            <a:ext uri="{FF2B5EF4-FFF2-40B4-BE49-F238E27FC236}">
              <a16:creationId xmlns:a16="http://schemas.microsoft.com/office/drawing/2014/main" id="{00000000-0008-0000-0100-0000E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6" name="Text Box 6">
          <a:extLst>
            <a:ext uri="{FF2B5EF4-FFF2-40B4-BE49-F238E27FC236}">
              <a16:creationId xmlns:a16="http://schemas.microsoft.com/office/drawing/2014/main" id="{00000000-0008-0000-0100-0000E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7" name="Text Box 4">
          <a:extLst>
            <a:ext uri="{FF2B5EF4-FFF2-40B4-BE49-F238E27FC236}">
              <a16:creationId xmlns:a16="http://schemas.microsoft.com/office/drawing/2014/main" id="{00000000-0008-0000-0100-0000E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8" name="Text Box 6">
          <a:extLst>
            <a:ext uri="{FF2B5EF4-FFF2-40B4-BE49-F238E27FC236}">
              <a16:creationId xmlns:a16="http://schemas.microsoft.com/office/drawing/2014/main" id="{00000000-0008-0000-0100-0000E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9" name="Text Box 4">
          <a:extLst>
            <a:ext uri="{FF2B5EF4-FFF2-40B4-BE49-F238E27FC236}">
              <a16:creationId xmlns:a16="http://schemas.microsoft.com/office/drawing/2014/main" id="{00000000-0008-0000-0100-0000E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50" name="Text Box 6">
          <a:extLst>
            <a:ext uri="{FF2B5EF4-FFF2-40B4-BE49-F238E27FC236}">
              <a16:creationId xmlns:a16="http://schemas.microsoft.com/office/drawing/2014/main" id="{00000000-0008-0000-0100-0000E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1" name="Text Box 4">
          <a:extLst>
            <a:ext uri="{FF2B5EF4-FFF2-40B4-BE49-F238E27FC236}">
              <a16:creationId xmlns:a16="http://schemas.microsoft.com/office/drawing/2014/main" id="{00000000-0008-0000-0100-0000E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2" name="Text Box 6">
          <a:extLst>
            <a:ext uri="{FF2B5EF4-FFF2-40B4-BE49-F238E27FC236}">
              <a16:creationId xmlns:a16="http://schemas.microsoft.com/office/drawing/2014/main" id="{00000000-0008-0000-0100-0000E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3" name="Text Box 4">
          <a:extLst>
            <a:ext uri="{FF2B5EF4-FFF2-40B4-BE49-F238E27FC236}">
              <a16:creationId xmlns:a16="http://schemas.microsoft.com/office/drawing/2014/main" id="{00000000-0008-0000-0100-0000E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4" name="Text Box 6">
          <a:extLst>
            <a:ext uri="{FF2B5EF4-FFF2-40B4-BE49-F238E27FC236}">
              <a16:creationId xmlns:a16="http://schemas.microsoft.com/office/drawing/2014/main" id="{00000000-0008-0000-0100-0000E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5" name="Text Box 4">
          <a:extLst>
            <a:ext uri="{FF2B5EF4-FFF2-40B4-BE49-F238E27FC236}">
              <a16:creationId xmlns:a16="http://schemas.microsoft.com/office/drawing/2014/main" id="{00000000-0008-0000-0100-0000E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6" name="Text Box 6">
          <a:extLst>
            <a:ext uri="{FF2B5EF4-FFF2-40B4-BE49-F238E27FC236}">
              <a16:creationId xmlns:a16="http://schemas.microsoft.com/office/drawing/2014/main" id="{00000000-0008-0000-0100-0000F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7" name="Text Box 4">
          <a:extLst>
            <a:ext uri="{FF2B5EF4-FFF2-40B4-BE49-F238E27FC236}">
              <a16:creationId xmlns:a16="http://schemas.microsoft.com/office/drawing/2014/main" id="{00000000-0008-0000-0100-0000F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8" name="Text Box 6">
          <a:extLst>
            <a:ext uri="{FF2B5EF4-FFF2-40B4-BE49-F238E27FC236}">
              <a16:creationId xmlns:a16="http://schemas.microsoft.com/office/drawing/2014/main" id="{00000000-0008-0000-0100-0000F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59" name="Text Box 4">
          <a:extLst>
            <a:ext uri="{FF2B5EF4-FFF2-40B4-BE49-F238E27FC236}">
              <a16:creationId xmlns:a16="http://schemas.microsoft.com/office/drawing/2014/main" id="{00000000-0008-0000-0100-0000F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60" name="Text Box 6">
          <a:extLst>
            <a:ext uri="{FF2B5EF4-FFF2-40B4-BE49-F238E27FC236}">
              <a16:creationId xmlns:a16="http://schemas.microsoft.com/office/drawing/2014/main" id="{00000000-0008-0000-0100-0000F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1" name="Text Box 4">
          <a:extLst>
            <a:ext uri="{FF2B5EF4-FFF2-40B4-BE49-F238E27FC236}">
              <a16:creationId xmlns:a16="http://schemas.microsoft.com/office/drawing/2014/main" id="{00000000-0008-0000-0100-0000F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2" name="Text Box 6">
          <a:extLst>
            <a:ext uri="{FF2B5EF4-FFF2-40B4-BE49-F238E27FC236}">
              <a16:creationId xmlns:a16="http://schemas.microsoft.com/office/drawing/2014/main" id="{00000000-0008-0000-0100-0000F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3" name="Text Box 4">
          <a:extLst>
            <a:ext uri="{FF2B5EF4-FFF2-40B4-BE49-F238E27FC236}">
              <a16:creationId xmlns:a16="http://schemas.microsoft.com/office/drawing/2014/main" id="{00000000-0008-0000-0100-0000F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4" name="Text Box 6">
          <a:extLst>
            <a:ext uri="{FF2B5EF4-FFF2-40B4-BE49-F238E27FC236}">
              <a16:creationId xmlns:a16="http://schemas.microsoft.com/office/drawing/2014/main" id="{00000000-0008-0000-0100-0000F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5" name="Text Box 4">
          <a:extLst>
            <a:ext uri="{FF2B5EF4-FFF2-40B4-BE49-F238E27FC236}">
              <a16:creationId xmlns:a16="http://schemas.microsoft.com/office/drawing/2014/main" id="{00000000-0008-0000-0100-0000F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6" name="Text Box 6">
          <a:extLst>
            <a:ext uri="{FF2B5EF4-FFF2-40B4-BE49-F238E27FC236}">
              <a16:creationId xmlns:a16="http://schemas.microsoft.com/office/drawing/2014/main" id="{00000000-0008-0000-0100-0000F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7" name="Text Box 4">
          <a:extLst>
            <a:ext uri="{FF2B5EF4-FFF2-40B4-BE49-F238E27FC236}">
              <a16:creationId xmlns:a16="http://schemas.microsoft.com/office/drawing/2014/main" id="{00000000-0008-0000-0100-0000F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8" name="Text Box 6">
          <a:extLst>
            <a:ext uri="{FF2B5EF4-FFF2-40B4-BE49-F238E27FC236}">
              <a16:creationId xmlns:a16="http://schemas.microsoft.com/office/drawing/2014/main" id="{00000000-0008-0000-0100-0000F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9" name="Text Box 4">
          <a:extLst>
            <a:ext uri="{FF2B5EF4-FFF2-40B4-BE49-F238E27FC236}">
              <a16:creationId xmlns:a16="http://schemas.microsoft.com/office/drawing/2014/main" id="{00000000-0008-0000-0100-0000F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70" name="Text Box 6">
          <a:extLst>
            <a:ext uri="{FF2B5EF4-FFF2-40B4-BE49-F238E27FC236}">
              <a16:creationId xmlns:a16="http://schemas.microsoft.com/office/drawing/2014/main" id="{00000000-0008-0000-0100-0000F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1" name="Text Box 4">
          <a:extLst>
            <a:ext uri="{FF2B5EF4-FFF2-40B4-BE49-F238E27FC236}">
              <a16:creationId xmlns:a16="http://schemas.microsoft.com/office/drawing/2014/main" id="{00000000-0008-0000-0100-0000F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2" name="Text Box 6">
          <a:extLst>
            <a:ext uri="{FF2B5EF4-FFF2-40B4-BE49-F238E27FC236}">
              <a16:creationId xmlns:a16="http://schemas.microsoft.com/office/drawing/2014/main" id="{00000000-0008-0000-0100-000000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3" name="Text Box 4">
          <a:extLst>
            <a:ext uri="{FF2B5EF4-FFF2-40B4-BE49-F238E27FC236}">
              <a16:creationId xmlns:a16="http://schemas.microsoft.com/office/drawing/2014/main" id="{00000000-0008-0000-0100-000001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4" name="Text Box 6">
          <a:extLst>
            <a:ext uri="{FF2B5EF4-FFF2-40B4-BE49-F238E27FC236}">
              <a16:creationId xmlns:a16="http://schemas.microsoft.com/office/drawing/2014/main" id="{00000000-0008-0000-0100-000002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5" name="Text Box 4">
          <a:extLst>
            <a:ext uri="{FF2B5EF4-FFF2-40B4-BE49-F238E27FC236}">
              <a16:creationId xmlns:a16="http://schemas.microsoft.com/office/drawing/2014/main" id="{00000000-0008-0000-0100-000003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6" name="Text Box 6">
          <a:extLst>
            <a:ext uri="{FF2B5EF4-FFF2-40B4-BE49-F238E27FC236}">
              <a16:creationId xmlns:a16="http://schemas.microsoft.com/office/drawing/2014/main" id="{00000000-0008-0000-0100-000004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7" name="Text Box 4">
          <a:extLst>
            <a:ext uri="{FF2B5EF4-FFF2-40B4-BE49-F238E27FC236}">
              <a16:creationId xmlns:a16="http://schemas.microsoft.com/office/drawing/2014/main" id="{00000000-0008-0000-0100-000005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8" name="Text Box 6">
          <a:extLst>
            <a:ext uri="{FF2B5EF4-FFF2-40B4-BE49-F238E27FC236}">
              <a16:creationId xmlns:a16="http://schemas.microsoft.com/office/drawing/2014/main" id="{00000000-0008-0000-0100-000006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79" name="Text Box 4">
          <a:extLst>
            <a:ext uri="{FF2B5EF4-FFF2-40B4-BE49-F238E27FC236}">
              <a16:creationId xmlns:a16="http://schemas.microsoft.com/office/drawing/2014/main" id="{00000000-0008-0000-0100-000007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80" name="Text Box 6">
          <a:extLst>
            <a:ext uri="{FF2B5EF4-FFF2-40B4-BE49-F238E27FC236}">
              <a16:creationId xmlns:a16="http://schemas.microsoft.com/office/drawing/2014/main" id="{00000000-0008-0000-0100-000008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1" name="Text Box 4">
          <a:extLst>
            <a:ext uri="{FF2B5EF4-FFF2-40B4-BE49-F238E27FC236}">
              <a16:creationId xmlns:a16="http://schemas.microsoft.com/office/drawing/2014/main" id="{00000000-0008-0000-0100-000009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2" name="Text Box 6">
          <a:extLst>
            <a:ext uri="{FF2B5EF4-FFF2-40B4-BE49-F238E27FC236}">
              <a16:creationId xmlns:a16="http://schemas.microsoft.com/office/drawing/2014/main" id="{00000000-0008-0000-0100-00000A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3" name="Text Box 4">
          <a:extLst>
            <a:ext uri="{FF2B5EF4-FFF2-40B4-BE49-F238E27FC236}">
              <a16:creationId xmlns:a16="http://schemas.microsoft.com/office/drawing/2014/main" id="{00000000-0008-0000-0100-00000B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4" name="Text Box 6">
          <a:extLst>
            <a:ext uri="{FF2B5EF4-FFF2-40B4-BE49-F238E27FC236}">
              <a16:creationId xmlns:a16="http://schemas.microsoft.com/office/drawing/2014/main" id="{00000000-0008-0000-0100-00000C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5" name="Text Box 4">
          <a:extLst>
            <a:ext uri="{FF2B5EF4-FFF2-40B4-BE49-F238E27FC236}">
              <a16:creationId xmlns:a16="http://schemas.microsoft.com/office/drawing/2014/main" id="{00000000-0008-0000-0100-00000D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6" name="Text Box 6">
          <a:extLst>
            <a:ext uri="{FF2B5EF4-FFF2-40B4-BE49-F238E27FC236}">
              <a16:creationId xmlns:a16="http://schemas.microsoft.com/office/drawing/2014/main" id="{00000000-0008-0000-0100-00000E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7" name="Text Box 4">
          <a:extLst>
            <a:ext uri="{FF2B5EF4-FFF2-40B4-BE49-F238E27FC236}">
              <a16:creationId xmlns:a16="http://schemas.microsoft.com/office/drawing/2014/main" id="{00000000-0008-0000-0100-00000F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8" name="Text Box 6">
          <a:extLst>
            <a:ext uri="{FF2B5EF4-FFF2-40B4-BE49-F238E27FC236}">
              <a16:creationId xmlns:a16="http://schemas.microsoft.com/office/drawing/2014/main" id="{00000000-0008-0000-0100-000010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9" name="Text Box 4">
          <a:extLst>
            <a:ext uri="{FF2B5EF4-FFF2-40B4-BE49-F238E27FC236}">
              <a16:creationId xmlns:a16="http://schemas.microsoft.com/office/drawing/2014/main" id="{00000000-0008-0000-0100-000011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90" name="Text Box 6">
          <a:extLst>
            <a:ext uri="{FF2B5EF4-FFF2-40B4-BE49-F238E27FC236}">
              <a16:creationId xmlns:a16="http://schemas.microsoft.com/office/drawing/2014/main" id="{00000000-0008-0000-0100-000012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1" name="Text Box 4">
          <a:extLst>
            <a:ext uri="{FF2B5EF4-FFF2-40B4-BE49-F238E27FC236}">
              <a16:creationId xmlns:a16="http://schemas.microsoft.com/office/drawing/2014/main" id="{00000000-0008-0000-0100-000013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2" name="Text Box 6">
          <a:extLst>
            <a:ext uri="{FF2B5EF4-FFF2-40B4-BE49-F238E27FC236}">
              <a16:creationId xmlns:a16="http://schemas.microsoft.com/office/drawing/2014/main" id="{00000000-0008-0000-0100-000014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3" name="Text Box 4">
          <a:extLst>
            <a:ext uri="{FF2B5EF4-FFF2-40B4-BE49-F238E27FC236}">
              <a16:creationId xmlns:a16="http://schemas.microsoft.com/office/drawing/2014/main" id="{00000000-0008-0000-0100-000015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4" name="Text Box 6">
          <a:extLst>
            <a:ext uri="{FF2B5EF4-FFF2-40B4-BE49-F238E27FC236}">
              <a16:creationId xmlns:a16="http://schemas.microsoft.com/office/drawing/2014/main" id="{00000000-0008-0000-0100-000016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5" name="Text Box 4">
          <a:extLst>
            <a:ext uri="{FF2B5EF4-FFF2-40B4-BE49-F238E27FC236}">
              <a16:creationId xmlns:a16="http://schemas.microsoft.com/office/drawing/2014/main" id="{00000000-0008-0000-0100-000017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6" name="Text Box 6">
          <a:extLst>
            <a:ext uri="{FF2B5EF4-FFF2-40B4-BE49-F238E27FC236}">
              <a16:creationId xmlns:a16="http://schemas.microsoft.com/office/drawing/2014/main" id="{00000000-0008-0000-0100-000018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7</xdr:row>
      <xdr:rowOff>85725</xdr:rowOff>
    </xdr:from>
    <xdr:to>
      <xdr:col>3</xdr:col>
      <xdr:colOff>76200</xdr:colOff>
      <xdr:row>8</xdr:row>
      <xdr:rowOff>114300</xdr:rowOff>
    </xdr:to>
    <xdr:sp macro="" textlink="">
      <xdr:nvSpPr>
        <xdr:cNvPr id="463897" name="Text Box 2">
          <a:extLst>
            <a:ext uri="{FF2B5EF4-FFF2-40B4-BE49-F238E27FC236}">
              <a16:creationId xmlns:a16="http://schemas.microsoft.com/office/drawing/2014/main" id="{00000000-0008-0000-0100-000019140700}"/>
            </a:ext>
          </a:extLst>
        </xdr:cNvPr>
        <xdr:cNvSpPr txBox="1">
          <a:spLocks noChangeArrowheads="1"/>
        </xdr:cNvSpPr>
      </xdr:nvSpPr>
      <xdr:spPr bwMode="auto">
        <a:xfrm>
          <a:off x="2057400" y="1514475"/>
          <a:ext cx="5524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8" name="Text Box 4">
          <a:extLst>
            <a:ext uri="{FF2B5EF4-FFF2-40B4-BE49-F238E27FC236}">
              <a16:creationId xmlns:a16="http://schemas.microsoft.com/office/drawing/2014/main" id="{00000000-0008-0000-0100-00001A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9" name="Text Box 6">
          <a:extLst>
            <a:ext uri="{FF2B5EF4-FFF2-40B4-BE49-F238E27FC236}">
              <a16:creationId xmlns:a16="http://schemas.microsoft.com/office/drawing/2014/main" id="{00000000-0008-0000-0100-00001B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900" name="Text Box 8">
          <a:extLst>
            <a:ext uri="{FF2B5EF4-FFF2-40B4-BE49-F238E27FC236}">
              <a16:creationId xmlns:a16="http://schemas.microsoft.com/office/drawing/2014/main" id="{00000000-0008-0000-0100-00001C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63901" name="Text Box 11">
          <a:extLst>
            <a:ext uri="{FF2B5EF4-FFF2-40B4-BE49-F238E27FC236}">
              <a16:creationId xmlns:a16="http://schemas.microsoft.com/office/drawing/2014/main" id="{00000000-0008-0000-0100-00001D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104775</xdr:rowOff>
    </xdr:from>
    <xdr:to>
      <xdr:col>1</xdr:col>
      <xdr:colOff>194052</xdr:colOff>
      <xdr:row>3</xdr:row>
      <xdr:rowOff>114300</xdr:rowOff>
    </xdr:to>
    <xdr:sp macro="" textlink="">
      <xdr:nvSpPr>
        <xdr:cNvPr id="2425" name="Text Box 13">
          <a:extLst>
            <a:ext uri="{FF2B5EF4-FFF2-40B4-BE49-F238E27FC236}">
              <a16:creationId xmlns:a16="http://schemas.microsoft.com/office/drawing/2014/main" id="{00000000-0008-0000-0100-000079090000}"/>
            </a:ext>
          </a:extLst>
        </xdr:cNvPr>
        <xdr:cNvSpPr txBox="1">
          <a:spLocks noChangeArrowheads="1"/>
        </xdr:cNvSpPr>
      </xdr:nvSpPr>
      <xdr:spPr bwMode="auto">
        <a:xfrm>
          <a:off x="19050" y="104775"/>
          <a:ext cx="908427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DEL 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SUJETO DE REVISIÓN</a:t>
          </a:r>
        </a:p>
      </xdr:txBody>
    </xdr:sp>
    <xdr:clientData/>
  </xdr:twoCellAnchor>
  <xdr:twoCellAnchor>
    <xdr:from>
      <xdr:col>20</xdr:col>
      <xdr:colOff>361950</xdr:colOff>
      <xdr:row>0</xdr:row>
      <xdr:rowOff>38100</xdr:rowOff>
    </xdr:from>
    <xdr:to>
      <xdr:col>22</xdr:col>
      <xdr:colOff>0</xdr:colOff>
      <xdr:row>2</xdr:row>
      <xdr:rowOff>158751</xdr:rowOff>
    </xdr:to>
    <xdr:sp macro="" textlink="">
      <xdr:nvSpPr>
        <xdr:cNvPr id="2426" name="AutoShape 25">
          <a:extLst>
            <a:ext uri="{FF2B5EF4-FFF2-40B4-BE49-F238E27FC236}">
              <a16:creationId xmlns:a16="http://schemas.microsoft.com/office/drawing/2014/main" id="{00000000-0008-0000-0100-00007A090000}"/>
            </a:ext>
          </a:extLst>
        </xdr:cNvPr>
        <xdr:cNvSpPr>
          <a:spLocks noChangeArrowheads="1"/>
        </xdr:cNvSpPr>
      </xdr:nvSpPr>
      <xdr:spPr bwMode="auto">
        <a:xfrm>
          <a:off x="8658225" y="38100"/>
          <a:ext cx="1314450" cy="520701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 </a:t>
          </a:r>
        </a:p>
        <a:p>
          <a:pPr algn="ctr"/>
          <a:r>
            <a:rPr lang="es-MX" sz="900" b="0" i="0" baseline="0">
              <a:latin typeface="Arial" pitchFamily="34" charset="0"/>
              <a:ea typeface="+mn-ea"/>
              <a:cs typeface="Arial" pitchFamily="34" charset="0"/>
            </a:rPr>
            <a:t>DD/MM/AA</a:t>
          </a:r>
          <a:endParaRPr lang="es-MX" sz="9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20</xdr:col>
      <xdr:colOff>381000</xdr:colOff>
      <xdr:row>2</xdr:row>
      <xdr:rowOff>195270</xdr:rowOff>
    </xdr:from>
    <xdr:to>
      <xdr:col>22</xdr:col>
      <xdr:colOff>0</xdr:colOff>
      <xdr:row>4</xdr:row>
      <xdr:rowOff>119070</xdr:rowOff>
    </xdr:to>
    <xdr:sp macro="" textlink="">
      <xdr:nvSpPr>
        <xdr:cNvPr id="2427" name="AutoShape 6">
          <a:extLst>
            <a:ext uri="{FF2B5EF4-FFF2-40B4-BE49-F238E27FC236}">
              <a16:creationId xmlns:a16="http://schemas.microsoft.com/office/drawing/2014/main" id="{00000000-0008-0000-0100-00007B090000}"/>
            </a:ext>
          </a:extLst>
        </xdr:cNvPr>
        <xdr:cNvSpPr>
          <a:spLocks noChangeArrowheads="1"/>
        </xdr:cNvSpPr>
      </xdr:nvSpPr>
      <xdr:spPr bwMode="auto">
        <a:xfrm>
          <a:off x="8677275" y="595320"/>
          <a:ext cx="1295400" cy="2857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5" name="Text Box 4">
          <a:extLst>
            <a:ext uri="{FF2B5EF4-FFF2-40B4-BE49-F238E27FC236}">
              <a16:creationId xmlns:a16="http://schemas.microsoft.com/office/drawing/2014/main" id="{00000000-0008-0000-0100-00002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6" name="Text Box 6">
          <a:extLst>
            <a:ext uri="{FF2B5EF4-FFF2-40B4-BE49-F238E27FC236}">
              <a16:creationId xmlns:a16="http://schemas.microsoft.com/office/drawing/2014/main" id="{00000000-0008-0000-0100-00002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7" name="Text Box 4">
          <a:extLst>
            <a:ext uri="{FF2B5EF4-FFF2-40B4-BE49-F238E27FC236}">
              <a16:creationId xmlns:a16="http://schemas.microsoft.com/office/drawing/2014/main" id="{00000000-0008-0000-0100-00002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8" name="Text Box 6">
          <a:extLst>
            <a:ext uri="{FF2B5EF4-FFF2-40B4-BE49-F238E27FC236}">
              <a16:creationId xmlns:a16="http://schemas.microsoft.com/office/drawing/2014/main" id="{00000000-0008-0000-0100-00002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9" name="Text Box 4">
          <a:extLst>
            <a:ext uri="{FF2B5EF4-FFF2-40B4-BE49-F238E27FC236}">
              <a16:creationId xmlns:a16="http://schemas.microsoft.com/office/drawing/2014/main" id="{00000000-0008-0000-0100-00002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0" name="Text Box 6">
          <a:extLst>
            <a:ext uri="{FF2B5EF4-FFF2-40B4-BE49-F238E27FC236}">
              <a16:creationId xmlns:a16="http://schemas.microsoft.com/office/drawing/2014/main" id="{00000000-0008-0000-0100-00002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1" name="Text Box 4">
          <a:extLst>
            <a:ext uri="{FF2B5EF4-FFF2-40B4-BE49-F238E27FC236}">
              <a16:creationId xmlns:a16="http://schemas.microsoft.com/office/drawing/2014/main" id="{00000000-0008-0000-0100-00002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2" name="Text Box 6">
          <a:extLst>
            <a:ext uri="{FF2B5EF4-FFF2-40B4-BE49-F238E27FC236}">
              <a16:creationId xmlns:a16="http://schemas.microsoft.com/office/drawing/2014/main" id="{00000000-0008-0000-0100-00002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3" name="Text Box 4">
          <a:extLst>
            <a:ext uri="{FF2B5EF4-FFF2-40B4-BE49-F238E27FC236}">
              <a16:creationId xmlns:a16="http://schemas.microsoft.com/office/drawing/2014/main" id="{00000000-0008-0000-0100-00002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4" name="Text Box 6">
          <a:extLst>
            <a:ext uri="{FF2B5EF4-FFF2-40B4-BE49-F238E27FC236}">
              <a16:creationId xmlns:a16="http://schemas.microsoft.com/office/drawing/2014/main" id="{00000000-0008-0000-0100-00002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5" name="Text Box 8">
          <a:extLst>
            <a:ext uri="{FF2B5EF4-FFF2-40B4-BE49-F238E27FC236}">
              <a16:creationId xmlns:a16="http://schemas.microsoft.com/office/drawing/2014/main" id="{00000000-0008-0000-0100-00002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6" name="Text Box 2">
          <a:extLst>
            <a:ext uri="{FF2B5EF4-FFF2-40B4-BE49-F238E27FC236}">
              <a16:creationId xmlns:a16="http://schemas.microsoft.com/office/drawing/2014/main" id="{00000000-0008-0000-0100-00002C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7" name="Text Box 10">
          <a:extLst>
            <a:ext uri="{FF2B5EF4-FFF2-40B4-BE49-F238E27FC236}">
              <a16:creationId xmlns:a16="http://schemas.microsoft.com/office/drawing/2014/main" id="{00000000-0008-0000-0100-00002D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8" name="Text Box 11">
          <a:extLst>
            <a:ext uri="{FF2B5EF4-FFF2-40B4-BE49-F238E27FC236}">
              <a16:creationId xmlns:a16="http://schemas.microsoft.com/office/drawing/2014/main" id="{00000000-0008-0000-0100-00002E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19" name="Text Box 4">
          <a:extLst>
            <a:ext uri="{FF2B5EF4-FFF2-40B4-BE49-F238E27FC236}">
              <a16:creationId xmlns:a16="http://schemas.microsoft.com/office/drawing/2014/main" id="{00000000-0008-0000-0100-00002F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20" name="Text Box 6">
          <a:extLst>
            <a:ext uri="{FF2B5EF4-FFF2-40B4-BE49-F238E27FC236}">
              <a16:creationId xmlns:a16="http://schemas.microsoft.com/office/drawing/2014/main" id="{00000000-0008-0000-0100-000030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1" name="Text Box 4">
          <a:extLst>
            <a:ext uri="{FF2B5EF4-FFF2-40B4-BE49-F238E27FC236}">
              <a16:creationId xmlns:a16="http://schemas.microsoft.com/office/drawing/2014/main" id="{00000000-0008-0000-0100-00003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2" name="Text Box 6">
          <a:extLst>
            <a:ext uri="{FF2B5EF4-FFF2-40B4-BE49-F238E27FC236}">
              <a16:creationId xmlns:a16="http://schemas.microsoft.com/office/drawing/2014/main" id="{00000000-0008-0000-0100-00003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3" name="Text Box 4">
          <a:extLst>
            <a:ext uri="{FF2B5EF4-FFF2-40B4-BE49-F238E27FC236}">
              <a16:creationId xmlns:a16="http://schemas.microsoft.com/office/drawing/2014/main" id="{00000000-0008-0000-0100-00003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4" name="Text Box 6">
          <a:extLst>
            <a:ext uri="{FF2B5EF4-FFF2-40B4-BE49-F238E27FC236}">
              <a16:creationId xmlns:a16="http://schemas.microsoft.com/office/drawing/2014/main" id="{00000000-0008-0000-0100-00003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5" name="Text Box 4">
          <a:extLst>
            <a:ext uri="{FF2B5EF4-FFF2-40B4-BE49-F238E27FC236}">
              <a16:creationId xmlns:a16="http://schemas.microsoft.com/office/drawing/2014/main" id="{00000000-0008-0000-0100-00003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6" name="Text Box 6">
          <a:extLst>
            <a:ext uri="{FF2B5EF4-FFF2-40B4-BE49-F238E27FC236}">
              <a16:creationId xmlns:a16="http://schemas.microsoft.com/office/drawing/2014/main" id="{00000000-0008-0000-0100-00003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7" name="Text Box 4">
          <a:extLst>
            <a:ext uri="{FF2B5EF4-FFF2-40B4-BE49-F238E27FC236}">
              <a16:creationId xmlns:a16="http://schemas.microsoft.com/office/drawing/2014/main" id="{00000000-0008-0000-0100-00003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8" name="Text Box 6">
          <a:extLst>
            <a:ext uri="{FF2B5EF4-FFF2-40B4-BE49-F238E27FC236}">
              <a16:creationId xmlns:a16="http://schemas.microsoft.com/office/drawing/2014/main" id="{00000000-0008-0000-0100-00003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29" name="Text Box 4">
          <a:extLst>
            <a:ext uri="{FF2B5EF4-FFF2-40B4-BE49-F238E27FC236}">
              <a16:creationId xmlns:a16="http://schemas.microsoft.com/office/drawing/2014/main" id="{00000000-0008-0000-0100-00003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30" name="Text Box 6">
          <a:extLst>
            <a:ext uri="{FF2B5EF4-FFF2-40B4-BE49-F238E27FC236}">
              <a16:creationId xmlns:a16="http://schemas.microsoft.com/office/drawing/2014/main" id="{00000000-0008-0000-0100-00003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1" name="Text Box 4">
          <a:extLst>
            <a:ext uri="{FF2B5EF4-FFF2-40B4-BE49-F238E27FC236}">
              <a16:creationId xmlns:a16="http://schemas.microsoft.com/office/drawing/2014/main" id="{00000000-0008-0000-0100-00003B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2" name="Text Box 6">
          <a:extLst>
            <a:ext uri="{FF2B5EF4-FFF2-40B4-BE49-F238E27FC236}">
              <a16:creationId xmlns:a16="http://schemas.microsoft.com/office/drawing/2014/main" id="{00000000-0008-0000-0100-00003C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3" name="Text Box 4">
          <a:extLst>
            <a:ext uri="{FF2B5EF4-FFF2-40B4-BE49-F238E27FC236}">
              <a16:creationId xmlns:a16="http://schemas.microsoft.com/office/drawing/2014/main" id="{00000000-0008-0000-0100-00003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4" name="Text Box 6">
          <a:extLst>
            <a:ext uri="{FF2B5EF4-FFF2-40B4-BE49-F238E27FC236}">
              <a16:creationId xmlns:a16="http://schemas.microsoft.com/office/drawing/2014/main" id="{00000000-0008-0000-0100-00003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5" name="Text Box 4">
          <a:extLst>
            <a:ext uri="{FF2B5EF4-FFF2-40B4-BE49-F238E27FC236}">
              <a16:creationId xmlns:a16="http://schemas.microsoft.com/office/drawing/2014/main" id="{00000000-0008-0000-0100-00003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6" name="Text Box 6">
          <a:extLst>
            <a:ext uri="{FF2B5EF4-FFF2-40B4-BE49-F238E27FC236}">
              <a16:creationId xmlns:a16="http://schemas.microsoft.com/office/drawing/2014/main" id="{00000000-0008-0000-0100-00004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7" name="Text Box 4">
          <a:extLst>
            <a:ext uri="{FF2B5EF4-FFF2-40B4-BE49-F238E27FC236}">
              <a16:creationId xmlns:a16="http://schemas.microsoft.com/office/drawing/2014/main" id="{00000000-0008-0000-0100-00004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8" name="Text Box 6">
          <a:extLst>
            <a:ext uri="{FF2B5EF4-FFF2-40B4-BE49-F238E27FC236}">
              <a16:creationId xmlns:a16="http://schemas.microsoft.com/office/drawing/2014/main" id="{00000000-0008-0000-0100-00004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9" name="Text Box 4">
          <a:extLst>
            <a:ext uri="{FF2B5EF4-FFF2-40B4-BE49-F238E27FC236}">
              <a16:creationId xmlns:a16="http://schemas.microsoft.com/office/drawing/2014/main" id="{00000000-0008-0000-0100-00004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0" name="Text Box 6">
          <a:extLst>
            <a:ext uri="{FF2B5EF4-FFF2-40B4-BE49-F238E27FC236}">
              <a16:creationId xmlns:a16="http://schemas.microsoft.com/office/drawing/2014/main" id="{00000000-0008-0000-0100-00004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1" name="Text Box 4">
          <a:extLst>
            <a:ext uri="{FF2B5EF4-FFF2-40B4-BE49-F238E27FC236}">
              <a16:creationId xmlns:a16="http://schemas.microsoft.com/office/drawing/2014/main" id="{00000000-0008-0000-0100-00004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2" name="Text Box 6">
          <a:extLst>
            <a:ext uri="{FF2B5EF4-FFF2-40B4-BE49-F238E27FC236}">
              <a16:creationId xmlns:a16="http://schemas.microsoft.com/office/drawing/2014/main" id="{00000000-0008-0000-0100-00004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3" name="Text Box 4">
          <a:extLst>
            <a:ext uri="{FF2B5EF4-FFF2-40B4-BE49-F238E27FC236}">
              <a16:creationId xmlns:a16="http://schemas.microsoft.com/office/drawing/2014/main" id="{00000000-0008-0000-0100-00004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4" name="Text Box 6">
          <a:extLst>
            <a:ext uri="{FF2B5EF4-FFF2-40B4-BE49-F238E27FC236}">
              <a16:creationId xmlns:a16="http://schemas.microsoft.com/office/drawing/2014/main" id="{00000000-0008-0000-0100-00004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5" name="Text Box 4">
          <a:extLst>
            <a:ext uri="{FF2B5EF4-FFF2-40B4-BE49-F238E27FC236}">
              <a16:creationId xmlns:a16="http://schemas.microsoft.com/office/drawing/2014/main" id="{00000000-0008-0000-0100-00004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6" name="Text Box 6">
          <a:extLst>
            <a:ext uri="{FF2B5EF4-FFF2-40B4-BE49-F238E27FC236}">
              <a16:creationId xmlns:a16="http://schemas.microsoft.com/office/drawing/2014/main" id="{00000000-0008-0000-0100-00004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7" name="Text Box 4">
          <a:extLst>
            <a:ext uri="{FF2B5EF4-FFF2-40B4-BE49-F238E27FC236}">
              <a16:creationId xmlns:a16="http://schemas.microsoft.com/office/drawing/2014/main" id="{00000000-0008-0000-0100-00004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8" name="Text Box 6">
          <a:extLst>
            <a:ext uri="{FF2B5EF4-FFF2-40B4-BE49-F238E27FC236}">
              <a16:creationId xmlns:a16="http://schemas.microsoft.com/office/drawing/2014/main" id="{00000000-0008-0000-0100-00004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49" name="Text Box 4">
          <a:extLst>
            <a:ext uri="{FF2B5EF4-FFF2-40B4-BE49-F238E27FC236}">
              <a16:creationId xmlns:a16="http://schemas.microsoft.com/office/drawing/2014/main" id="{00000000-0008-0000-0100-00004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50" name="Text Box 6">
          <a:extLst>
            <a:ext uri="{FF2B5EF4-FFF2-40B4-BE49-F238E27FC236}">
              <a16:creationId xmlns:a16="http://schemas.microsoft.com/office/drawing/2014/main" id="{00000000-0008-0000-0100-00004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1" name="Text Box 4">
          <a:extLst>
            <a:ext uri="{FF2B5EF4-FFF2-40B4-BE49-F238E27FC236}">
              <a16:creationId xmlns:a16="http://schemas.microsoft.com/office/drawing/2014/main" id="{00000000-0008-0000-0100-00004F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2" name="Text Box 6">
          <a:extLst>
            <a:ext uri="{FF2B5EF4-FFF2-40B4-BE49-F238E27FC236}">
              <a16:creationId xmlns:a16="http://schemas.microsoft.com/office/drawing/2014/main" id="{00000000-0008-0000-0100-000050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3" name="Text Box 4">
          <a:extLst>
            <a:ext uri="{FF2B5EF4-FFF2-40B4-BE49-F238E27FC236}">
              <a16:creationId xmlns:a16="http://schemas.microsoft.com/office/drawing/2014/main" id="{00000000-0008-0000-0100-000051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4" name="Text Box 6">
          <a:extLst>
            <a:ext uri="{FF2B5EF4-FFF2-40B4-BE49-F238E27FC236}">
              <a16:creationId xmlns:a16="http://schemas.microsoft.com/office/drawing/2014/main" id="{00000000-0008-0000-0100-000052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5" name="Text Box 4">
          <a:extLst>
            <a:ext uri="{FF2B5EF4-FFF2-40B4-BE49-F238E27FC236}">
              <a16:creationId xmlns:a16="http://schemas.microsoft.com/office/drawing/2014/main" id="{00000000-0008-0000-0100-000053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6" name="Text Box 6">
          <a:extLst>
            <a:ext uri="{FF2B5EF4-FFF2-40B4-BE49-F238E27FC236}">
              <a16:creationId xmlns:a16="http://schemas.microsoft.com/office/drawing/2014/main" id="{00000000-0008-0000-0100-000054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7" name="Text Box 4">
          <a:extLst>
            <a:ext uri="{FF2B5EF4-FFF2-40B4-BE49-F238E27FC236}">
              <a16:creationId xmlns:a16="http://schemas.microsoft.com/office/drawing/2014/main" id="{00000000-0008-0000-0100-000055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8" name="Text Box 6">
          <a:extLst>
            <a:ext uri="{FF2B5EF4-FFF2-40B4-BE49-F238E27FC236}">
              <a16:creationId xmlns:a16="http://schemas.microsoft.com/office/drawing/2014/main" id="{00000000-0008-0000-0100-000056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59" name="Text Box 4">
          <a:extLst>
            <a:ext uri="{FF2B5EF4-FFF2-40B4-BE49-F238E27FC236}">
              <a16:creationId xmlns:a16="http://schemas.microsoft.com/office/drawing/2014/main" id="{00000000-0008-0000-0100-000057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60" name="Text Box 6">
          <a:extLst>
            <a:ext uri="{FF2B5EF4-FFF2-40B4-BE49-F238E27FC236}">
              <a16:creationId xmlns:a16="http://schemas.microsoft.com/office/drawing/2014/main" id="{00000000-0008-0000-0100-000058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61" name="Text Box 6">
          <a:extLst>
            <a:ext uri="{FF2B5EF4-FFF2-40B4-BE49-F238E27FC236}">
              <a16:creationId xmlns:a16="http://schemas.microsoft.com/office/drawing/2014/main" id="{00000000-0008-0000-0100-00005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2" name="Text Box 4">
          <a:extLst>
            <a:ext uri="{FF2B5EF4-FFF2-40B4-BE49-F238E27FC236}">
              <a16:creationId xmlns:a16="http://schemas.microsoft.com/office/drawing/2014/main" id="{00000000-0008-0000-0100-00005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3" name="Text Box 6">
          <a:extLst>
            <a:ext uri="{FF2B5EF4-FFF2-40B4-BE49-F238E27FC236}">
              <a16:creationId xmlns:a16="http://schemas.microsoft.com/office/drawing/2014/main" id="{00000000-0008-0000-0100-00005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4" name="Text Box 4">
          <a:extLst>
            <a:ext uri="{FF2B5EF4-FFF2-40B4-BE49-F238E27FC236}">
              <a16:creationId xmlns:a16="http://schemas.microsoft.com/office/drawing/2014/main" id="{00000000-0008-0000-0100-00005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5" name="Text Box 6">
          <a:extLst>
            <a:ext uri="{FF2B5EF4-FFF2-40B4-BE49-F238E27FC236}">
              <a16:creationId xmlns:a16="http://schemas.microsoft.com/office/drawing/2014/main" id="{00000000-0008-0000-0100-00005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6" name="Text Box 4">
          <a:extLst>
            <a:ext uri="{FF2B5EF4-FFF2-40B4-BE49-F238E27FC236}">
              <a16:creationId xmlns:a16="http://schemas.microsoft.com/office/drawing/2014/main" id="{00000000-0008-0000-0100-00005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7" name="Text Box 6">
          <a:extLst>
            <a:ext uri="{FF2B5EF4-FFF2-40B4-BE49-F238E27FC236}">
              <a16:creationId xmlns:a16="http://schemas.microsoft.com/office/drawing/2014/main" id="{00000000-0008-0000-0100-00005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8" name="Text Box 4">
          <a:extLst>
            <a:ext uri="{FF2B5EF4-FFF2-40B4-BE49-F238E27FC236}">
              <a16:creationId xmlns:a16="http://schemas.microsoft.com/office/drawing/2014/main" id="{00000000-0008-0000-0100-00006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9" name="Text Box 6">
          <a:extLst>
            <a:ext uri="{FF2B5EF4-FFF2-40B4-BE49-F238E27FC236}">
              <a16:creationId xmlns:a16="http://schemas.microsoft.com/office/drawing/2014/main" id="{00000000-0008-0000-0100-00006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0" name="Text Box 4">
          <a:extLst>
            <a:ext uri="{FF2B5EF4-FFF2-40B4-BE49-F238E27FC236}">
              <a16:creationId xmlns:a16="http://schemas.microsoft.com/office/drawing/2014/main" id="{00000000-0008-0000-0100-00006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1" name="Text Box 6">
          <a:extLst>
            <a:ext uri="{FF2B5EF4-FFF2-40B4-BE49-F238E27FC236}">
              <a16:creationId xmlns:a16="http://schemas.microsoft.com/office/drawing/2014/main" id="{00000000-0008-0000-0100-00006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72" name="Text Box 6">
          <a:extLst>
            <a:ext uri="{FF2B5EF4-FFF2-40B4-BE49-F238E27FC236}">
              <a16:creationId xmlns:a16="http://schemas.microsoft.com/office/drawing/2014/main" id="{00000000-0008-0000-0100-00006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3" name="Text Box 4">
          <a:extLst>
            <a:ext uri="{FF2B5EF4-FFF2-40B4-BE49-F238E27FC236}">
              <a16:creationId xmlns:a16="http://schemas.microsoft.com/office/drawing/2014/main" id="{00000000-0008-0000-0100-00006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4" name="Text Box 6">
          <a:extLst>
            <a:ext uri="{FF2B5EF4-FFF2-40B4-BE49-F238E27FC236}">
              <a16:creationId xmlns:a16="http://schemas.microsoft.com/office/drawing/2014/main" id="{00000000-0008-0000-0100-00006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3975" name="Text Box 4">
          <a:extLst>
            <a:ext uri="{FF2B5EF4-FFF2-40B4-BE49-F238E27FC236}">
              <a16:creationId xmlns:a16="http://schemas.microsoft.com/office/drawing/2014/main" id="{00000000-0008-0000-0100-00006714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76" name="Text Box 6">
          <a:extLst>
            <a:ext uri="{FF2B5EF4-FFF2-40B4-BE49-F238E27FC236}">
              <a16:creationId xmlns:a16="http://schemas.microsoft.com/office/drawing/2014/main" id="{00000000-0008-0000-0100-00006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7" name="Text Box 4">
          <a:extLst>
            <a:ext uri="{FF2B5EF4-FFF2-40B4-BE49-F238E27FC236}">
              <a16:creationId xmlns:a16="http://schemas.microsoft.com/office/drawing/2014/main" id="{00000000-0008-0000-0100-00006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8" name="Text Box 6">
          <a:extLst>
            <a:ext uri="{FF2B5EF4-FFF2-40B4-BE49-F238E27FC236}">
              <a16:creationId xmlns:a16="http://schemas.microsoft.com/office/drawing/2014/main" id="{00000000-0008-0000-0100-00006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79" name="Text Box 4">
          <a:extLst>
            <a:ext uri="{FF2B5EF4-FFF2-40B4-BE49-F238E27FC236}">
              <a16:creationId xmlns:a16="http://schemas.microsoft.com/office/drawing/2014/main" id="{00000000-0008-0000-0100-00006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0" name="Text Box 6">
          <a:extLst>
            <a:ext uri="{FF2B5EF4-FFF2-40B4-BE49-F238E27FC236}">
              <a16:creationId xmlns:a16="http://schemas.microsoft.com/office/drawing/2014/main" id="{00000000-0008-0000-0100-00006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1" name="Text Box 4">
          <a:extLst>
            <a:ext uri="{FF2B5EF4-FFF2-40B4-BE49-F238E27FC236}">
              <a16:creationId xmlns:a16="http://schemas.microsoft.com/office/drawing/2014/main" id="{00000000-0008-0000-0100-00006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2" name="Text Box 6">
          <a:extLst>
            <a:ext uri="{FF2B5EF4-FFF2-40B4-BE49-F238E27FC236}">
              <a16:creationId xmlns:a16="http://schemas.microsoft.com/office/drawing/2014/main" id="{00000000-0008-0000-0100-00006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3" name="Text Box 4">
          <a:extLst>
            <a:ext uri="{FF2B5EF4-FFF2-40B4-BE49-F238E27FC236}">
              <a16:creationId xmlns:a16="http://schemas.microsoft.com/office/drawing/2014/main" id="{00000000-0008-0000-0100-00006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4" name="Text Box 6">
          <a:extLst>
            <a:ext uri="{FF2B5EF4-FFF2-40B4-BE49-F238E27FC236}">
              <a16:creationId xmlns:a16="http://schemas.microsoft.com/office/drawing/2014/main" id="{00000000-0008-0000-0100-00007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5" name="Text Box 4">
          <a:extLst>
            <a:ext uri="{FF2B5EF4-FFF2-40B4-BE49-F238E27FC236}">
              <a16:creationId xmlns:a16="http://schemas.microsoft.com/office/drawing/2014/main" id="{00000000-0008-0000-0100-00007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6" name="Text Box 6">
          <a:extLst>
            <a:ext uri="{FF2B5EF4-FFF2-40B4-BE49-F238E27FC236}">
              <a16:creationId xmlns:a16="http://schemas.microsoft.com/office/drawing/2014/main" id="{00000000-0008-0000-0100-00007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7" name="Text Box 4">
          <a:extLst>
            <a:ext uri="{FF2B5EF4-FFF2-40B4-BE49-F238E27FC236}">
              <a16:creationId xmlns:a16="http://schemas.microsoft.com/office/drawing/2014/main" id="{00000000-0008-0000-0100-00007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8" name="Text Box 6">
          <a:extLst>
            <a:ext uri="{FF2B5EF4-FFF2-40B4-BE49-F238E27FC236}">
              <a16:creationId xmlns:a16="http://schemas.microsoft.com/office/drawing/2014/main" id="{00000000-0008-0000-0100-00007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89" name="Text Box 4">
          <a:extLst>
            <a:ext uri="{FF2B5EF4-FFF2-40B4-BE49-F238E27FC236}">
              <a16:creationId xmlns:a16="http://schemas.microsoft.com/office/drawing/2014/main" id="{00000000-0008-0000-0100-00007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90" name="Text Box 6">
          <a:extLst>
            <a:ext uri="{FF2B5EF4-FFF2-40B4-BE49-F238E27FC236}">
              <a16:creationId xmlns:a16="http://schemas.microsoft.com/office/drawing/2014/main" id="{00000000-0008-0000-0100-000076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1" name="Text Box 4">
          <a:extLst>
            <a:ext uri="{FF2B5EF4-FFF2-40B4-BE49-F238E27FC236}">
              <a16:creationId xmlns:a16="http://schemas.microsoft.com/office/drawing/2014/main" id="{00000000-0008-0000-0100-00007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2" name="Text Box 6">
          <a:extLst>
            <a:ext uri="{FF2B5EF4-FFF2-40B4-BE49-F238E27FC236}">
              <a16:creationId xmlns:a16="http://schemas.microsoft.com/office/drawing/2014/main" id="{00000000-0008-0000-0100-00007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93" name="Text Box 4">
          <a:extLst>
            <a:ext uri="{FF2B5EF4-FFF2-40B4-BE49-F238E27FC236}">
              <a16:creationId xmlns:a16="http://schemas.microsoft.com/office/drawing/2014/main" id="{00000000-0008-0000-0100-00007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4" name="Text Box 4">
          <a:extLst>
            <a:ext uri="{FF2B5EF4-FFF2-40B4-BE49-F238E27FC236}">
              <a16:creationId xmlns:a16="http://schemas.microsoft.com/office/drawing/2014/main" id="{00000000-0008-0000-0100-00007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5" name="Text Box 6">
          <a:extLst>
            <a:ext uri="{FF2B5EF4-FFF2-40B4-BE49-F238E27FC236}">
              <a16:creationId xmlns:a16="http://schemas.microsoft.com/office/drawing/2014/main" id="{00000000-0008-0000-0100-00007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6" name="Text Box 4">
          <a:extLst>
            <a:ext uri="{FF2B5EF4-FFF2-40B4-BE49-F238E27FC236}">
              <a16:creationId xmlns:a16="http://schemas.microsoft.com/office/drawing/2014/main" id="{00000000-0008-0000-0100-00007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7" name="Text Box 6">
          <a:extLst>
            <a:ext uri="{FF2B5EF4-FFF2-40B4-BE49-F238E27FC236}">
              <a16:creationId xmlns:a16="http://schemas.microsoft.com/office/drawing/2014/main" id="{00000000-0008-0000-0100-00007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8" name="Text Box 4">
          <a:extLst>
            <a:ext uri="{FF2B5EF4-FFF2-40B4-BE49-F238E27FC236}">
              <a16:creationId xmlns:a16="http://schemas.microsoft.com/office/drawing/2014/main" id="{00000000-0008-0000-0100-00007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9" name="Text Box 6">
          <a:extLst>
            <a:ext uri="{FF2B5EF4-FFF2-40B4-BE49-F238E27FC236}">
              <a16:creationId xmlns:a16="http://schemas.microsoft.com/office/drawing/2014/main" id="{00000000-0008-0000-0100-00007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0" name="Text Box 4">
          <a:extLst>
            <a:ext uri="{FF2B5EF4-FFF2-40B4-BE49-F238E27FC236}">
              <a16:creationId xmlns:a16="http://schemas.microsoft.com/office/drawing/2014/main" id="{00000000-0008-0000-0100-00008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1" name="Text Box 6">
          <a:extLst>
            <a:ext uri="{FF2B5EF4-FFF2-40B4-BE49-F238E27FC236}">
              <a16:creationId xmlns:a16="http://schemas.microsoft.com/office/drawing/2014/main" id="{00000000-0008-0000-0100-00008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2" name="Text Box 4">
          <a:extLst>
            <a:ext uri="{FF2B5EF4-FFF2-40B4-BE49-F238E27FC236}">
              <a16:creationId xmlns:a16="http://schemas.microsoft.com/office/drawing/2014/main" id="{00000000-0008-0000-0100-00008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3" name="Text Box 6">
          <a:extLst>
            <a:ext uri="{FF2B5EF4-FFF2-40B4-BE49-F238E27FC236}">
              <a16:creationId xmlns:a16="http://schemas.microsoft.com/office/drawing/2014/main" id="{00000000-0008-0000-0100-00008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4" name="Text Box 4">
          <a:extLst>
            <a:ext uri="{FF2B5EF4-FFF2-40B4-BE49-F238E27FC236}">
              <a16:creationId xmlns:a16="http://schemas.microsoft.com/office/drawing/2014/main" id="{00000000-0008-0000-0100-00008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5" name="Text Box 6">
          <a:extLst>
            <a:ext uri="{FF2B5EF4-FFF2-40B4-BE49-F238E27FC236}">
              <a16:creationId xmlns:a16="http://schemas.microsoft.com/office/drawing/2014/main" id="{00000000-0008-0000-0100-00008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6" name="Text Box 4">
          <a:extLst>
            <a:ext uri="{FF2B5EF4-FFF2-40B4-BE49-F238E27FC236}">
              <a16:creationId xmlns:a16="http://schemas.microsoft.com/office/drawing/2014/main" id="{00000000-0008-0000-0100-00008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7" name="Text Box 6">
          <a:extLst>
            <a:ext uri="{FF2B5EF4-FFF2-40B4-BE49-F238E27FC236}">
              <a16:creationId xmlns:a16="http://schemas.microsoft.com/office/drawing/2014/main" id="{00000000-0008-0000-0100-00008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8" name="Text Box 4">
          <a:extLst>
            <a:ext uri="{FF2B5EF4-FFF2-40B4-BE49-F238E27FC236}">
              <a16:creationId xmlns:a16="http://schemas.microsoft.com/office/drawing/2014/main" id="{00000000-0008-0000-0100-000088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9" name="Text Box 6">
          <a:extLst>
            <a:ext uri="{FF2B5EF4-FFF2-40B4-BE49-F238E27FC236}">
              <a16:creationId xmlns:a16="http://schemas.microsoft.com/office/drawing/2014/main" id="{00000000-0008-0000-0100-000089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0" name="Text Box 4">
          <a:extLst>
            <a:ext uri="{FF2B5EF4-FFF2-40B4-BE49-F238E27FC236}">
              <a16:creationId xmlns:a16="http://schemas.microsoft.com/office/drawing/2014/main" id="{00000000-0008-0000-0100-00008A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1" name="Text Box 6">
          <a:extLst>
            <a:ext uri="{FF2B5EF4-FFF2-40B4-BE49-F238E27FC236}">
              <a16:creationId xmlns:a16="http://schemas.microsoft.com/office/drawing/2014/main" id="{00000000-0008-0000-0100-00008B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2" name="Text Box 4">
          <a:extLst>
            <a:ext uri="{FF2B5EF4-FFF2-40B4-BE49-F238E27FC236}">
              <a16:creationId xmlns:a16="http://schemas.microsoft.com/office/drawing/2014/main" id="{00000000-0008-0000-0100-00008C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3" name="Text Box 6">
          <a:extLst>
            <a:ext uri="{FF2B5EF4-FFF2-40B4-BE49-F238E27FC236}">
              <a16:creationId xmlns:a16="http://schemas.microsoft.com/office/drawing/2014/main" id="{00000000-0008-0000-0100-00008D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4" name="Text Box 4">
          <a:extLst>
            <a:ext uri="{FF2B5EF4-FFF2-40B4-BE49-F238E27FC236}">
              <a16:creationId xmlns:a16="http://schemas.microsoft.com/office/drawing/2014/main" id="{00000000-0008-0000-0100-00008E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5" name="Text Box 6">
          <a:extLst>
            <a:ext uri="{FF2B5EF4-FFF2-40B4-BE49-F238E27FC236}">
              <a16:creationId xmlns:a16="http://schemas.microsoft.com/office/drawing/2014/main" id="{00000000-0008-0000-0100-00008F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6" name="Text Box 4">
          <a:extLst>
            <a:ext uri="{FF2B5EF4-FFF2-40B4-BE49-F238E27FC236}">
              <a16:creationId xmlns:a16="http://schemas.microsoft.com/office/drawing/2014/main" id="{00000000-0008-0000-0100-00009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7" name="Text Box 6">
          <a:extLst>
            <a:ext uri="{FF2B5EF4-FFF2-40B4-BE49-F238E27FC236}">
              <a16:creationId xmlns:a16="http://schemas.microsoft.com/office/drawing/2014/main" id="{00000000-0008-0000-0100-00009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8" name="Text Box 4">
          <a:extLst>
            <a:ext uri="{FF2B5EF4-FFF2-40B4-BE49-F238E27FC236}">
              <a16:creationId xmlns:a16="http://schemas.microsoft.com/office/drawing/2014/main" id="{00000000-0008-0000-0100-000092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9" name="Text Box 6">
          <a:extLst>
            <a:ext uri="{FF2B5EF4-FFF2-40B4-BE49-F238E27FC236}">
              <a16:creationId xmlns:a16="http://schemas.microsoft.com/office/drawing/2014/main" id="{00000000-0008-0000-0100-000093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85725</xdr:colOff>
      <xdr:row>67</xdr:row>
      <xdr:rowOff>114300</xdr:rowOff>
    </xdr:to>
    <xdr:sp macro="" textlink="">
      <xdr:nvSpPr>
        <xdr:cNvPr id="464020" name="Text Box 6">
          <a:extLst>
            <a:ext uri="{FF2B5EF4-FFF2-40B4-BE49-F238E27FC236}">
              <a16:creationId xmlns:a16="http://schemas.microsoft.com/office/drawing/2014/main" id="{00000000-0008-0000-0100-000094140700}"/>
            </a:ext>
          </a:extLst>
        </xdr:cNvPr>
        <xdr:cNvSpPr txBox="1">
          <a:spLocks noChangeArrowheads="1"/>
        </xdr:cNvSpPr>
      </xdr:nvSpPr>
      <xdr:spPr bwMode="auto">
        <a:xfrm>
          <a:off x="378142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1" name="Text Box 4">
          <a:extLst>
            <a:ext uri="{FF2B5EF4-FFF2-40B4-BE49-F238E27FC236}">
              <a16:creationId xmlns:a16="http://schemas.microsoft.com/office/drawing/2014/main" id="{00000000-0008-0000-0100-00009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2" name="Text Box 6">
          <a:extLst>
            <a:ext uri="{FF2B5EF4-FFF2-40B4-BE49-F238E27FC236}">
              <a16:creationId xmlns:a16="http://schemas.microsoft.com/office/drawing/2014/main" id="{00000000-0008-0000-0100-00009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3" name="Text Box 4">
          <a:extLst>
            <a:ext uri="{FF2B5EF4-FFF2-40B4-BE49-F238E27FC236}">
              <a16:creationId xmlns:a16="http://schemas.microsoft.com/office/drawing/2014/main" id="{00000000-0008-0000-0100-00009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4" name="Text Box 6">
          <a:extLst>
            <a:ext uri="{FF2B5EF4-FFF2-40B4-BE49-F238E27FC236}">
              <a16:creationId xmlns:a16="http://schemas.microsoft.com/office/drawing/2014/main" id="{00000000-0008-0000-0100-00009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5" name="Text Box 4">
          <a:extLst>
            <a:ext uri="{FF2B5EF4-FFF2-40B4-BE49-F238E27FC236}">
              <a16:creationId xmlns:a16="http://schemas.microsoft.com/office/drawing/2014/main" id="{00000000-0008-0000-0100-00009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6" name="Text Box 6">
          <a:extLst>
            <a:ext uri="{FF2B5EF4-FFF2-40B4-BE49-F238E27FC236}">
              <a16:creationId xmlns:a16="http://schemas.microsoft.com/office/drawing/2014/main" id="{00000000-0008-0000-0100-00009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7" name="Text Box 4">
          <a:extLst>
            <a:ext uri="{FF2B5EF4-FFF2-40B4-BE49-F238E27FC236}">
              <a16:creationId xmlns:a16="http://schemas.microsoft.com/office/drawing/2014/main" id="{00000000-0008-0000-0100-00009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8" name="Text Box 6">
          <a:extLst>
            <a:ext uri="{FF2B5EF4-FFF2-40B4-BE49-F238E27FC236}">
              <a16:creationId xmlns:a16="http://schemas.microsoft.com/office/drawing/2014/main" id="{00000000-0008-0000-0100-00009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29" name="Text Box 4">
          <a:extLst>
            <a:ext uri="{FF2B5EF4-FFF2-40B4-BE49-F238E27FC236}">
              <a16:creationId xmlns:a16="http://schemas.microsoft.com/office/drawing/2014/main" id="{00000000-0008-0000-0100-00009D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30" name="Text Box 6">
          <a:extLst>
            <a:ext uri="{FF2B5EF4-FFF2-40B4-BE49-F238E27FC236}">
              <a16:creationId xmlns:a16="http://schemas.microsoft.com/office/drawing/2014/main" id="{00000000-0008-0000-0100-00009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1" name="Text Box 4">
          <a:extLst>
            <a:ext uri="{FF2B5EF4-FFF2-40B4-BE49-F238E27FC236}">
              <a16:creationId xmlns:a16="http://schemas.microsoft.com/office/drawing/2014/main" id="{00000000-0008-0000-0100-00009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2" name="Text Box 6">
          <a:extLst>
            <a:ext uri="{FF2B5EF4-FFF2-40B4-BE49-F238E27FC236}">
              <a16:creationId xmlns:a16="http://schemas.microsoft.com/office/drawing/2014/main" id="{00000000-0008-0000-0100-0000A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3" name="Text Box 4">
          <a:extLst>
            <a:ext uri="{FF2B5EF4-FFF2-40B4-BE49-F238E27FC236}">
              <a16:creationId xmlns:a16="http://schemas.microsoft.com/office/drawing/2014/main" id="{00000000-0008-0000-0100-0000A1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4" name="Text Box 6">
          <a:extLst>
            <a:ext uri="{FF2B5EF4-FFF2-40B4-BE49-F238E27FC236}">
              <a16:creationId xmlns:a16="http://schemas.microsoft.com/office/drawing/2014/main" id="{00000000-0008-0000-0100-0000A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5" name="Text Box 4">
          <a:extLst>
            <a:ext uri="{FF2B5EF4-FFF2-40B4-BE49-F238E27FC236}">
              <a16:creationId xmlns:a16="http://schemas.microsoft.com/office/drawing/2014/main" id="{00000000-0008-0000-0100-0000A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6" name="Text Box 6">
          <a:extLst>
            <a:ext uri="{FF2B5EF4-FFF2-40B4-BE49-F238E27FC236}">
              <a16:creationId xmlns:a16="http://schemas.microsoft.com/office/drawing/2014/main" id="{00000000-0008-0000-0100-0000A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7" name="Text Box 4">
          <a:extLst>
            <a:ext uri="{FF2B5EF4-FFF2-40B4-BE49-F238E27FC236}">
              <a16:creationId xmlns:a16="http://schemas.microsoft.com/office/drawing/2014/main" id="{00000000-0008-0000-0100-0000A5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8" name="Text Box 6">
          <a:extLst>
            <a:ext uri="{FF2B5EF4-FFF2-40B4-BE49-F238E27FC236}">
              <a16:creationId xmlns:a16="http://schemas.microsoft.com/office/drawing/2014/main" id="{00000000-0008-0000-0100-0000A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39" name="Text Box 4">
          <a:extLst>
            <a:ext uri="{FF2B5EF4-FFF2-40B4-BE49-F238E27FC236}">
              <a16:creationId xmlns:a16="http://schemas.microsoft.com/office/drawing/2014/main" id="{00000000-0008-0000-0100-0000A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40" name="Text Box 6">
          <a:extLst>
            <a:ext uri="{FF2B5EF4-FFF2-40B4-BE49-F238E27FC236}">
              <a16:creationId xmlns:a16="http://schemas.microsoft.com/office/drawing/2014/main" id="{00000000-0008-0000-0100-0000A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1" name="Text Box 4">
          <a:extLst>
            <a:ext uri="{FF2B5EF4-FFF2-40B4-BE49-F238E27FC236}">
              <a16:creationId xmlns:a16="http://schemas.microsoft.com/office/drawing/2014/main" id="{00000000-0008-0000-0100-0000A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2" name="Text Box 6">
          <a:extLst>
            <a:ext uri="{FF2B5EF4-FFF2-40B4-BE49-F238E27FC236}">
              <a16:creationId xmlns:a16="http://schemas.microsoft.com/office/drawing/2014/main" id="{00000000-0008-0000-0100-0000A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3" name="Text Box 4">
          <a:extLst>
            <a:ext uri="{FF2B5EF4-FFF2-40B4-BE49-F238E27FC236}">
              <a16:creationId xmlns:a16="http://schemas.microsoft.com/office/drawing/2014/main" id="{00000000-0008-0000-0100-0000A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4" name="Text Box 6">
          <a:extLst>
            <a:ext uri="{FF2B5EF4-FFF2-40B4-BE49-F238E27FC236}">
              <a16:creationId xmlns:a16="http://schemas.microsoft.com/office/drawing/2014/main" id="{00000000-0008-0000-0100-0000A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5" name="Text Box 4">
          <a:extLst>
            <a:ext uri="{FF2B5EF4-FFF2-40B4-BE49-F238E27FC236}">
              <a16:creationId xmlns:a16="http://schemas.microsoft.com/office/drawing/2014/main" id="{00000000-0008-0000-0100-0000A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6" name="Text Box 6">
          <a:extLst>
            <a:ext uri="{FF2B5EF4-FFF2-40B4-BE49-F238E27FC236}">
              <a16:creationId xmlns:a16="http://schemas.microsoft.com/office/drawing/2014/main" id="{00000000-0008-0000-0100-0000A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7" name="Text Box 4">
          <a:extLst>
            <a:ext uri="{FF2B5EF4-FFF2-40B4-BE49-F238E27FC236}">
              <a16:creationId xmlns:a16="http://schemas.microsoft.com/office/drawing/2014/main" id="{00000000-0008-0000-0100-0000A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8" name="Text Box 6">
          <a:extLst>
            <a:ext uri="{FF2B5EF4-FFF2-40B4-BE49-F238E27FC236}">
              <a16:creationId xmlns:a16="http://schemas.microsoft.com/office/drawing/2014/main" id="{00000000-0008-0000-0100-0000B0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9" name="Text Box 4">
          <a:extLst>
            <a:ext uri="{FF2B5EF4-FFF2-40B4-BE49-F238E27FC236}">
              <a16:creationId xmlns:a16="http://schemas.microsoft.com/office/drawing/2014/main" id="{00000000-0008-0000-0100-0000B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50" name="Text Box 6">
          <a:extLst>
            <a:ext uri="{FF2B5EF4-FFF2-40B4-BE49-F238E27FC236}">
              <a16:creationId xmlns:a16="http://schemas.microsoft.com/office/drawing/2014/main" id="{00000000-0008-0000-0100-0000B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1" name="Text Box 4">
          <a:extLst>
            <a:ext uri="{FF2B5EF4-FFF2-40B4-BE49-F238E27FC236}">
              <a16:creationId xmlns:a16="http://schemas.microsoft.com/office/drawing/2014/main" id="{00000000-0008-0000-0100-0000B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2" name="Text Box 6">
          <a:extLst>
            <a:ext uri="{FF2B5EF4-FFF2-40B4-BE49-F238E27FC236}">
              <a16:creationId xmlns:a16="http://schemas.microsoft.com/office/drawing/2014/main" id="{00000000-0008-0000-0100-0000B4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053" name="Text Box 6">
          <a:extLst>
            <a:ext uri="{FF2B5EF4-FFF2-40B4-BE49-F238E27FC236}">
              <a16:creationId xmlns:a16="http://schemas.microsoft.com/office/drawing/2014/main" id="{00000000-0008-0000-0100-0000B514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4" name="Text Box 4">
          <a:extLst>
            <a:ext uri="{FF2B5EF4-FFF2-40B4-BE49-F238E27FC236}">
              <a16:creationId xmlns:a16="http://schemas.microsoft.com/office/drawing/2014/main" id="{00000000-0008-0000-0100-0000B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5" name="Text Box 6">
          <a:extLst>
            <a:ext uri="{FF2B5EF4-FFF2-40B4-BE49-F238E27FC236}">
              <a16:creationId xmlns:a16="http://schemas.microsoft.com/office/drawing/2014/main" id="{00000000-0008-0000-0100-0000B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6" name="Text Box 4">
          <a:extLst>
            <a:ext uri="{FF2B5EF4-FFF2-40B4-BE49-F238E27FC236}">
              <a16:creationId xmlns:a16="http://schemas.microsoft.com/office/drawing/2014/main" id="{00000000-0008-0000-0100-0000B8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7" name="Text Box 6">
          <a:extLst>
            <a:ext uri="{FF2B5EF4-FFF2-40B4-BE49-F238E27FC236}">
              <a16:creationId xmlns:a16="http://schemas.microsoft.com/office/drawing/2014/main" id="{00000000-0008-0000-0100-0000B9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8" name="Text Box 4">
          <a:extLst>
            <a:ext uri="{FF2B5EF4-FFF2-40B4-BE49-F238E27FC236}">
              <a16:creationId xmlns:a16="http://schemas.microsoft.com/office/drawing/2014/main" id="{00000000-0008-0000-0100-0000B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9" name="Text Box 6">
          <a:extLst>
            <a:ext uri="{FF2B5EF4-FFF2-40B4-BE49-F238E27FC236}">
              <a16:creationId xmlns:a16="http://schemas.microsoft.com/office/drawing/2014/main" id="{00000000-0008-0000-0100-0000B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0" name="Text Box 4">
          <a:extLst>
            <a:ext uri="{FF2B5EF4-FFF2-40B4-BE49-F238E27FC236}">
              <a16:creationId xmlns:a16="http://schemas.microsoft.com/office/drawing/2014/main" id="{00000000-0008-0000-0100-0000B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1" name="Text Box 6">
          <a:extLst>
            <a:ext uri="{FF2B5EF4-FFF2-40B4-BE49-F238E27FC236}">
              <a16:creationId xmlns:a16="http://schemas.microsoft.com/office/drawing/2014/main" id="{00000000-0008-0000-0100-0000B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2" name="Text Box 4">
          <a:extLst>
            <a:ext uri="{FF2B5EF4-FFF2-40B4-BE49-F238E27FC236}">
              <a16:creationId xmlns:a16="http://schemas.microsoft.com/office/drawing/2014/main" id="{00000000-0008-0000-0100-0000B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3" name="Text Box 6">
          <a:extLst>
            <a:ext uri="{FF2B5EF4-FFF2-40B4-BE49-F238E27FC236}">
              <a16:creationId xmlns:a16="http://schemas.microsoft.com/office/drawing/2014/main" id="{00000000-0008-0000-0100-0000B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4" name="Text Box 4">
          <a:extLst>
            <a:ext uri="{FF2B5EF4-FFF2-40B4-BE49-F238E27FC236}">
              <a16:creationId xmlns:a16="http://schemas.microsoft.com/office/drawing/2014/main" id="{00000000-0008-0000-0100-0000C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5" name="Text Box 6">
          <a:extLst>
            <a:ext uri="{FF2B5EF4-FFF2-40B4-BE49-F238E27FC236}">
              <a16:creationId xmlns:a16="http://schemas.microsoft.com/office/drawing/2014/main" id="{00000000-0008-0000-0100-0000C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6" name="Text Box 4">
          <a:extLst>
            <a:ext uri="{FF2B5EF4-FFF2-40B4-BE49-F238E27FC236}">
              <a16:creationId xmlns:a16="http://schemas.microsoft.com/office/drawing/2014/main" id="{00000000-0008-0000-0100-0000C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7" name="Text Box 6">
          <a:extLst>
            <a:ext uri="{FF2B5EF4-FFF2-40B4-BE49-F238E27FC236}">
              <a16:creationId xmlns:a16="http://schemas.microsoft.com/office/drawing/2014/main" id="{00000000-0008-0000-0100-0000C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8" name="Text Box 4">
          <a:extLst>
            <a:ext uri="{FF2B5EF4-FFF2-40B4-BE49-F238E27FC236}">
              <a16:creationId xmlns:a16="http://schemas.microsoft.com/office/drawing/2014/main" id="{00000000-0008-0000-0100-0000C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9" name="Text Box 6">
          <a:extLst>
            <a:ext uri="{FF2B5EF4-FFF2-40B4-BE49-F238E27FC236}">
              <a16:creationId xmlns:a16="http://schemas.microsoft.com/office/drawing/2014/main" id="{00000000-0008-0000-0100-0000C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0" name="Text Box 4">
          <a:extLst>
            <a:ext uri="{FF2B5EF4-FFF2-40B4-BE49-F238E27FC236}">
              <a16:creationId xmlns:a16="http://schemas.microsoft.com/office/drawing/2014/main" id="{00000000-0008-0000-0100-0000C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1" name="Text Box 6">
          <a:extLst>
            <a:ext uri="{FF2B5EF4-FFF2-40B4-BE49-F238E27FC236}">
              <a16:creationId xmlns:a16="http://schemas.microsoft.com/office/drawing/2014/main" id="{00000000-0008-0000-0100-0000C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2" name="Text Box 4">
          <a:extLst>
            <a:ext uri="{FF2B5EF4-FFF2-40B4-BE49-F238E27FC236}">
              <a16:creationId xmlns:a16="http://schemas.microsoft.com/office/drawing/2014/main" id="{00000000-0008-0000-0100-0000C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3" name="Text Box 6">
          <a:extLst>
            <a:ext uri="{FF2B5EF4-FFF2-40B4-BE49-F238E27FC236}">
              <a16:creationId xmlns:a16="http://schemas.microsoft.com/office/drawing/2014/main" id="{00000000-0008-0000-0100-0000C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4" name="Text Box 4">
          <a:extLst>
            <a:ext uri="{FF2B5EF4-FFF2-40B4-BE49-F238E27FC236}">
              <a16:creationId xmlns:a16="http://schemas.microsoft.com/office/drawing/2014/main" id="{00000000-0008-0000-0100-0000C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5" name="Text Box 6">
          <a:extLst>
            <a:ext uri="{FF2B5EF4-FFF2-40B4-BE49-F238E27FC236}">
              <a16:creationId xmlns:a16="http://schemas.microsoft.com/office/drawing/2014/main" id="{00000000-0008-0000-0100-0000C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6" name="Text Box 4">
          <a:extLst>
            <a:ext uri="{FF2B5EF4-FFF2-40B4-BE49-F238E27FC236}">
              <a16:creationId xmlns:a16="http://schemas.microsoft.com/office/drawing/2014/main" id="{00000000-0008-0000-0100-0000C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7" name="Text Box 6">
          <a:extLst>
            <a:ext uri="{FF2B5EF4-FFF2-40B4-BE49-F238E27FC236}">
              <a16:creationId xmlns:a16="http://schemas.microsoft.com/office/drawing/2014/main" id="{00000000-0008-0000-0100-0000C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8" name="Text Box 4">
          <a:extLst>
            <a:ext uri="{FF2B5EF4-FFF2-40B4-BE49-F238E27FC236}">
              <a16:creationId xmlns:a16="http://schemas.microsoft.com/office/drawing/2014/main" id="{00000000-0008-0000-0100-0000C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9" name="Text Box 6">
          <a:extLst>
            <a:ext uri="{FF2B5EF4-FFF2-40B4-BE49-F238E27FC236}">
              <a16:creationId xmlns:a16="http://schemas.microsoft.com/office/drawing/2014/main" id="{00000000-0008-0000-0100-0000C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0" name="Text Box 4">
          <a:extLst>
            <a:ext uri="{FF2B5EF4-FFF2-40B4-BE49-F238E27FC236}">
              <a16:creationId xmlns:a16="http://schemas.microsoft.com/office/drawing/2014/main" id="{00000000-0008-0000-0100-0000D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1" name="Text Box 6">
          <a:extLst>
            <a:ext uri="{FF2B5EF4-FFF2-40B4-BE49-F238E27FC236}">
              <a16:creationId xmlns:a16="http://schemas.microsoft.com/office/drawing/2014/main" id="{00000000-0008-0000-0100-0000D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2" name="Text Box 4">
          <a:extLst>
            <a:ext uri="{FF2B5EF4-FFF2-40B4-BE49-F238E27FC236}">
              <a16:creationId xmlns:a16="http://schemas.microsoft.com/office/drawing/2014/main" id="{00000000-0008-0000-0100-0000D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3" name="Text Box 6">
          <a:extLst>
            <a:ext uri="{FF2B5EF4-FFF2-40B4-BE49-F238E27FC236}">
              <a16:creationId xmlns:a16="http://schemas.microsoft.com/office/drawing/2014/main" id="{00000000-0008-0000-0100-0000D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4" name="Text Box 4">
          <a:extLst>
            <a:ext uri="{FF2B5EF4-FFF2-40B4-BE49-F238E27FC236}">
              <a16:creationId xmlns:a16="http://schemas.microsoft.com/office/drawing/2014/main" id="{00000000-0008-0000-0100-0000D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5" name="Text Box 6">
          <a:extLst>
            <a:ext uri="{FF2B5EF4-FFF2-40B4-BE49-F238E27FC236}">
              <a16:creationId xmlns:a16="http://schemas.microsoft.com/office/drawing/2014/main" id="{00000000-0008-0000-0100-0000D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6" name="Text Box 4">
          <a:extLst>
            <a:ext uri="{FF2B5EF4-FFF2-40B4-BE49-F238E27FC236}">
              <a16:creationId xmlns:a16="http://schemas.microsoft.com/office/drawing/2014/main" id="{00000000-0008-0000-0100-0000D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7" name="Text Box 6">
          <a:extLst>
            <a:ext uri="{FF2B5EF4-FFF2-40B4-BE49-F238E27FC236}">
              <a16:creationId xmlns:a16="http://schemas.microsoft.com/office/drawing/2014/main" id="{00000000-0008-0000-0100-0000D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8" name="Text Box 4">
          <a:extLst>
            <a:ext uri="{FF2B5EF4-FFF2-40B4-BE49-F238E27FC236}">
              <a16:creationId xmlns:a16="http://schemas.microsoft.com/office/drawing/2014/main" id="{00000000-0008-0000-0100-0000D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9" name="Text Box 6">
          <a:extLst>
            <a:ext uri="{FF2B5EF4-FFF2-40B4-BE49-F238E27FC236}">
              <a16:creationId xmlns:a16="http://schemas.microsoft.com/office/drawing/2014/main" id="{00000000-0008-0000-0100-0000D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0" name="Text Box 4">
          <a:extLst>
            <a:ext uri="{FF2B5EF4-FFF2-40B4-BE49-F238E27FC236}">
              <a16:creationId xmlns:a16="http://schemas.microsoft.com/office/drawing/2014/main" id="{00000000-0008-0000-0100-0000D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1" name="Text Box 6">
          <a:extLst>
            <a:ext uri="{FF2B5EF4-FFF2-40B4-BE49-F238E27FC236}">
              <a16:creationId xmlns:a16="http://schemas.microsoft.com/office/drawing/2014/main" id="{00000000-0008-0000-0100-0000D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2" name="Text Box 4">
          <a:extLst>
            <a:ext uri="{FF2B5EF4-FFF2-40B4-BE49-F238E27FC236}">
              <a16:creationId xmlns:a16="http://schemas.microsoft.com/office/drawing/2014/main" id="{00000000-0008-0000-0100-0000D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3" name="Text Box 6">
          <a:extLst>
            <a:ext uri="{FF2B5EF4-FFF2-40B4-BE49-F238E27FC236}">
              <a16:creationId xmlns:a16="http://schemas.microsoft.com/office/drawing/2014/main" id="{00000000-0008-0000-0100-0000D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4" name="Text Box 4">
          <a:extLst>
            <a:ext uri="{FF2B5EF4-FFF2-40B4-BE49-F238E27FC236}">
              <a16:creationId xmlns:a16="http://schemas.microsoft.com/office/drawing/2014/main" id="{00000000-0008-0000-0100-0000D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5" name="Text Box 6">
          <a:extLst>
            <a:ext uri="{FF2B5EF4-FFF2-40B4-BE49-F238E27FC236}">
              <a16:creationId xmlns:a16="http://schemas.microsoft.com/office/drawing/2014/main" id="{00000000-0008-0000-0100-0000D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6" name="Text Box 4">
          <a:extLst>
            <a:ext uri="{FF2B5EF4-FFF2-40B4-BE49-F238E27FC236}">
              <a16:creationId xmlns:a16="http://schemas.microsoft.com/office/drawing/2014/main" id="{00000000-0008-0000-0100-0000E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7" name="Text Box 6">
          <a:extLst>
            <a:ext uri="{FF2B5EF4-FFF2-40B4-BE49-F238E27FC236}">
              <a16:creationId xmlns:a16="http://schemas.microsoft.com/office/drawing/2014/main" id="{00000000-0008-0000-0100-0000E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8" name="Text Box 4">
          <a:extLst>
            <a:ext uri="{FF2B5EF4-FFF2-40B4-BE49-F238E27FC236}">
              <a16:creationId xmlns:a16="http://schemas.microsoft.com/office/drawing/2014/main" id="{00000000-0008-0000-0100-0000E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9" name="Text Box 6">
          <a:extLst>
            <a:ext uri="{FF2B5EF4-FFF2-40B4-BE49-F238E27FC236}">
              <a16:creationId xmlns:a16="http://schemas.microsoft.com/office/drawing/2014/main" id="{00000000-0008-0000-0100-0000E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0" name="Text Box 4">
          <a:extLst>
            <a:ext uri="{FF2B5EF4-FFF2-40B4-BE49-F238E27FC236}">
              <a16:creationId xmlns:a16="http://schemas.microsoft.com/office/drawing/2014/main" id="{00000000-0008-0000-0100-0000E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1" name="Text Box 6">
          <a:extLst>
            <a:ext uri="{FF2B5EF4-FFF2-40B4-BE49-F238E27FC236}">
              <a16:creationId xmlns:a16="http://schemas.microsoft.com/office/drawing/2014/main" id="{00000000-0008-0000-0100-0000E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2" name="Text Box 4">
          <a:extLst>
            <a:ext uri="{FF2B5EF4-FFF2-40B4-BE49-F238E27FC236}">
              <a16:creationId xmlns:a16="http://schemas.microsoft.com/office/drawing/2014/main" id="{00000000-0008-0000-0100-0000E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3" name="Text Box 6">
          <a:extLst>
            <a:ext uri="{FF2B5EF4-FFF2-40B4-BE49-F238E27FC236}">
              <a16:creationId xmlns:a16="http://schemas.microsoft.com/office/drawing/2014/main" id="{00000000-0008-0000-0100-0000E7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4" name="Text Box 4">
          <a:extLst>
            <a:ext uri="{FF2B5EF4-FFF2-40B4-BE49-F238E27FC236}">
              <a16:creationId xmlns:a16="http://schemas.microsoft.com/office/drawing/2014/main" id="{00000000-0008-0000-0100-0000E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5" name="Text Box 6">
          <a:extLst>
            <a:ext uri="{FF2B5EF4-FFF2-40B4-BE49-F238E27FC236}">
              <a16:creationId xmlns:a16="http://schemas.microsoft.com/office/drawing/2014/main" id="{00000000-0008-0000-0100-0000E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6" name="Text Box 4">
          <a:extLst>
            <a:ext uri="{FF2B5EF4-FFF2-40B4-BE49-F238E27FC236}">
              <a16:creationId xmlns:a16="http://schemas.microsoft.com/office/drawing/2014/main" id="{00000000-0008-0000-0100-0000E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7" name="Text Box 6">
          <a:extLst>
            <a:ext uri="{FF2B5EF4-FFF2-40B4-BE49-F238E27FC236}">
              <a16:creationId xmlns:a16="http://schemas.microsoft.com/office/drawing/2014/main" id="{00000000-0008-0000-0100-0000E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8" name="Text Box 4">
          <a:extLst>
            <a:ext uri="{FF2B5EF4-FFF2-40B4-BE49-F238E27FC236}">
              <a16:creationId xmlns:a16="http://schemas.microsoft.com/office/drawing/2014/main" id="{00000000-0008-0000-0100-0000E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9" name="Text Box 6">
          <a:extLst>
            <a:ext uri="{FF2B5EF4-FFF2-40B4-BE49-F238E27FC236}">
              <a16:creationId xmlns:a16="http://schemas.microsoft.com/office/drawing/2014/main" id="{00000000-0008-0000-0100-0000E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0" name="Text Box 4">
          <a:extLst>
            <a:ext uri="{FF2B5EF4-FFF2-40B4-BE49-F238E27FC236}">
              <a16:creationId xmlns:a16="http://schemas.microsoft.com/office/drawing/2014/main" id="{00000000-0008-0000-0100-0000E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1" name="Text Box 6">
          <a:extLst>
            <a:ext uri="{FF2B5EF4-FFF2-40B4-BE49-F238E27FC236}">
              <a16:creationId xmlns:a16="http://schemas.microsoft.com/office/drawing/2014/main" id="{00000000-0008-0000-0100-0000E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2" name="Text Box 4">
          <a:extLst>
            <a:ext uri="{FF2B5EF4-FFF2-40B4-BE49-F238E27FC236}">
              <a16:creationId xmlns:a16="http://schemas.microsoft.com/office/drawing/2014/main" id="{00000000-0008-0000-0100-0000F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3" name="Text Box 6">
          <a:extLst>
            <a:ext uri="{FF2B5EF4-FFF2-40B4-BE49-F238E27FC236}">
              <a16:creationId xmlns:a16="http://schemas.microsoft.com/office/drawing/2014/main" id="{00000000-0008-0000-0100-0000F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4" name="Text Box 4">
          <a:extLst>
            <a:ext uri="{FF2B5EF4-FFF2-40B4-BE49-F238E27FC236}">
              <a16:creationId xmlns:a16="http://schemas.microsoft.com/office/drawing/2014/main" id="{00000000-0008-0000-0100-0000F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5" name="Text Box 6">
          <a:extLst>
            <a:ext uri="{FF2B5EF4-FFF2-40B4-BE49-F238E27FC236}">
              <a16:creationId xmlns:a16="http://schemas.microsoft.com/office/drawing/2014/main" id="{00000000-0008-0000-0100-0000F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6" name="Text Box 4">
          <a:extLst>
            <a:ext uri="{FF2B5EF4-FFF2-40B4-BE49-F238E27FC236}">
              <a16:creationId xmlns:a16="http://schemas.microsoft.com/office/drawing/2014/main" id="{00000000-0008-0000-0100-0000F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7" name="Text Box 6">
          <a:extLst>
            <a:ext uri="{FF2B5EF4-FFF2-40B4-BE49-F238E27FC236}">
              <a16:creationId xmlns:a16="http://schemas.microsoft.com/office/drawing/2014/main" id="{00000000-0008-0000-0100-0000F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8" name="Text Box 4">
          <a:extLst>
            <a:ext uri="{FF2B5EF4-FFF2-40B4-BE49-F238E27FC236}">
              <a16:creationId xmlns:a16="http://schemas.microsoft.com/office/drawing/2014/main" id="{00000000-0008-0000-0100-0000F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9" name="Text Box 6">
          <a:extLst>
            <a:ext uri="{FF2B5EF4-FFF2-40B4-BE49-F238E27FC236}">
              <a16:creationId xmlns:a16="http://schemas.microsoft.com/office/drawing/2014/main" id="{00000000-0008-0000-0100-0000F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0" name="Text Box 4">
          <a:extLst>
            <a:ext uri="{FF2B5EF4-FFF2-40B4-BE49-F238E27FC236}">
              <a16:creationId xmlns:a16="http://schemas.microsoft.com/office/drawing/2014/main" id="{00000000-0008-0000-0100-0000F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1" name="Text Box 6">
          <a:extLst>
            <a:ext uri="{FF2B5EF4-FFF2-40B4-BE49-F238E27FC236}">
              <a16:creationId xmlns:a16="http://schemas.microsoft.com/office/drawing/2014/main" id="{00000000-0008-0000-0100-0000F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2" name="Text Box 4">
          <a:extLst>
            <a:ext uri="{FF2B5EF4-FFF2-40B4-BE49-F238E27FC236}">
              <a16:creationId xmlns:a16="http://schemas.microsoft.com/office/drawing/2014/main" id="{00000000-0008-0000-0100-0000F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3" name="Text Box 6">
          <a:extLst>
            <a:ext uri="{FF2B5EF4-FFF2-40B4-BE49-F238E27FC236}">
              <a16:creationId xmlns:a16="http://schemas.microsoft.com/office/drawing/2014/main" id="{00000000-0008-0000-0100-0000F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4" name="Text Box 4">
          <a:extLst>
            <a:ext uri="{FF2B5EF4-FFF2-40B4-BE49-F238E27FC236}">
              <a16:creationId xmlns:a16="http://schemas.microsoft.com/office/drawing/2014/main" id="{00000000-0008-0000-0100-0000F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5" name="Text Box 6">
          <a:extLst>
            <a:ext uri="{FF2B5EF4-FFF2-40B4-BE49-F238E27FC236}">
              <a16:creationId xmlns:a16="http://schemas.microsoft.com/office/drawing/2014/main" id="{00000000-0008-0000-0100-0000F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6" name="Text Box 4">
          <a:extLst>
            <a:ext uri="{FF2B5EF4-FFF2-40B4-BE49-F238E27FC236}">
              <a16:creationId xmlns:a16="http://schemas.microsoft.com/office/drawing/2014/main" id="{00000000-0008-0000-0100-0000F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7" name="Text Box 6">
          <a:extLst>
            <a:ext uri="{FF2B5EF4-FFF2-40B4-BE49-F238E27FC236}">
              <a16:creationId xmlns:a16="http://schemas.microsoft.com/office/drawing/2014/main" id="{00000000-0008-0000-0100-0000F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8" name="Text Box 4">
          <a:extLst>
            <a:ext uri="{FF2B5EF4-FFF2-40B4-BE49-F238E27FC236}">
              <a16:creationId xmlns:a16="http://schemas.microsoft.com/office/drawing/2014/main" id="{00000000-0008-0000-0100-00000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9" name="Text Box 6">
          <a:extLst>
            <a:ext uri="{FF2B5EF4-FFF2-40B4-BE49-F238E27FC236}">
              <a16:creationId xmlns:a16="http://schemas.microsoft.com/office/drawing/2014/main" id="{00000000-0008-0000-0100-00000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0" name="Text Box 4">
          <a:extLst>
            <a:ext uri="{FF2B5EF4-FFF2-40B4-BE49-F238E27FC236}">
              <a16:creationId xmlns:a16="http://schemas.microsoft.com/office/drawing/2014/main" id="{00000000-0008-0000-0100-00000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1" name="Text Box 6">
          <a:extLst>
            <a:ext uri="{FF2B5EF4-FFF2-40B4-BE49-F238E27FC236}">
              <a16:creationId xmlns:a16="http://schemas.microsoft.com/office/drawing/2014/main" id="{00000000-0008-0000-0100-00000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2" name="Text Box 4">
          <a:extLst>
            <a:ext uri="{FF2B5EF4-FFF2-40B4-BE49-F238E27FC236}">
              <a16:creationId xmlns:a16="http://schemas.microsoft.com/office/drawing/2014/main" id="{00000000-0008-0000-0100-00000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3" name="Text Box 6">
          <a:extLst>
            <a:ext uri="{FF2B5EF4-FFF2-40B4-BE49-F238E27FC236}">
              <a16:creationId xmlns:a16="http://schemas.microsoft.com/office/drawing/2014/main" id="{00000000-0008-0000-0100-00000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4" name="Text Box 4">
          <a:extLst>
            <a:ext uri="{FF2B5EF4-FFF2-40B4-BE49-F238E27FC236}">
              <a16:creationId xmlns:a16="http://schemas.microsoft.com/office/drawing/2014/main" id="{00000000-0008-0000-0100-00000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5" name="Text Box 6">
          <a:extLst>
            <a:ext uri="{FF2B5EF4-FFF2-40B4-BE49-F238E27FC236}">
              <a16:creationId xmlns:a16="http://schemas.microsoft.com/office/drawing/2014/main" id="{00000000-0008-0000-0100-00000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6" name="Text Box 4">
          <a:extLst>
            <a:ext uri="{FF2B5EF4-FFF2-40B4-BE49-F238E27FC236}">
              <a16:creationId xmlns:a16="http://schemas.microsoft.com/office/drawing/2014/main" id="{00000000-0008-0000-0100-00000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7" name="Text Box 6">
          <a:extLst>
            <a:ext uri="{FF2B5EF4-FFF2-40B4-BE49-F238E27FC236}">
              <a16:creationId xmlns:a16="http://schemas.microsoft.com/office/drawing/2014/main" id="{00000000-0008-0000-0100-00000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8" name="Text Box 4">
          <a:extLst>
            <a:ext uri="{FF2B5EF4-FFF2-40B4-BE49-F238E27FC236}">
              <a16:creationId xmlns:a16="http://schemas.microsoft.com/office/drawing/2014/main" id="{00000000-0008-0000-0100-00000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9" name="Text Box 6">
          <a:extLst>
            <a:ext uri="{FF2B5EF4-FFF2-40B4-BE49-F238E27FC236}">
              <a16:creationId xmlns:a16="http://schemas.microsoft.com/office/drawing/2014/main" id="{00000000-0008-0000-0100-00000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0" name="Text Box 4">
          <a:extLst>
            <a:ext uri="{FF2B5EF4-FFF2-40B4-BE49-F238E27FC236}">
              <a16:creationId xmlns:a16="http://schemas.microsoft.com/office/drawing/2014/main" id="{00000000-0008-0000-0100-00000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1" name="Text Box 6">
          <a:extLst>
            <a:ext uri="{FF2B5EF4-FFF2-40B4-BE49-F238E27FC236}">
              <a16:creationId xmlns:a16="http://schemas.microsoft.com/office/drawing/2014/main" id="{00000000-0008-0000-0100-00000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2" name="Text Box 4">
          <a:extLst>
            <a:ext uri="{FF2B5EF4-FFF2-40B4-BE49-F238E27FC236}">
              <a16:creationId xmlns:a16="http://schemas.microsoft.com/office/drawing/2014/main" id="{00000000-0008-0000-0100-00000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3" name="Text Box 6">
          <a:extLst>
            <a:ext uri="{FF2B5EF4-FFF2-40B4-BE49-F238E27FC236}">
              <a16:creationId xmlns:a16="http://schemas.microsoft.com/office/drawing/2014/main" id="{00000000-0008-0000-0100-00000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4" name="Text Box 4">
          <a:extLst>
            <a:ext uri="{FF2B5EF4-FFF2-40B4-BE49-F238E27FC236}">
              <a16:creationId xmlns:a16="http://schemas.microsoft.com/office/drawing/2014/main" id="{00000000-0008-0000-0100-00001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5" name="Text Box 6">
          <a:extLst>
            <a:ext uri="{FF2B5EF4-FFF2-40B4-BE49-F238E27FC236}">
              <a16:creationId xmlns:a16="http://schemas.microsoft.com/office/drawing/2014/main" id="{00000000-0008-0000-0100-00001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6" name="Text Box 4">
          <a:extLst>
            <a:ext uri="{FF2B5EF4-FFF2-40B4-BE49-F238E27FC236}">
              <a16:creationId xmlns:a16="http://schemas.microsoft.com/office/drawing/2014/main" id="{00000000-0008-0000-0100-00001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7" name="Text Box 6">
          <a:extLst>
            <a:ext uri="{FF2B5EF4-FFF2-40B4-BE49-F238E27FC236}">
              <a16:creationId xmlns:a16="http://schemas.microsoft.com/office/drawing/2014/main" id="{00000000-0008-0000-0100-00001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48" name="Text Box 6">
          <a:extLst>
            <a:ext uri="{FF2B5EF4-FFF2-40B4-BE49-F238E27FC236}">
              <a16:creationId xmlns:a16="http://schemas.microsoft.com/office/drawing/2014/main" id="{00000000-0008-0000-0100-000014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49" name="Text Box 4">
          <a:extLst>
            <a:ext uri="{FF2B5EF4-FFF2-40B4-BE49-F238E27FC236}">
              <a16:creationId xmlns:a16="http://schemas.microsoft.com/office/drawing/2014/main" id="{00000000-0008-0000-0100-00001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50" name="Text Box 6">
          <a:extLst>
            <a:ext uri="{FF2B5EF4-FFF2-40B4-BE49-F238E27FC236}">
              <a16:creationId xmlns:a16="http://schemas.microsoft.com/office/drawing/2014/main" id="{00000000-0008-0000-0100-00001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1" name="Text Box 4">
          <a:extLst>
            <a:ext uri="{FF2B5EF4-FFF2-40B4-BE49-F238E27FC236}">
              <a16:creationId xmlns:a16="http://schemas.microsoft.com/office/drawing/2014/main" id="{00000000-0008-0000-0100-00001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2" name="Text Box 6">
          <a:extLst>
            <a:ext uri="{FF2B5EF4-FFF2-40B4-BE49-F238E27FC236}">
              <a16:creationId xmlns:a16="http://schemas.microsoft.com/office/drawing/2014/main" id="{00000000-0008-0000-0100-00001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3" name="Text Box 4">
          <a:extLst>
            <a:ext uri="{FF2B5EF4-FFF2-40B4-BE49-F238E27FC236}">
              <a16:creationId xmlns:a16="http://schemas.microsoft.com/office/drawing/2014/main" id="{00000000-0008-0000-0100-00001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4" name="Text Box 6">
          <a:extLst>
            <a:ext uri="{FF2B5EF4-FFF2-40B4-BE49-F238E27FC236}">
              <a16:creationId xmlns:a16="http://schemas.microsoft.com/office/drawing/2014/main" id="{00000000-0008-0000-0100-00001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5" name="Text Box 4">
          <a:extLst>
            <a:ext uri="{FF2B5EF4-FFF2-40B4-BE49-F238E27FC236}">
              <a16:creationId xmlns:a16="http://schemas.microsoft.com/office/drawing/2014/main" id="{00000000-0008-0000-0100-00001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6" name="Text Box 6">
          <a:extLst>
            <a:ext uri="{FF2B5EF4-FFF2-40B4-BE49-F238E27FC236}">
              <a16:creationId xmlns:a16="http://schemas.microsoft.com/office/drawing/2014/main" id="{00000000-0008-0000-0100-00001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7" name="Text Box 4">
          <a:extLst>
            <a:ext uri="{FF2B5EF4-FFF2-40B4-BE49-F238E27FC236}">
              <a16:creationId xmlns:a16="http://schemas.microsoft.com/office/drawing/2014/main" id="{00000000-0008-0000-0100-00001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8" name="Text Box 6">
          <a:extLst>
            <a:ext uri="{FF2B5EF4-FFF2-40B4-BE49-F238E27FC236}">
              <a16:creationId xmlns:a16="http://schemas.microsoft.com/office/drawing/2014/main" id="{00000000-0008-0000-0100-00001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9" name="Text Box 4">
          <a:extLst>
            <a:ext uri="{FF2B5EF4-FFF2-40B4-BE49-F238E27FC236}">
              <a16:creationId xmlns:a16="http://schemas.microsoft.com/office/drawing/2014/main" id="{00000000-0008-0000-0100-00001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0" name="Text Box 6">
          <a:extLst>
            <a:ext uri="{FF2B5EF4-FFF2-40B4-BE49-F238E27FC236}">
              <a16:creationId xmlns:a16="http://schemas.microsoft.com/office/drawing/2014/main" id="{00000000-0008-0000-0100-00002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1" name="Text Box 4">
          <a:extLst>
            <a:ext uri="{FF2B5EF4-FFF2-40B4-BE49-F238E27FC236}">
              <a16:creationId xmlns:a16="http://schemas.microsoft.com/office/drawing/2014/main" id="{00000000-0008-0000-0100-00002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2" name="Text Box 6">
          <a:extLst>
            <a:ext uri="{FF2B5EF4-FFF2-40B4-BE49-F238E27FC236}">
              <a16:creationId xmlns:a16="http://schemas.microsoft.com/office/drawing/2014/main" id="{00000000-0008-0000-0100-000022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3" name="Text Box 4">
          <a:extLst>
            <a:ext uri="{FF2B5EF4-FFF2-40B4-BE49-F238E27FC236}">
              <a16:creationId xmlns:a16="http://schemas.microsoft.com/office/drawing/2014/main" id="{00000000-0008-0000-0100-00002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4" name="Text Box 6">
          <a:extLst>
            <a:ext uri="{FF2B5EF4-FFF2-40B4-BE49-F238E27FC236}">
              <a16:creationId xmlns:a16="http://schemas.microsoft.com/office/drawing/2014/main" id="{00000000-0008-0000-0100-00002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5" name="Text Box 4">
          <a:extLst>
            <a:ext uri="{FF2B5EF4-FFF2-40B4-BE49-F238E27FC236}">
              <a16:creationId xmlns:a16="http://schemas.microsoft.com/office/drawing/2014/main" id="{00000000-0008-0000-0100-00002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6" name="Text Box 6">
          <a:extLst>
            <a:ext uri="{FF2B5EF4-FFF2-40B4-BE49-F238E27FC236}">
              <a16:creationId xmlns:a16="http://schemas.microsoft.com/office/drawing/2014/main" id="{00000000-0008-0000-0100-000026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67" name="Text Box 6">
          <a:extLst>
            <a:ext uri="{FF2B5EF4-FFF2-40B4-BE49-F238E27FC236}">
              <a16:creationId xmlns:a16="http://schemas.microsoft.com/office/drawing/2014/main" id="{00000000-0008-0000-0100-000027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8" name="Text Box 4">
          <a:extLst>
            <a:ext uri="{FF2B5EF4-FFF2-40B4-BE49-F238E27FC236}">
              <a16:creationId xmlns:a16="http://schemas.microsoft.com/office/drawing/2014/main" id="{00000000-0008-0000-0100-00002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9" name="Text Box 6">
          <a:extLst>
            <a:ext uri="{FF2B5EF4-FFF2-40B4-BE49-F238E27FC236}">
              <a16:creationId xmlns:a16="http://schemas.microsoft.com/office/drawing/2014/main" id="{00000000-0008-0000-0100-00002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0" name="Text Box 4">
          <a:extLst>
            <a:ext uri="{FF2B5EF4-FFF2-40B4-BE49-F238E27FC236}">
              <a16:creationId xmlns:a16="http://schemas.microsoft.com/office/drawing/2014/main" id="{00000000-0008-0000-0100-00002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1" name="Text Box 6">
          <a:extLst>
            <a:ext uri="{FF2B5EF4-FFF2-40B4-BE49-F238E27FC236}">
              <a16:creationId xmlns:a16="http://schemas.microsoft.com/office/drawing/2014/main" id="{00000000-0008-0000-0100-00002B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2" name="Text Box 4">
          <a:extLst>
            <a:ext uri="{FF2B5EF4-FFF2-40B4-BE49-F238E27FC236}">
              <a16:creationId xmlns:a16="http://schemas.microsoft.com/office/drawing/2014/main" id="{00000000-0008-0000-0100-00002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3" name="Text Box 6">
          <a:extLst>
            <a:ext uri="{FF2B5EF4-FFF2-40B4-BE49-F238E27FC236}">
              <a16:creationId xmlns:a16="http://schemas.microsoft.com/office/drawing/2014/main" id="{00000000-0008-0000-0100-00002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4" name="Text Box 4">
          <a:extLst>
            <a:ext uri="{FF2B5EF4-FFF2-40B4-BE49-F238E27FC236}">
              <a16:creationId xmlns:a16="http://schemas.microsoft.com/office/drawing/2014/main" id="{00000000-0008-0000-0100-00002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5" name="Text Box 6">
          <a:extLst>
            <a:ext uri="{FF2B5EF4-FFF2-40B4-BE49-F238E27FC236}">
              <a16:creationId xmlns:a16="http://schemas.microsoft.com/office/drawing/2014/main" id="{00000000-0008-0000-0100-00002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6" name="Text Box 4">
          <a:extLst>
            <a:ext uri="{FF2B5EF4-FFF2-40B4-BE49-F238E27FC236}">
              <a16:creationId xmlns:a16="http://schemas.microsoft.com/office/drawing/2014/main" id="{00000000-0008-0000-0100-00003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7" name="Text Box 6">
          <a:extLst>
            <a:ext uri="{FF2B5EF4-FFF2-40B4-BE49-F238E27FC236}">
              <a16:creationId xmlns:a16="http://schemas.microsoft.com/office/drawing/2014/main" id="{00000000-0008-0000-0100-00003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8" name="Text Box 4">
          <a:extLst>
            <a:ext uri="{FF2B5EF4-FFF2-40B4-BE49-F238E27FC236}">
              <a16:creationId xmlns:a16="http://schemas.microsoft.com/office/drawing/2014/main" id="{00000000-0008-0000-0100-00003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9" name="Text Box 6">
          <a:extLst>
            <a:ext uri="{FF2B5EF4-FFF2-40B4-BE49-F238E27FC236}">
              <a16:creationId xmlns:a16="http://schemas.microsoft.com/office/drawing/2014/main" id="{00000000-0008-0000-0100-00003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0" name="Text Box 4">
          <a:extLst>
            <a:ext uri="{FF2B5EF4-FFF2-40B4-BE49-F238E27FC236}">
              <a16:creationId xmlns:a16="http://schemas.microsoft.com/office/drawing/2014/main" id="{00000000-0008-0000-0100-00003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1" name="Text Box 6">
          <a:extLst>
            <a:ext uri="{FF2B5EF4-FFF2-40B4-BE49-F238E27FC236}">
              <a16:creationId xmlns:a16="http://schemas.microsoft.com/office/drawing/2014/main" id="{00000000-0008-0000-0100-00003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2" name="Text Box 4">
          <a:extLst>
            <a:ext uri="{FF2B5EF4-FFF2-40B4-BE49-F238E27FC236}">
              <a16:creationId xmlns:a16="http://schemas.microsoft.com/office/drawing/2014/main" id="{00000000-0008-0000-0100-00003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3" name="Text Box 6">
          <a:extLst>
            <a:ext uri="{FF2B5EF4-FFF2-40B4-BE49-F238E27FC236}">
              <a16:creationId xmlns:a16="http://schemas.microsoft.com/office/drawing/2014/main" id="{00000000-0008-0000-0100-00003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4" name="Text Box 4">
          <a:extLst>
            <a:ext uri="{FF2B5EF4-FFF2-40B4-BE49-F238E27FC236}">
              <a16:creationId xmlns:a16="http://schemas.microsoft.com/office/drawing/2014/main" id="{00000000-0008-0000-0100-00003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5" name="Text Box 6">
          <a:extLst>
            <a:ext uri="{FF2B5EF4-FFF2-40B4-BE49-F238E27FC236}">
              <a16:creationId xmlns:a16="http://schemas.microsoft.com/office/drawing/2014/main" id="{00000000-0008-0000-0100-00003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86" name="Text Box 6">
          <a:extLst>
            <a:ext uri="{FF2B5EF4-FFF2-40B4-BE49-F238E27FC236}">
              <a16:creationId xmlns:a16="http://schemas.microsoft.com/office/drawing/2014/main" id="{00000000-0008-0000-0100-00003A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7" name="Text Box 4">
          <a:extLst>
            <a:ext uri="{FF2B5EF4-FFF2-40B4-BE49-F238E27FC236}">
              <a16:creationId xmlns:a16="http://schemas.microsoft.com/office/drawing/2014/main" id="{00000000-0008-0000-0100-00003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8" name="Text Box 6">
          <a:extLst>
            <a:ext uri="{FF2B5EF4-FFF2-40B4-BE49-F238E27FC236}">
              <a16:creationId xmlns:a16="http://schemas.microsoft.com/office/drawing/2014/main" id="{00000000-0008-0000-0100-00003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89" name="Text Box 4">
          <a:extLst>
            <a:ext uri="{FF2B5EF4-FFF2-40B4-BE49-F238E27FC236}">
              <a16:creationId xmlns:a16="http://schemas.microsoft.com/office/drawing/2014/main" id="{00000000-0008-0000-0100-00003D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90" name="Text Box 6">
          <a:extLst>
            <a:ext uri="{FF2B5EF4-FFF2-40B4-BE49-F238E27FC236}">
              <a16:creationId xmlns:a16="http://schemas.microsoft.com/office/drawing/2014/main" id="{00000000-0008-0000-0100-00003E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1" name="Text Box 4">
          <a:extLst>
            <a:ext uri="{FF2B5EF4-FFF2-40B4-BE49-F238E27FC236}">
              <a16:creationId xmlns:a16="http://schemas.microsoft.com/office/drawing/2014/main" id="{00000000-0008-0000-0100-00003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2" name="Text Box 6">
          <a:extLst>
            <a:ext uri="{FF2B5EF4-FFF2-40B4-BE49-F238E27FC236}">
              <a16:creationId xmlns:a16="http://schemas.microsoft.com/office/drawing/2014/main" id="{00000000-0008-0000-0100-00004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3" name="Text Box 4">
          <a:extLst>
            <a:ext uri="{FF2B5EF4-FFF2-40B4-BE49-F238E27FC236}">
              <a16:creationId xmlns:a16="http://schemas.microsoft.com/office/drawing/2014/main" id="{00000000-0008-0000-0100-00004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4" name="Text Box 6">
          <a:extLst>
            <a:ext uri="{FF2B5EF4-FFF2-40B4-BE49-F238E27FC236}">
              <a16:creationId xmlns:a16="http://schemas.microsoft.com/office/drawing/2014/main" id="{00000000-0008-0000-0100-00004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5" name="Text Box 4">
          <a:extLst>
            <a:ext uri="{FF2B5EF4-FFF2-40B4-BE49-F238E27FC236}">
              <a16:creationId xmlns:a16="http://schemas.microsoft.com/office/drawing/2014/main" id="{00000000-0008-0000-0100-00004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6" name="Text Box 6">
          <a:extLst>
            <a:ext uri="{FF2B5EF4-FFF2-40B4-BE49-F238E27FC236}">
              <a16:creationId xmlns:a16="http://schemas.microsoft.com/office/drawing/2014/main" id="{00000000-0008-0000-0100-00004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7" name="Text Box 4">
          <a:extLst>
            <a:ext uri="{FF2B5EF4-FFF2-40B4-BE49-F238E27FC236}">
              <a16:creationId xmlns:a16="http://schemas.microsoft.com/office/drawing/2014/main" id="{00000000-0008-0000-0100-00004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8" name="Text Box 6">
          <a:extLst>
            <a:ext uri="{FF2B5EF4-FFF2-40B4-BE49-F238E27FC236}">
              <a16:creationId xmlns:a16="http://schemas.microsoft.com/office/drawing/2014/main" id="{00000000-0008-0000-0100-00004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9" name="Text Box 4">
          <a:extLst>
            <a:ext uri="{FF2B5EF4-FFF2-40B4-BE49-F238E27FC236}">
              <a16:creationId xmlns:a16="http://schemas.microsoft.com/office/drawing/2014/main" id="{00000000-0008-0000-0100-00004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00" name="Text Box 6">
          <a:extLst>
            <a:ext uri="{FF2B5EF4-FFF2-40B4-BE49-F238E27FC236}">
              <a16:creationId xmlns:a16="http://schemas.microsoft.com/office/drawing/2014/main" id="{00000000-0008-0000-0100-00004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1" name="Text Box 4">
          <a:extLst>
            <a:ext uri="{FF2B5EF4-FFF2-40B4-BE49-F238E27FC236}">
              <a16:creationId xmlns:a16="http://schemas.microsoft.com/office/drawing/2014/main" id="{00000000-0008-0000-0100-00004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2" name="Text Box 6">
          <a:extLst>
            <a:ext uri="{FF2B5EF4-FFF2-40B4-BE49-F238E27FC236}">
              <a16:creationId xmlns:a16="http://schemas.microsoft.com/office/drawing/2014/main" id="{00000000-0008-0000-0100-00004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3" name="Text Box 4">
          <a:extLst>
            <a:ext uri="{FF2B5EF4-FFF2-40B4-BE49-F238E27FC236}">
              <a16:creationId xmlns:a16="http://schemas.microsoft.com/office/drawing/2014/main" id="{00000000-0008-0000-0100-00004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4" name="Text Box 6">
          <a:extLst>
            <a:ext uri="{FF2B5EF4-FFF2-40B4-BE49-F238E27FC236}">
              <a16:creationId xmlns:a16="http://schemas.microsoft.com/office/drawing/2014/main" id="{00000000-0008-0000-0100-00004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5" name="Text Box 4">
          <a:extLst>
            <a:ext uri="{FF2B5EF4-FFF2-40B4-BE49-F238E27FC236}">
              <a16:creationId xmlns:a16="http://schemas.microsoft.com/office/drawing/2014/main" id="{00000000-0008-0000-0100-00004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6" name="Text Box 6">
          <a:extLst>
            <a:ext uri="{FF2B5EF4-FFF2-40B4-BE49-F238E27FC236}">
              <a16:creationId xmlns:a16="http://schemas.microsoft.com/office/drawing/2014/main" id="{00000000-0008-0000-0100-00004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7" name="Text Box 4">
          <a:extLst>
            <a:ext uri="{FF2B5EF4-FFF2-40B4-BE49-F238E27FC236}">
              <a16:creationId xmlns:a16="http://schemas.microsoft.com/office/drawing/2014/main" id="{00000000-0008-0000-0100-00004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8" name="Text Box 6">
          <a:extLst>
            <a:ext uri="{FF2B5EF4-FFF2-40B4-BE49-F238E27FC236}">
              <a16:creationId xmlns:a16="http://schemas.microsoft.com/office/drawing/2014/main" id="{00000000-0008-0000-0100-00005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9" name="Text Box 4">
          <a:extLst>
            <a:ext uri="{FF2B5EF4-FFF2-40B4-BE49-F238E27FC236}">
              <a16:creationId xmlns:a16="http://schemas.microsoft.com/office/drawing/2014/main" id="{00000000-0008-0000-0100-00005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10" name="Text Box 6">
          <a:extLst>
            <a:ext uri="{FF2B5EF4-FFF2-40B4-BE49-F238E27FC236}">
              <a16:creationId xmlns:a16="http://schemas.microsoft.com/office/drawing/2014/main" id="{00000000-0008-0000-0100-00005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1" name="Text Box 4">
          <a:extLst>
            <a:ext uri="{FF2B5EF4-FFF2-40B4-BE49-F238E27FC236}">
              <a16:creationId xmlns:a16="http://schemas.microsoft.com/office/drawing/2014/main" id="{00000000-0008-0000-0100-00005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2" name="Text Box 6">
          <a:extLst>
            <a:ext uri="{FF2B5EF4-FFF2-40B4-BE49-F238E27FC236}">
              <a16:creationId xmlns:a16="http://schemas.microsoft.com/office/drawing/2014/main" id="{00000000-0008-0000-0100-00005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3" name="Text Box 4">
          <a:extLst>
            <a:ext uri="{FF2B5EF4-FFF2-40B4-BE49-F238E27FC236}">
              <a16:creationId xmlns:a16="http://schemas.microsoft.com/office/drawing/2014/main" id="{00000000-0008-0000-0100-00005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4" name="Text Box 6">
          <a:extLst>
            <a:ext uri="{FF2B5EF4-FFF2-40B4-BE49-F238E27FC236}">
              <a16:creationId xmlns:a16="http://schemas.microsoft.com/office/drawing/2014/main" id="{00000000-0008-0000-0100-00005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5" name="Text Box 4">
          <a:extLst>
            <a:ext uri="{FF2B5EF4-FFF2-40B4-BE49-F238E27FC236}">
              <a16:creationId xmlns:a16="http://schemas.microsoft.com/office/drawing/2014/main" id="{00000000-0008-0000-0100-00005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6" name="Text Box 6">
          <a:extLst>
            <a:ext uri="{FF2B5EF4-FFF2-40B4-BE49-F238E27FC236}">
              <a16:creationId xmlns:a16="http://schemas.microsoft.com/office/drawing/2014/main" id="{00000000-0008-0000-0100-00005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7" name="Text Box 4">
          <a:extLst>
            <a:ext uri="{FF2B5EF4-FFF2-40B4-BE49-F238E27FC236}">
              <a16:creationId xmlns:a16="http://schemas.microsoft.com/office/drawing/2014/main" id="{00000000-0008-0000-0100-00005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8" name="Text Box 6">
          <a:extLst>
            <a:ext uri="{FF2B5EF4-FFF2-40B4-BE49-F238E27FC236}">
              <a16:creationId xmlns:a16="http://schemas.microsoft.com/office/drawing/2014/main" id="{00000000-0008-0000-0100-00005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19" name="Text Box 4">
          <a:extLst>
            <a:ext uri="{FF2B5EF4-FFF2-40B4-BE49-F238E27FC236}">
              <a16:creationId xmlns:a16="http://schemas.microsoft.com/office/drawing/2014/main" id="{00000000-0008-0000-0100-00005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20" name="Text Box 6">
          <a:extLst>
            <a:ext uri="{FF2B5EF4-FFF2-40B4-BE49-F238E27FC236}">
              <a16:creationId xmlns:a16="http://schemas.microsoft.com/office/drawing/2014/main" id="{00000000-0008-0000-0100-00005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1" name="Text Box 4">
          <a:extLst>
            <a:ext uri="{FF2B5EF4-FFF2-40B4-BE49-F238E27FC236}">
              <a16:creationId xmlns:a16="http://schemas.microsoft.com/office/drawing/2014/main" id="{00000000-0008-0000-0100-00005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2" name="Text Box 6">
          <a:extLst>
            <a:ext uri="{FF2B5EF4-FFF2-40B4-BE49-F238E27FC236}">
              <a16:creationId xmlns:a16="http://schemas.microsoft.com/office/drawing/2014/main" id="{00000000-0008-0000-0100-00005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3" name="Text Box 4">
          <a:extLst>
            <a:ext uri="{FF2B5EF4-FFF2-40B4-BE49-F238E27FC236}">
              <a16:creationId xmlns:a16="http://schemas.microsoft.com/office/drawing/2014/main" id="{00000000-0008-0000-0100-00005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4" name="Text Box 6">
          <a:extLst>
            <a:ext uri="{FF2B5EF4-FFF2-40B4-BE49-F238E27FC236}">
              <a16:creationId xmlns:a16="http://schemas.microsoft.com/office/drawing/2014/main" id="{00000000-0008-0000-0100-00006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5" name="Text Box 4">
          <a:extLst>
            <a:ext uri="{FF2B5EF4-FFF2-40B4-BE49-F238E27FC236}">
              <a16:creationId xmlns:a16="http://schemas.microsoft.com/office/drawing/2014/main" id="{00000000-0008-0000-0100-00006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6" name="Text Box 6">
          <a:extLst>
            <a:ext uri="{FF2B5EF4-FFF2-40B4-BE49-F238E27FC236}">
              <a16:creationId xmlns:a16="http://schemas.microsoft.com/office/drawing/2014/main" id="{00000000-0008-0000-0100-00006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7" name="Text Box 4">
          <a:extLst>
            <a:ext uri="{FF2B5EF4-FFF2-40B4-BE49-F238E27FC236}">
              <a16:creationId xmlns:a16="http://schemas.microsoft.com/office/drawing/2014/main" id="{00000000-0008-0000-0100-00006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8" name="Text Box 6">
          <a:extLst>
            <a:ext uri="{FF2B5EF4-FFF2-40B4-BE49-F238E27FC236}">
              <a16:creationId xmlns:a16="http://schemas.microsoft.com/office/drawing/2014/main" id="{00000000-0008-0000-0100-00006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29" name="Text Box 6">
          <a:extLst>
            <a:ext uri="{FF2B5EF4-FFF2-40B4-BE49-F238E27FC236}">
              <a16:creationId xmlns:a16="http://schemas.microsoft.com/office/drawing/2014/main" id="{00000000-0008-0000-0100-000065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0" name="Text Box 4">
          <a:extLst>
            <a:ext uri="{FF2B5EF4-FFF2-40B4-BE49-F238E27FC236}">
              <a16:creationId xmlns:a16="http://schemas.microsoft.com/office/drawing/2014/main" id="{00000000-0008-0000-0100-00006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1" name="Text Box 6">
          <a:extLst>
            <a:ext uri="{FF2B5EF4-FFF2-40B4-BE49-F238E27FC236}">
              <a16:creationId xmlns:a16="http://schemas.microsoft.com/office/drawing/2014/main" id="{00000000-0008-0000-0100-00006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2" name="Text Box 4">
          <a:extLst>
            <a:ext uri="{FF2B5EF4-FFF2-40B4-BE49-F238E27FC236}">
              <a16:creationId xmlns:a16="http://schemas.microsoft.com/office/drawing/2014/main" id="{00000000-0008-0000-0100-00006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3" name="Text Box 6">
          <a:extLst>
            <a:ext uri="{FF2B5EF4-FFF2-40B4-BE49-F238E27FC236}">
              <a16:creationId xmlns:a16="http://schemas.microsoft.com/office/drawing/2014/main" id="{00000000-0008-0000-0100-00006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4" name="Text Box 4">
          <a:extLst>
            <a:ext uri="{FF2B5EF4-FFF2-40B4-BE49-F238E27FC236}">
              <a16:creationId xmlns:a16="http://schemas.microsoft.com/office/drawing/2014/main" id="{00000000-0008-0000-0100-00006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5" name="Text Box 6">
          <a:extLst>
            <a:ext uri="{FF2B5EF4-FFF2-40B4-BE49-F238E27FC236}">
              <a16:creationId xmlns:a16="http://schemas.microsoft.com/office/drawing/2014/main" id="{00000000-0008-0000-0100-00006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6" name="Text Box 4">
          <a:extLst>
            <a:ext uri="{FF2B5EF4-FFF2-40B4-BE49-F238E27FC236}">
              <a16:creationId xmlns:a16="http://schemas.microsoft.com/office/drawing/2014/main" id="{00000000-0008-0000-0100-00006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7" name="Text Box 6">
          <a:extLst>
            <a:ext uri="{FF2B5EF4-FFF2-40B4-BE49-F238E27FC236}">
              <a16:creationId xmlns:a16="http://schemas.microsoft.com/office/drawing/2014/main" id="{00000000-0008-0000-0100-00006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8" name="Text Box 4">
          <a:extLst>
            <a:ext uri="{FF2B5EF4-FFF2-40B4-BE49-F238E27FC236}">
              <a16:creationId xmlns:a16="http://schemas.microsoft.com/office/drawing/2014/main" id="{00000000-0008-0000-0100-00006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9" name="Text Box 6">
          <a:extLst>
            <a:ext uri="{FF2B5EF4-FFF2-40B4-BE49-F238E27FC236}">
              <a16:creationId xmlns:a16="http://schemas.microsoft.com/office/drawing/2014/main" id="{00000000-0008-0000-0100-00006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0" name="Text Box 4">
          <a:extLst>
            <a:ext uri="{FF2B5EF4-FFF2-40B4-BE49-F238E27FC236}">
              <a16:creationId xmlns:a16="http://schemas.microsoft.com/office/drawing/2014/main" id="{00000000-0008-0000-0100-00007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1" name="Text Box 6">
          <a:extLst>
            <a:ext uri="{FF2B5EF4-FFF2-40B4-BE49-F238E27FC236}">
              <a16:creationId xmlns:a16="http://schemas.microsoft.com/office/drawing/2014/main" id="{00000000-0008-0000-0100-00007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2" name="Text Box 4">
          <a:extLst>
            <a:ext uri="{FF2B5EF4-FFF2-40B4-BE49-F238E27FC236}">
              <a16:creationId xmlns:a16="http://schemas.microsoft.com/office/drawing/2014/main" id="{00000000-0008-0000-0100-00007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3" name="Text Box 6">
          <a:extLst>
            <a:ext uri="{FF2B5EF4-FFF2-40B4-BE49-F238E27FC236}">
              <a16:creationId xmlns:a16="http://schemas.microsoft.com/office/drawing/2014/main" id="{00000000-0008-0000-0100-00007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4" name="Text Box 4">
          <a:extLst>
            <a:ext uri="{FF2B5EF4-FFF2-40B4-BE49-F238E27FC236}">
              <a16:creationId xmlns:a16="http://schemas.microsoft.com/office/drawing/2014/main" id="{00000000-0008-0000-0100-00007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5" name="Text Box 6">
          <a:extLst>
            <a:ext uri="{FF2B5EF4-FFF2-40B4-BE49-F238E27FC236}">
              <a16:creationId xmlns:a16="http://schemas.microsoft.com/office/drawing/2014/main" id="{00000000-0008-0000-0100-00007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6" name="Text Box 4">
          <a:extLst>
            <a:ext uri="{FF2B5EF4-FFF2-40B4-BE49-F238E27FC236}">
              <a16:creationId xmlns:a16="http://schemas.microsoft.com/office/drawing/2014/main" id="{00000000-0008-0000-0100-00007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7" name="Text Box 6">
          <a:extLst>
            <a:ext uri="{FF2B5EF4-FFF2-40B4-BE49-F238E27FC236}">
              <a16:creationId xmlns:a16="http://schemas.microsoft.com/office/drawing/2014/main" id="{00000000-0008-0000-0100-00007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8" name="Text Box 4">
          <a:extLst>
            <a:ext uri="{FF2B5EF4-FFF2-40B4-BE49-F238E27FC236}">
              <a16:creationId xmlns:a16="http://schemas.microsoft.com/office/drawing/2014/main" id="{00000000-0008-0000-0100-00007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9" name="Text Box 6">
          <a:extLst>
            <a:ext uri="{FF2B5EF4-FFF2-40B4-BE49-F238E27FC236}">
              <a16:creationId xmlns:a16="http://schemas.microsoft.com/office/drawing/2014/main" id="{00000000-0008-0000-0100-00007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0" name="Text Box 4">
          <a:extLst>
            <a:ext uri="{FF2B5EF4-FFF2-40B4-BE49-F238E27FC236}">
              <a16:creationId xmlns:a16="http://schemas.microsoft.com/office/drawing/2014/main" id="{00000000-0008-0000-0100-00007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1" name="Text Box 6">
          <a:extLst>
            <a:ext uri="{FF2B5EF4-FFF2-40B4-BE49-F238E27FC236}">
              <a16:creationId xmlns:a16="http://schemas.microsoft.com/office/drawing/2014/main" id="{00000000-0008-0000-0100-00007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2" name="Text Box 4">
          <a:extLst>
            <a:ext uri="{FF2B5EF4-FFF2-40B4-BE49-F238E27FC236}">
              <a16:creationId xmlns:a16="http://schemas.microsoft.com/office/drawing/2014/main" id="{00000000-0008-0000-0100-00007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3" name="Text Box 6">
          <a:extLst>
            <a:ext uri="{FF2B5EF4-FFF2-40B4-BE49-F238E27FC236}">
              <a16:creationId xmlns:a16="http://schemas.microsoft.com/office/drawing/2014/main" id="{00000000-0008-0000-0100-00007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4" name="Text Box 4">
          <a:extLst>
            <a:ext uri="{FF2B5EF4-FFF2-40B4-BE49-F238E27FC236}">
              <a16:creationId xmlns:a16="http://schemas.microsoft.com/office/drawing/2014/main" id="{00000000-0008-0000-0100-00007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5" name="Text Box 6">
          <a:extLst>
            <a:ext uri="{FF2B5EF4-FFF2-40B4-BE49-F238E27FC236}">
              <a16:creationId xmlns:a16="http://schemas.microsoft.com/office/drawing/2014/main" id="{00000000-0008-0000-0100-00007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6" name="Text Box 4">
          <a:extLst>
            <a:ext uri="{FF2B5EF4-FFF2-40B4-BE49-F238E27FC236}">
              <a16:creationId xmlns:a16="http://schemas.microsoft.com/office/drawing/2014/main" id="{00000000-0008-0000-0100-00008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7" name="Text Box 6">
          <a:extLst>
            <a:ext uri="{FF2B5EF4-FFF2-40B4-BE49-F238E27FC236}">
              <a16:creationId xmlns:a16="http://schemas.microsoft.com/office/drawing/2014/main" id="{00000000-0008-0000-0100-00008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8" name="Text Box 4">
          <a:extLst>
            <a:ext uri="{FF2B5EF4-FFF2-40B4-BE49-F238E27FC236}">
              <a16:creationId xmlns:a16="http://schemas.microsoft.com/office/drawing/2014/main" id="{00000000-0008-0000-0100-00008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9" name="Text Box 6">
          <a:extLst>
            <a:ext uri="{FF2B5EF4-FFF2-40B4-BE49-F238E27FC236}">
              <a16:creationId xmlns:a16="http://schemas.microsoft.com/office/drawing/2014/main" id="{00000000-0008-0000-0100-00008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0" name="Text Box 4">
          <a:extLst>
            <a:ext uri="{FF2B5EF4-FFF2-40B4-BE49-F238E27FC236}">
              <a16:creationId xmlns:a16="http://schemas.microsoft.com/office/drawing/2014/main" id="{00000000-0008-0000-0100-00008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1" name="Text Box 6">
          <a:extLst>
            <a:ext uri="{FF2B5EF4-FFF2-40B4-BE49-F238E27FC236}">
              <a16:creationId xmlns:a16="http://schemas.microsoft.com/office/drawing/2014/main" id="{00000000-0008-0000-0100-00008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2" name="Text Box 4">
          <a:extLst>
            <a:ext uri="{FF2B5EF4-FFF2-40B4-BE49-F238E27FC236}">
              <a16:creationId xmlns:a16="http://schemas.microsoft.com/office/drawing/2014/main" id="{00000000-0008-0000-0100-00008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3" name="Text Box 6">
          <a:extLst>
            <a:ext uri="{FF2B5EF4-FFF2-40B4-BE49-F238E27FC236}">
              <a16:creationId xmlns:a16="http://schemas.microsoft.com/office/drawing/2014/main" id="{00000000-0008-0000-0100-00008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4" name="Text Box 4">
          <a:extLst>
            <a:ext uri="{FF2B5EF4-FFF2-40B4-BE49-F238E27FC236}">
              <a16:creationId xmlns:a16="http://schemas.microsoft.com/office/drawing/2014/main" id="{00000000-0008-0000-0100-00008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5" name="Text Box 6">
          <a:extLst>
            <a:ext uri="{FF2B5EF4-FFF2-40B4-BE49-F238E27FC236}">
              <a16:creationId xmlns:a16="http://schemas.microsoft.com/office/drawing/2014/main" id="{00000000-0008-0000-0100-00008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6" name="Text Box 4">
          <a:extLst>
            <a:ext uri="{FF2B5EF4-FFF2-40B4-BE49-F238E27FC236}">
              <a16:creationId xmlns:a16="http://schemas.microsoft.com/office/drawing/2014/main" id="{00000000-0008-0000-0100-00008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7" name="Text Box 6">
          <a:extLst>
            <a:ext uri="{FF2B5EF4-FFF2-40B4-BE49-F238E27FC236}">
              <a16:creationId xmlns:a16="http://schemas.microsoft.com/office/drawing/2014/main" id="{00000000-0008-0000-0100-00008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8" name="Text Box 4">
          <a:extLst>
            <a:ext uri="{FF2B5EF4-FFF2-40B4-BE49-F238E27FC236}">
              <a16:creationId xmlns:a16="http://schemas.microsoft.com/office/drawing/2014/main" id="{00000000-0008-0000-0100-00008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9" name="Text Box 6">
          <a:extLst>
            <a:ext uri="{FF2B5EF4-FFF2-40B4-BE49-F238E27FC236}">
              <a16:creationId xmlns:a16="http://schemas.microsoft.com/office/drawing/2014/main" id="{00000000-0008-0000-0100-00008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0" name="Text Box 4">
          <a:extLst>
            <a:ext uri="{FF2B5EF4-FFF2-40B4-BE49-F238E27FC236}">
              <a16:creationId xmlns:a16="http://schemas.microsoft.com/office/drawing/2014/main" id="{00000000-0008-0000-0100-00008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1" name="Text Box 6">
          <a:extLst>
            <a:ext uri="{FF2B5EF4-FFF2-40B4-BE49-F238E27FC236}">
              <a16:creationId xmlns:a16="http://schemas.microsoft.com/office/drawing/2014/main" id="{00000000-0008-0000-0100-00008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2" name="Text Box 4">
          <a:extLst>
            <a:ext uri="{FF2B5EF4-FFF2-40B4-BE49-F238E27FC236}">
              <a16:creationId xmlns:a16="http://schemas.microsoft.com/office/drawing/2014/main" id="{00000000-0008-0000-0100-00009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3" name="Text Box 6">
          <a:extLst>
            <a:ext uri="{FF2B5EF4-FFF2-40B4-BE49-F238E27FC236}">
              <a16:creationId xmlns:a16="http://schemas.microsoft.com/office/drawing/2014/main" id="{00000000-0008-0000-0100-00009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4" name="Text Box 4">
          <a:extLst>
            <a:ext uri="{FF2B5EF4-FFF2-40B4-BE49-F238E27FC236}">
              <a16:creationId xmlns:a16="http://schemas.microsoft.com/office/drawing/2014/main" id="{00000000-0008-0000-0100-00009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5" name="Text Box 6">
          <a:extLst>
            <a:ext uri="{FF2B5EF4-FFF2-40B4-BE49-F238E27FC236}">
              <a16:creationId xmlns:a16="http://schemas.microsoft.com/office/drawing/2014/main" id="{00000000-0008-0000-0100-00009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6" name="Text Box 4">
          <a:extLst>
            <a:ext uri="{FF2B5EF4-FFF2-40B4-BE49-F238E27FC236}">
              <a16:creationId xmlns:a16="http://schemas.microsoft.com/office/drawing/2014/main" id="{00000000-0008-0000-0100-00009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7" name="Text Box 6">
          <a:extLst>
            <a:ext uri="{FF2B5EF4-FFF2-40B4-BE49-F238E27FC236}">
              <a16:creationId xmlns:a16="http://schemas.microsoft.com/office/drawing/2014/main" id="{00000000-0008-0000-0100-00009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8" name="Text Box 4">
          <a:extLst>
            <a:ext uri="{FF2B5EF4-FFF2-40B4-BE49-F238E27FC236}">
              <a16:creationId xmlns:a16="http://schemas.microsoft.com/office/drawing/2014/main" id="{00000000-0008-0000-0100-000096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9" name="Text Box 6">
          <a:extLst>
            <a:ext uri="{FF2B5EF4-FFF2-40B4-BE49-F238E27FC236}">
              <a16:creationId xmlns:a16="http://schemas.microsoft.com/office/drawing/2014/main" id="{00000000-0008-0000-0100-00009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0" name="Text Box 4">
          <a:extLst>
            <a:ext uri="{FF2B5EF4-FFF2-40B4-BE49-F238E27FC236}">
              <a16:creationId xmlns:a16="http://schemas.microsoft.com/office/drawing/2014/main" id="{00000000-0008-0000-0100-00009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1" name="Text Box 6">
          <a:extLst>
            <a:ext uri="{FF2B5EF4-FFF2-40B4-BE49-F238E27FC236}">
              <a16:creationId xmlns:a16="http://schemas.microsoft.com/office/drawing/2014/main" id="{00000000-0008-0000-0100-00009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2" name="Text Box 4">
          <a:extLst>
            <a:ext uri="{FF2B5EF4-FFF2-40B4-BE49-F238E27FC236}">
              <a16:creationId xmlns:a16="http://schemas.microsoft.com/office/drawing/2014/main" id="{00000000-0008-0000-0100-00009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3" name="Text Box 6">
          <a:extLst>
            <a:ext uri="{FF2B5EF4-FFF2-40B4-BE49-F238E27FC236}">
              <a16:creationId xmlns:a16="http://schemas.microsoft.com/office/drawing/2014/main" id="{00000000-0008-0000-0100-00009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4" name="Text Box 4">
          <a:extLst>
            <a:ext uri="{FF2B5EF4-FFF2-40B4-BE49-F238E27FC236}">
              <a16:creationId xmlns:a16="http://schemas.microsoft.com/office/drawing/2014/main" id="{00000000-0008-0000-0100-00009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5" name="Text Box 6">
          <a:extLst>
            <a:ext uri="{FF2B5EF4-FFF2-40B4-BE49-F238E27FC236}">
              <a16:creationId xmlns:a16="http://schemas.microsoft.com/office/drawing/2014/main" id="{00000000-0008-0000-0100-00009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6" name="Text Box 4">
          <a:extLst>
            <a:ext uri="{FF2B5EF4-FFF2-40B4-BE49-F238E27FC236}">
              <a16:creationId xmlns:a16="http://schemas.microsoft.com/office/drawing/2014/main" id="{00000000-0008-0000-0100-00009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7" name="Text Box 6">
          <a:extLst>
            <a:ext uri="{FF2B5EF4-FFF2-40B4-BE49-F238E27FC236}">
              <a16:creationId xmlns:a16="http://schemas.microsoft.com/office/drawing/2014/main" id="{00000000-0008-0000-0100-00009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8" name="Text Box 4">
          <a:extLst>
            <a:ext uri="{FF2B5EF4-FFF2-40B4-BE49-F238E27FC236}">
              <a16:creationId xmlns:a16="http://schemas.microsoft.com/office/drawing/2014/main" id="{00000000-0008-0000-0100-0000A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9" name="Text Box 6">
          <a:extLst>
            <a:ext uri="{FF2B5EF4-FFF2-40B4-BE49-F238E27FC236}">
              <a16:creationId xmlns:a16="http://schemas.microsoft.com/office/drawing/2014/main" id="{00000000-0008-0000-0100-0000A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0" name="Text Box 4">
          <a:extLst>
            <a:ext uri="{FF2B5EF4-FFF2-40B4-BE49-F238E27FC236}">
              <a16:creationId xmlns:a16="http://schemas.microsoft.com/office/drawing/2014/main" id="{00000000-0008-0000-0100-0000A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1" name="Text Box 6">
          <a:extLst>
            <a:ext uri="{FF2B5EF4-FFF2-40B4-BE49-F238E27FC236}">
              <a16:creationId xmlns:a16="http://schemas.microsoft.com/office/drawing/2014/main" id="{00000000-0008-0000-0100-0000A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2" name="Text Box 4">
          <a:extLst>
            <a:ext uri="{FF2B5EF4-FFF2-40B4-BE49-F238E27FC236}">
              <a16:creationId xmlns:a16="http://schemas.microsoft.com/office/drawing/2014/main" id="{00000000-0008-0000-0100-0000A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3" name="Text Box 6">
          <a:extLst>
            <a:ext uri="{FF2B5EF4-FFF2-40B4-BE49-F238E27FC236}">
              <a16:creationId xmlns:a16="http://schemas.microsoft.com/office/drawing/2014/main" id="{00000000-0008-0000-0100-0000A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94" name="Text Box 6">
          <a:extLst>
            <a:ext uri="{FF2B5EF4-FFF2-40B4-BE49-F238E27FC236}">
              <a16:creationId xmlns:a16="http://schemas.microsoft.com/office/drawing/2014/main" id="{00000000-0008-0000-0100-0000A6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5" name="Text Box 4">
          <a:extLst>
            <a:ext uri="{FF2B5EF4-FFF2-40B4-BE49-F238E27FC236}">
              <a16:creationId xmlns:a16="http://schemas.microsoft.com/office/drawing/2014/main" id="{00000000-0008-0000-0100-0000A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6" name="Text Box 6">
          <a:extLst>
            <a:ext uri="{FF2B5EF4-FFF2-40B4-BE49-F238E27FC236}">
              <a16:creationId xmlns:a16="http://schemas.microsoft.com/office/drawing/2014/main" id="{00000000-0008-0000-0100-0000A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7" name="Text Box 4">
          <a:extLst>
            <a:ext uri="{FF2B5EF4-FFF2-40B4-BE49-F238E27FC236}">
              <a16:creationId xmlns:a16="http://schemas.microsoft.com/office/drawing/2014/main" id="{00000000-0008-0000-0100-0000A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8" name="Text Box 6">
          <a:extLst>
            <a:ext uri="{FF2B5EF4-FFF2-40B4-BE49-F238E27FC236}">
              <a16:creationId xmlns:a16="http://schemas.microsoft.com/office/drawing/2014/main" id="{00000000-0008-0000-0100-0000A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299" name="Text Box 6">
          <a:extLst>
            <a:ext uri="{FF2B5EF4-FFF2-40B4-BE49-F238E27FC236}">
              <a16:creationId xmlns:a16="http://schemas.microsoft.com/office/drawing/2014/main" id="{00000000-0008-0000-0100-0000A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0" name="Text Box 4">
          <a:extLst>
            <a:ext uri="{FF2B5EF4-FFF2-40B4-BE49-F238E27FC236}">
              <a16:creationId xmlns:a16="http://schemas.microsoft.com/office/drawing/2014/main" id="{00000000-0008-0000-0100-0000A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1" name="Text Box 6">
          <a:extLst>
            <a:ext uri="{FF2B5EF4-FFF2-40B4-BE49-F238E27FC236}">
              <a16:creationId xmlns:a16="http://schemas.microsoft.com/office/drawing/2014/main" id="{00000000-0008-0000-0100-0000A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2" name="Text Box 4">
          <a:extLst>
            <a:ext uri="{FF2B5EF4-FFF2-40B4-BE49-F238E27FC236}">
              <a16:creationId xmlns:a16="http://schemas.microsoft.com/office/drawing/2014/main" id="{00000000-0008-0000-0100-0000A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3" name="Text Box 6">
          <a:extLst>
            <a:ext uri="{FF2B5EF4-FFF2-40B4-BE49-F238E27FC236}">
              <a16:creationId xmlns:a16="http://schemas.microsoft.com/office/drawing/2014/main" id="{00000000-0008-0000-0100-0000A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4" name="Text Box 4">
          <a:extLst>
            <a:ext uri="{FF2B5EF4-FFF2-40B4-BE49-F238E27FC236}">
              <a16:creationId xmlns:a16="http://schemas.microsoft.com/office/drawing/2014/main" id="{00000000-0008-0000-0100-0000B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5" name="Text Box 6">
          <a:extLst>
            <a:ext uri="{FF2B5EF4-FFF2-40B4-BE49-F238E27FC236}">
              <a16:creationId xmlns:a16="http://schemas.microsoft.com/office/drawing/2014/main" id="{00000000-0008-0000-0100-0000B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6" name="Text Box 4">
          <a:extLst>
            <a:ext uri="{FF2B5EF4-FFF2-40B4-BE49-F238E27FC236}">
              <a16:creationId xmlns:a16="http://schemas.microsoft.com/office/drawing/2014/main" id="{00000000-0008-0000-0100-0000B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7" name="Text Box 6">
          <a:extLst>
            <a:ext uri="{FF2B5EF4-FFF2-40B4-BE49-F238E27FC236}">
              <a16:creationId xmlns:a16="http://schemas.microsoft.com/office/drawing/2014/main" id="{00000000-0008-0000-0100-0000B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8" name="Text Box 4">
          <a:extLst>
            <a:ext uri="{FF2B5EF4-FFF2-40B4-BE49-F238E27FC236}">
              <a16:creationId xmlns:a16="http://schemas.microsoft.com/office/drawing/2014/main" id="{00000000-0008-0000-0100-0000B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9" name="Text Box 6">
          <a:extLst>
            <a:ext uri="{FF2B5EF4-FFF2-40B4-BE49-F238E27FC236}">
              <a16:creationId xmlns:a16="http://schemas.microsoft.com/office/drawing/2014/main" id="{00000000-0008-0000-0100-0000B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10" name="Text Box 6">
          <a:extLst>
            <a:ext uri="{FF2B5EF4-FFF2-40B4-BE49-F238E27FC236}">
              <a16:creationId xmlns:a16="http://schemas.microsoft.com/office/drawing/2014/main" id="{00000000-0008-0000-0100-0000B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1" name="Text Box 4">
          <a:extLst>
            <a:ext uri="{FF2B5EF4-FFF2-40B4-BE49-F238E27FC236}">
              <a16:creationId xmlns:a16="http://schemas.microsoft.com/office/drawing/2014/main" id="{00000000-0008-0000-0100-0000B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2" name="Text Box 6">
          <a:extLst>
            <a:ext uri="{FF2B5EF4-FFF2-40B4-BE49-F238E27FC236}">
              <a16:creationId xmlns:a16="http://schemas.microsoft.com/office/drawing/2014/main" id="{00000000-0008-0000-0100-0000B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313" name="Text Box 6">
          <a:extLst>
            <a:ext uri="{FF2B5EF4-FFF2-40B4-BE49-F238E27FC236}">
              <a16:creationId xmlns:a16="http://schemas.microsoft.com/office/drawing/2014/main" id="{00000000-0008-0000-0100-0000B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4" name="Text Box 4">
          <a:extLst>
            <a:ext uri="{FF2B5EF4-FFF2-40B4-BE49-F238E27FC236}">
              <a16:creationId xmlns:a16="http://schemas.microsoft.com/office/drawing/2014/main" id="{00000000-0008-0000-0100-0000B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5" name="Text Box 6">
          <a:extLst>
            <a:ext uri="{FF2B5EF4-FFF2-40B4-BE49-F238E27FC236}">
              <a16:creationId xmlns:a16="http://schemas.microsoft.com/office/drawing/2014/main" id="{00000000-0008-0000-0100-0000B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6" name="Text Box 4">
          <a:extLst>
            <a:ext uri="{FF2B5EF4-FFF2-40B4-BE49-F238E27FC236}">
              <a16:creationId xmlns:a16="http://schemas.microsoft.com/office/drawing/2014/main" id="{00000000-0008-0000-0100-0000B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7" name="Text Box 6">
          <a:extLst>
            <a:ext uri="{FF2B5EF4-FFF2-40B4-BE49-F238E27FC236}">
              <a16:creationId xmlns:a16="http://schemas.microsoft.com/office/drawing/2014/main" id="{00000000-0008-0000-0100-0000B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8" name="Text Box 4">
          <a:extLst>
            <a:ext uri="{FF2B5EF4-FFF2-40B4-BE49-F238E27FC236}">
              <a16:creationId xmlns:a16="http://schemas.microsoft.com/office/drawing/2014/main" id="{00000000-0008-0000-0100-0000B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9" name="Text Box 6">
          <a:extLst>
            <a:ext uri="{FF2B5EF4-FFF2-40B4-BE49-F238E27FC236}">
              <a16:creationId xmlns:a16="http://schemas.microsoft.com/office/drawing/2014/main" id="{00000000-0008-0000-0100-0000B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0" name="Text Box 4">
          <a:extLst>
            <a:ext uri="{FF2B5EF4-FFF2-40B4-BE49-F238E27FC236}">
              <a16:creationId xmlns:a16="http://schemas.microsoft.com/office/drawing/2014/main" id="{00000000-0008-0000-0100-0000C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1" name="Text Box 6">
          <a:extLst>
            <a:ext uri="{FF2B5EF4-FFF2-40B4-BE49-F238E27FC236}">
              <a16:creationId xmlns:a16="http://schemas.microsoft.com/office/drawing/2014/main" id="{00000000-0008-0000-0100-0000C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2" name="Text Box 4">
          <a:extLst>
            <a:ext uri="{FF2B5EF4-FFF2-40B4-BE49-F238E27FC236}">
              <a16:creationId xmlns:a16="http://schemas.microsoft.com/office/drawing/2014/main" id="{00000000-0008-0000-0100-0000C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3" name="Text Box 6">
          <a:extLst>
            <a:ext uri="{FF2B5EF4-FFF2-40B4-BE49-F238E27FC236}">
              <a16:creationId xmlns:a16="http://schemas.microsoft.com/office/drawing/2014/main" id="{00000000-0008-0000-0100-0000C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4" name="Text Box 4">
          <a:extLst>
            <a:ext uri="{FF2B5EF4-FFF2-40B4-BE49-F238E27FC236}">
              <a16:creationId xmlns:a16="http://schemas.microsoft.com/office/drawing/2014/main" id="{00000000-0008-0000-0100-0000C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5" name="Text Box 6">
          <a:extLst>
            <a:ext uri="{FF2B5EF4-FFF2-40B4-BE49-F238E27FC236}">
              <a16:creationId xmlns:a16="http://schemas.microsoft.com/office/drawing/2014/main" id="{00000000-0008-0000-0100-0000C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6" name="Text Box 4">
          <a:extLst>
            <a:ext uri="{FF2B5EF4-FFF2-40B4-BE49-F238E27FC236}">
              <a16:creationId xmlns:a16="http://schemas.microsoft.com/office/drawing/2014/main" id="{00000000-0008-0000-0100-0000C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7" name="Text Box 6">
          <a:extLst>
            <a:ext uri="{FF2B5EF4-FFF2-40B4-BE49-F238E27FC236}">
              <a16:creationId xmlns:a16="http://schemas.microsoft.com/office/drawing/2014/main" id="{00000000-0008-0000-0100-0000C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8" name="Text Box 4">
          <a:extLst>
            <a:ext uri="{FF2B5EF4-FFF2-40B4-BE49-F238E27FC236}">
              <a16:creationId xmlns:a16="http://schemas.microsoft.com/office/drawing/2014/main" id="{00000000-0008-0000-0100-0000C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9" name="Text Box 6">
          <a:extLst>
            <a:ext uri="{FF2B5EF4-FFF2-40B4-BE49-F238E27FC236}">
              <a16:creationId xmlns:a16="http://schemas.microsoft.com/office/drawing/2014/main" id="{00000000-0008-0000-0100-0000C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0" name="Text Box 4">
          <a:extLst>
            <a:ext uri="{FF2B5EF4-FFF2-40B4-BE49-F238E27FC236}">
              <a16:creationId xmlns:a16="http://schemas.microsoft.com/office/drawing/2014/main" id="{00000000-0008-0000-0100-0000C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1" name="Text Box 6">
          <a:extLst>
            <a:ext uri="{FF2B5EF4-FFF2-40B4-BE49-F238E27FC236}">
              <a16:creationId xmlns:a16="http://schemas.microsoft.com/office/drawing/2014/main" id="{00000000-0008-0000-0100-0000C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2" name="Text Box 4">
          <a:extLst>
            <a:ext uri="{FF2B5EF4-FFF2-40B4-BE49-F238E27FC236}">
              <a16:creationId xmlns:a16="http://schemas.microsoft.com/office/drawing/2014/main" id="{00000000-0008-0000-0100-0000C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3" name="Text Box 6">
          <a:extLst>
            <a:ext uri="{FF2B5EF4-FFF2-40B4-BE49-F238E27FC236}">
              <a16:creationId xmlns:a16="http://schemas.microsoft.com/office/drawing/2014/main" id="{00000000-0008-0000-0100-0000C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4" name="Text Box 4">
          <a:extLst>
            <a:ext uri="{FF2B5EF4-FFF2-40B4-BE49-F238E27FC236}">
              <a16:creationId xmlns:a16="http://schemas.microsoft.com/office/drawing/2014/main" id="{00000000-0008-0000-0100-0000C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5" name="Text Box 6">
          <a:extLst>
            <a:ext uri="{FF2B5EF4-FFF2-40B4-BE49-F238E27FC236}">
              <a16:creationId xmlns:a16="http://schemas.microsoft.com/office/drawing/2014/main" id="{00000000-0008-0000-0100-0000C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6" name="Text Box 4">
          <a:extLst>
            <a:ext uri="{FF2B5EF4-FFF2-40B4-BE49-F238E27FC236}">
              <a16:creationId xmlns:a16="http://schemas.microsoft.com/office/drawing/2014/main" id="{00000000-0008-0000-0100-0000D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7" name="Text Box 6">
          <a:extLst>
            <a:ext uri="{FF2B5EF4-FFF2-40B4-BE49-F238E27FC236}">
              <a16:creationId xmlns:a16="http://schemas.microsoft.com/office/drawing/2014/main" id="{00000000-0008-0000-0100-0000D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8" name="Text Box 4">
          <a:extLst>
            <a:ext uri="{FF2B5EF4-FFF2-40B4-BE49-F238E27FC236}">
              <a16:creationId xmlns:a16="http://schemas.microsoft.com/office/drawing/2014/main" id="{00000000-0008-0000-0100-0000D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9" name="Text Box 6">
          <a:extLst>
            <a:ext uri="{FF2B5EF4-FFF2-40B4-BE49-F238E27FC236}">
              <a16:creationId xmlns:a16="http://schemas.microsoft.com/office/drawing/2014/main" id="{00000000-0008-0000-0100-0000D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0" name="Text Box 4">
          <a:extLst>
            <a:ext uri="{FF2B5EF4-FFF2-40B4-BE49-F238E27FC236}">
              <a16:creationId xmlns:a16="http://schemas.microsoft.com/office/drawing/2014/main" id="{00000000-0008-0000-0100-0000D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1" name="Text Box 6">
          <a:extLst>
            <a:ext uri="{FF2B5EF4-FFF2-40B4-BE49-F238E27FC236}">
              <a16:creationId xmlns:a16="http://schemas.microsoft.com/office/drawing/2014/main" id="{00000000-0008-0000-0100-0000D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2" name="Text Box 4">
          <a:extLst>
            <a:ext uri="{FF2B5EF4-FFF2-40B4-BE49-F238E27FC236}">
              <a16:creationId xmlns:a16="http://schemas.microsoft.com/office/drawing/2014/main" id="{00000000-0008-0000-0100-0000D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3" name="Text Box 6">
          <a:extLst>
            <a:ext uri="{FF2B5EF4-FFF2-40B4-BE49-F238E27FC236}">
              <a16:creationId xmlns:a16="http://schemas.microsoft.com/office/drawing/2014/main" id="{00000000-0008-0000-0100-0000D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4" name="Text Box 4">
          <a:extLst>
            <a:ext uri="{FF2B5EF4-FFF2-40B4-BE49-F238E27FC236}">
              <a16:creationId xmlns:a16="http://schemas.microsoft.com/office/drawing/2014/main" id="{00000000-0008-0000-0100-0000D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5" name="Text Box 6">
          <a:extLst>
            <a:ext uri="{FF2B5EF4-FFF2-40B4-BE49-F238E27FC236}">
              <a16:creationId xmlns:a16="http://schemas.microsoft.com/office/drawing/2014/main" id="{00000000-0008-0000-0100-0000D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6" name="Text Box 4">
          <a:extLst>
            <a:ext uri="{FF2B5EF4-FFF2-40B4-BE49-F238E27FC236}">
              <a16:creationId xmlns:a16="http://schemas.microsoft.com/office/drawing/2014/main" id="{00000000-0008-0000-0100-0000D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7" name="Text Box 6">
          <a:extLst>
            <a:ext uri="{FF2B5EF4-FFF2-40B4-BE49-F238E27FC236}">
              <a16:creationId xmlns:a16="http://schemas.microsoft.com/office/drawing/2014/main" id="{00000000-0008-0000-0100-0000D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8" name="Text Box 4">
          <a:extLst>
            <a:ext uri="{FF2B5EF4-FFF2-40B4-BE49-F238E27FC236}">
              <a16:creationId xmlns:a16="http://schemas.microsoft.com/office/drawing/2014/main" id="{00000000-0008-0000-0100-0000D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9" name="Text Box 6">
          <a:extLst>
            <a:ext uri="{FF2B5EF4-FFF2-40B4-BE49-F238E27FC236}">
              <a16:creationId xmlns:a16="http://schemas.microsoft.com/office/drawing/2014/main" id="{00000000-0008-0000-0100-0000D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0" name="Text Box 4">
          <a:extLst>
            <a:ext uri="{FF2B5EF4-FFF2-40B4-BE49-F238E27FC236}">
              <a16:creationId xmlns:a16="http://schemas.microsoft.com/office/drawing/2014/main" id="{00000000-0008-0000-0100-0000D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1" name="Text Box 6">
          <a:extLst>
            <a:ext uri="{FF2B5EF4-FFF2-40B4-BE49-F238E27FC236}">
              <a16:creationId xmlns:a16="http://schemas.microsoft.com/office/drawing/2014/main" id="{00000000-0008-0000-0100-0000D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2" name="Text Box 4">
          <a:extLst>
            <a:ext uri="{FF2B5EF4-FFF2-40B4-BE49-F238E27FC236}">
              <a16:creationId xmlns:a16="http://schemas.microsoft.com/office/drawing/2014/main" id="{00000000-0008-0000-0100-0000E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3" name="Text Box 6">
          <a:extLst>
            <a:ext uri="{FF2B5EF4-FFF2-40B4-BE49-F238E27FC236}">
              <a16:creationId xmlns:a16="http://schemas.microsoft.com/office/drawing/2014/main" id="{00000000-0008-0000-0100-0000E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4" name="Text Box 4">
          <a:extLst>
            <a:ext uri="{FF2B5EF4-FFF2-40B4-BE49-F238E27FC236}">
              <a16:creationId xmlns:a16="http://schemas.microsoft.com/office/drawing/2014/main" id="{00000000-0008-0000-0100-0000E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5" name="Text Box 6">
          <a:extLst>
            <a:ext uri="{FF2B5EF4-FFF2-40B4-BE49-F238E27FC236}">
              <a16:creationId xmlns:a16="http://schemas.microsoft.com/office/drawing/2014/main" id="{00000000-0008-0000-0100-0000E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6" name="Text Box 4">
          <a:extLst>
            <a:ext uri="{FF2B5EF4-FFF2-40B4-BE49-F238E27FC236}">
              <a16:creationId xmlns:a16="http://schemas.microsoft.com/office/drawing/2014/main" id="{00000000-0008-0000-0100-0000E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7" name="Text Box 6">
          <a:extLst>
            <a:ext uri="{FF2B5EF4-FFF2-40B4-BE49-F238E27FC236}">
              <a16:creationId xmlns:a16="http://schemas.microsoft.com/office/drawing/2014/main" id="{00000000-0008-0000-0100-0000E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8" name="Text Box 4">
          <a:extLst>
            <a:ext uri="{FF2B5EF4-FFF2-40B4-BE49-F238E27FC236}">
              <a16:creationId xmlns:a16="http://schemas.microsoft.com/office/drawing/2014/main" id="{00000000-0008-0000-0100-0000E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9" name="Text Box 6">
          <a:extLst>
            <a:ext uri="{FF2B5EF4-FFF2-40B4-BE49-F238E27FC236}">
              <a16:creationId xmlns:a16="http://schemas.microsoft.com/office/drawing/2014/main" id="{00000000-0008-0000-0100-0000E7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0" name="Text Box 4">
          <a:extLst>
            <a:ext uri="{FF2B5EF4-FFF2-40B4-BE49-F238E27FC236}">
              <a16:creationId xmlns:a16="http://schemas.microsoft.com/office/drawing/2014/main" id="{00000000-0008-0000-0100-0000E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1" name="Text Box 6">
          <a:extLst>
            <a:ext uri="{FF2B5EF4-FFF2-40B4-BE49-F238E27FC236}">
              <a16:creationId xmlns:a16="http://schemas.microsoft.com/office/drawing/2014/main" id="{00000000-0008-0000-0100-0000E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2" name="Text Box 4">
          <a:extLst>
            <a:ext uri="{FF2B5EF4-FFF2-40B4-BE49-F238E27FC236}">
              <a16:creationId xmlns:a16="http://schemas.microsoft.com/office/drawing/2014/main" id="{00000000-0008-0000-0100-0000EA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3" name="Text Box 6">
          <a:extLst>
            <a:ext uri="{FF2B5EF4-FFF2-40B4-BE49-F238E27FC236}">
              <a16:creationId xmlns:a16="http://schemas.microsoft.com/office/drawing/2014/main" id="{00000000-0008-0000-0100-0000EB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64" name="Text Box 6">
          <a:extLst>
            <a:ext uri="{FF2B5EF4-FFF2-40B4-BE49-F238E27FC236}">
              <a16:creationId xmlns:a16="http://schemas.microsoft.com/office/drawing/2014/main" id="{00000000-0008-0000-0100-0000EC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5" name="Text Box 4">
          <a:extLst>
            <a:ext uri="{FF2B5EF4-FFF2-40B4-BE49-F238E27FC236}">
              <a16:creationId xmlns:a16="http://schemas.microsoft.com/office/drawing/2014/main" id="{00000000-0008-0000-0100-0000E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6" name="Text Box 6">
          <a:extLst>
            <a:ext uri="{FF2B5EF4-FFF2-40B4-BE49-F238E27FC236}">
              <a16:creationId xmlns:a16="http://schemas.microsoft.com/office/drawing/2014/main" id="{00000000-0008-0000-0100-0000EE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7" name="Text Box 4">
          <a:extLst>
            <a:ext uri="{FF2B5EF4-FFF2-40B4-BE49-F238E27FC236}">
              <a16:creationId xmlns:a16="http://schemas.microsoft.com/office/drawing/2014/main" id="{00000000-0008-0000-0100-0000EF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8" name="Text Box 6">
          <a:extLst>
            <a:ext uri="{FF2B5EF4-FFF2-40B4-BE49-F238E27FC236}">
              <a16:creationId xmlns:a16="http://schemas.microsoft.com/office/drawing/2014/main" id="{00000000-0008-0000-0100-0000F0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69" name="Text Box 4">
          <a:extLst>
            <a:ext uri="{FF2B5EF4-FFF2-40B4-BE49-F238E27FC236}">
              <a16:creationId xmlns:a16="http://schemas.microsoft.com/office/drawing/2014/main" id="{00000000-0008-0000-0100-0000F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70" name="Text Box 6">
          <a:extLst>
            <a:ext uri="{FF2B5EF4-FFF2-40B4-BE49-F238E27FC236}">
              <a16:creationId xmlns:a16="http://schemas.microsoft.com/office/drawing/2014/main" id="{00000000-0008-0000-0100-0000F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1" name="Text Box 4">
          <a:extLst>
            <a:ext uri="{FF2B5EF4-FFF2-40B4-BE49-F238E27FC236}">
              <a16:creationId xmlns:a16="http://schemas.microsoft.com/office/drawing/2014/main" id="{00000000-0008-0000-0100-0000F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2" name="Text Box 6">
          <a:extLst>
            <a:ext uri="{FF2B5EF4-FFF2-40B4-BE49-F238E27FC236}">
              <a16:creationId xmlns:a16="http://schemas.microsoft.com/office/drawing/2014/main" id="{00000000-0008-0000-0100-0000F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3" name="Text Box 4">
          <a:extLst>
            <a:ext uri="{FF2B5EF4-FFF2-40B4-BE49-F238E27FC236}">
              <a16:creationId xmlns:a16="http://schemas.microsoft.com/office/drawing/2014/main" id="{00000000-0008-0000-0100-0000F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4" name="Text Box 6">
          <a:extLst>
            <a:ext uri="{FF2B5EF4-FFF2-40B4-BE49-F238E27FC236}">
              <a16:creationId xmlns:a16="http://schemas.microsoft.com/office/drawing/2014/main" id="{00000000-0008-0000-0100-0000F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5" name="Text Box 4">
          <a:extLst>
            <a:ext uri="{FF2B5EF4-FFF2-40B4-BE49-F238E27FC236}">
              <a16:creationId xmlns:a16="http://schemas.microsoft.com/office/drawing/2014/main" id="{00000000-0008-0000-0100-0000F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6" name="Text Box 6">
          <a:extLst>
            <a:ext uri="{FF2B5EF4-FFF2-40B4-BE49-F238E27FC236}">
              <a16:creationId xmlns:a16="http://schemas.microsoft.com/office/drawing/2014/main" id="{00000000-0008-0000-0100-0000F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7" name="Text Box 4">
          <a:extLst>
            <a:ext uri="{FF2B5EF4-FFF2-40B4-BE49-F238E27FC236}">
              <a16:creationId xmlns:a16="http://schemas.microsoft.com/office/drawing/2014/main" id="{00000000-0008-0000-0100-0000F9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8" name="Text Box 6">
          <a:extLst>
            <a:ext uri="{FF2B5EF4-FFF2-40B4-BE49-F238E27FC236}">
              <a16:creationId xmlns:a16="http://schemas.microsoft.com/office/drawing/2014/main" id="{00000000-0008-0000-0100-0000FA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9" name="Text Box 4">
          <a:extLst>
            <a:ext uri="{FF2B5EF4-FFF2-40B4-BE49-F238E27FC236}">
              <a16:creationId xmlns:a16="http://schemas.microsoft.com/office/drawing/2014/main" id="{00000000-0008-0000-0100-0000F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80" name="Text Box 6">
          <a:extLst>
            <a:ext uri="{FF2B5EF4-FFF2-40B4-BE49-F238E27FC236}">
              <a16:creationId xmlns:a16="http://schemas.microsoft.com/office/drawing/2014/main" id="{00000000-0008-0000-0100-0000F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1" name="Text Box 4">
          <a:extLst>
            <a:ext uri="{FF2B5EF4-FFF2-40B4-BE49-F238E27FC236}">
              <a16:creationId xmlns:a16="http://schemas.microsoft.com/office/drawing/2014/main" id="{00000000-0008-0000-0100-0000FD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2" name="Text Box 6">
          <a:extLst>
            <a:ext uri="{FF2B5EF4-FFF2-40B4-BE49-F238E27FC236}">
              <a16:creationId xmlns:a16="http://schemas.microsoft.com/office/drawing/2014/main" id="{00000000-0008-0000-0100-0000FE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83" name="Text Box 6">
          <a:extLst>
            <a:ext uri="{FF2B5EF4-FFF2-40B4-BE49-F238E27FC236}">
              <a16:creationId xmlns:a16="http://schemas.microsoft.com/office/drawing/2014/main" id="{00000000-0008-0000-0100-0000FF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4" name="Text Box 4">
          <a:extLst>
            <a:ext uri="{FF2B5EF4-FFF2-40B4-BE49-F238E27FC236}">
              <a16:creationId xmlns:a16="http://schemas.microsoft.com/office/drawing/2014/main" id="{00000000-0008-0000-0100-00000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5" name="Text Box 6">
          <a:extLst>
            <a:ext uri="{FF2B5EF4-FFF2-40B4-BE49-F238E27FC236}">
              <a16:creationId xmlns:a16="http://schemas.microsoft.com/office/drawing/2014/main" id="{00000000-0008-0000-0100-00000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6" name="Text Box 4">
          <a:extLst>
            <a:ext uri="{FF2B5EF4-FFF2-40B4-BE49-F238E27FC236}">
              <a16:creationId xmlns:a16="http://schemas.microsoft.com/office/drawing/2014/main" id="{00000000-0008-0000-0100-00000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7" name="Text Box 6">
          <a:extLst>
            <a:ext uri="{FF2B5EF4-FFF2-40B4-BE49-F238E27FC236}">
              <a16:creationId xmlns:a16="http://schemas.microsoft.com/office/drawing/2014/main" id="{00000000-0008-0000-0100-00000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8" name="Text Box 4">
          <a:extLst>
            <a:ext uri="{FF2B5EF4-FFF2-40B4-BE49-F238E27FC236}">
              <a16:creationId xmlns:a16="http://schemas.microsoft.com/office/drawing/2014/main" id="{00000000-0008-0000-0100-00000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9" name="Text Box 6">
          <a:extLst>
            <a:ext uri="{FF2B5EF4-FFF2-40B4-BE49-F238E27FC236}">
              <a16:creationId xmlns:a16="http://schemas.microsoft.com/office/drawing/2014/main" id="{00000000-0008-0000-0100-00000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0" name="Text Box 4">
          <a:extLst>
            <a:ext uri="{FF2B5EF4-FFF2-40B4-BE49-F238E27FC236}">
              <a16:creationId xmlns:a16="http://schemas.microsoft.com/office/drawing/2014/main" id="{00000000-0008-0000-0100-00000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1" name="Text Box 6">
          <a:extLst>
            <a:ext uri="{FF2B5EF4-FFF2-40B4-BE49-F238E27FC236}">
              <a16:creationId xmlns:a16="http://schemas.microsoft.com/office/drawing/2014/main" id="{00000000-0008-0000-0100-00000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2" name="Text Box 4">
          <a:extLst>
            <a:ext uri="{FF2B5EF4-FFF2-40B4-BE49-F238E27FC236}">
              <a16:creationId xmlns:a16="http://schemas.microsoft.com/office/drawing/2014/main" id="{00000000-0008-0000-0100-00000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3" name="Text Box 6">
          <a:extLst>
            <a:ext uri="{FF2B5EF4-FFF2-40B4-BE49-F238E27FC236}">
              <a16:creationId xmlns:a16="http://schemas.microsoft.com/office/drawing/2014/main" id="{00000000-0008-0000-0100-00000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4" name="Text Box 4">
          <a:extLst>
            <a:ext uri="{FF2B5EF4-FFF2-40B4-BE49-F238E27FC236}">
              <a16:creationId xmlns:a16="http://schemas.microsoft.com/office/drawing/2014/main" id="{00000000-0008-0000-0100-00000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5" name="Text Box 6">
          <a:extLst>
            <a:ext uri="{FF2B5EF4-FFF2-40B4-BE49-F238E27FC236}">
              <a16:creationId xmlns:a16="http://schemas.microsoft.com/office/drawing/2014/main" id="{00000000-0008-0000-0100-00000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6" name="Text Box 4">
          <a:extLst>
            <a:ext uri="{FF2B5EF4-FFF2-40B4-BE49-F238E27FC236}">
              <a16:creationId xmlns:a16="http://schemas.microsoft.com/office/drawing/2014/main" id="{00000000-0008-0000-0100-00000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7" name="Text Box 6">
          <a:extLst>
            <a:ext uri="{FF2B5EF4-FFF2-40B4-BE49-F238E27FC236}">
              <a16:creationId xmlns:a16="http://schemas.microsoft.com/office/drawing/2014/main" id="{00000000-0008-0000-0100-00000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8" name="Text Box 4">
          <a:extLst>
            <a:ext uri="{FF2B5EF4-FFF2-40B4-BE49-F238E27FC236}">
              <a16:creationId xmlns:a16="http://schemas.microsoft.com/office/drawing/2014/main" id="{00000000-0008-0000-0100-00000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9" name="Text Box 6">
          <a:extLst>
            <a:ext uri="{FF2B5EF4-FFF2-40B4-BE49-F238E27FC236}">
              <a16:creationId xmlns:a16="http://schemas.microsoft.com/office/drawing/2014/main" id="{00000000-0008-0000-0100-00000F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0" name="Text Box 4">
          <a:extLst>
            <a:ext uri="{FF2B5EF4-FFF2-40B4-BE49-F238E27FC236}">
              <a16:creationId xmlns:a16="http://schemas.microsoft.com/office/drawing/2014/main" id="{00000000-0008-0000-0100-00001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1" name="Text Box 6">
          <a:extLst>
            <a:ext uri="{FF2B5EF4-FFF2-40B4-BE49-F238E27FC236}">
              <a16:creationId xmlns:a16="http://schemas.microsoft.com/office/drawing/2014/main" id="{00000000-0008-0000-0100-00001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2" name="Text Box 4">
          <a:extLst>
            <a:ext uri="{FF2B5EF4-FFF2-40B4-BE49-F238E27FC236}">
              <a16:creationId xmlns:a16="http://schemas.microsoft.com/office/drawing/2014/main" id="{00000000-0008-0000-0100-00001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3" name="Text Box 6">
          <a:extLst>
            <a:ext uri="{FF2B5EF4-FFF2-40B4-BE49-F238E27FC236}">
              <a16:creationId xmlns:a16="http://schemas.microsoft.com/office/drawing/2014/main" id="{00000000-0008-0000-0100-000013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4" name="Text Box 4">
          <a:extLst>
            <a:ext uri="{FF2B5EF4-FFF2-40B4-BE49-F238E27FC236}">
              <a16:creationId xmlns:a16="http://schemas.microsoft.com/office/drawing/2014/main" id="{00000000-0008-0000-0100-00001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5" name="Text Box 6">
          <a:extLst>
            <a:ext uri="{FF2B5EF4-FFF2-40B4-BE49-F238E27FC236}">
              <a16:creationId xmlns:a16="http://schemas.microsoft.com/office/drawing/2014/main" id="{00000000-0008-0000-0100-00001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6" name="Text Box 4">
          <a:extLst>
            <a:ext uri="{FF2B5EF4-FFF2-40B4-BE49-F238E27FC236}">
              <a16:creationId xmlns:a16="http://schemas.microsoft.com/office/drawing/2014/main" id="{00000000-0008-0000-0100-00001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7" name="Text Box 6">
          <a:extLst>
            <a:ext uri="{FF2B5EF4-FFF2-40B4-BE49-F238E27FC236}">
              <a16:creationId xmlns:a16="http://schemas.microsoft.com/office/drawing/2014/main" id="{00000000-0008-0000-0100-00001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8" name="Text Box 4">
          <a:extLst>
            <a:ext uri="{FF2B5EF4-FFF2-40B4-BE49-F238E27FC236}">
              <a16:creationId xmlns:a16="http://schemas.microsoft.com/office/drawing/2014/main" id="{00000000-0008-0000-0100-00001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9" name="Text Box 6">
          <a:extLst>
            <a:ext uri="{FF2B5EF4-FFF2-40B4-BE49-F238E27FC236}">
              <a16:creationId xmlns:a16="http://schemas.microsoft.com/office/drawing/2014/main" id="{00000000-0008-0000-0100-00001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0" name="Text Box 4">
          <a:extLst>
            <a:ext uri="{FF2B5EF4-FFF2-40B4-BE49-F238E27FC236}">
              <a16:creationId xmlns:a16="http://schemas.microsoft.com/office/drawing/2014/main" id="{00000000-0008-0000-0100-00001A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1" name="Text Box 6">
          <a:extLst>
            <a:ext uri="{FF2B5EF4-FFF2-40B4-BE49-F238E27FC236}">
              <a16:creationId xmlns:a16="http://schemas.microsoft.com/office/drawing/2014/main" id="{00000000-0008-0000-0100-00001B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2" name="Text Box 4">
          <a:extLst>
            <a:ext uri="{FF2B5EF4-FFF2-40B4-BE49-F238E27FC236}">
              <a16:creationId xmlns:a16="http://schemas.microsoft.com/office/drawing/2014/main" id="{00000000-0008-0000-0100-00001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3" name="Text Box 6">
          <a:extLst>
            <a:ext uri="{FF2B5EF4-FFF2-40B4-BE49-F238E27FC236}">
              <a16:creationId xmlns:a16="http://schemas.microsoft.com/office/drawing/2014/main" id="{00000000-0008-0000-0100-00001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4" name="Text Box 4">
          <a:extLst>
            <a:ext uri="{FF2B5EF4-FFF2-40B4-BE49-F238E27FC236}">
              <a16:creationId xmlns:a16="http://schemas.microsoft.com/office/drawing/2014/main" id="{00000000-0008-0000-0100-00001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5" name="Text Box 6">
          <a:extLst>
            <a:ext uri="{FF2B5EF4-FFF2-40B4-BE49-F238E27FC236}">
              <a16:creationId xmlns:a16="http://schemas.microsoft.com/office/drawing/2014/main" id="{00000000-0008-0000-0100-00001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6" name="Text Box 4">
          <a:extLst>
            <a:ext uri="{FF2B5EF4-FFF2-40B4-BE49-F238E27FC236}">
              <a16:creationId xmlns:a16="http://schemas.microsoft.com/office/drawing/2014/main" id="{00000000-0008-0000-0100-00002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7" name="Text Box 6">
          <a:extLst>
            <a:ext uri="{FF2B5EF4-FFF2-40B4-BE49-F238E27FC236}">
              <a16:creationId xmlns:a16="http://schemas.microsoft.com/office/drawing/2014/main" id="{00000000-0008-0000-0100-00002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8" name="Text Box 4">
          <a:extLst>
            <a:ext uri="{FF2B5EF4-FFF2-40B4-BE49-F238E27FC236}">
              <a16:creationId xmlns:a16="http://schemas.microsoft.com/office/drawing/2014/main" id="{00000000-0008-0000-0100-00002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9" name="Text Box 6">
          <a:extLst>
            <a:ext uri="{FF2B5EF4-FFF2-40B4-BE49-F238E27FC236}">
              <a16:creationId xmlns:a16="http://schemas.microsoft.com/office/drawing/2014/main" id="{00000000-0008-0000-0100-00002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0" name="Text Box 4">
          <a:extLst>
            <a:ext uri="{FF2B5EF4-FFF2-40B4-BE49-F238E27FC236}">
              <a16:creationId xmlns:a16="http://schemas.microsoft.com/office/drawing/2014/main" id="{00000000-0008-0000-0100-00002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1" name="Text Box 6">
          <a:extLst>
            <a:ext uri="{FF2B5EF4-FFF2-40B4-BE49-F238E27FC236}">
              <a16:creationId xmlns:a16="http://schemas.microsoft.com/office/drawing/2014/main" id="{00000000-0008-0000-0100-00002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2" name="Text Box 4">
          <a:extLst>
            <a:ext uri="{FF2B5EF4-FFF2-40B4-BE49-F238E27FC236}">
              <a16:creationId xmlns:a16="http://schemas.microsoft.com/office/drawing/2014/main" id="{00000000-0008-0000-0100-00002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3" name="Text Box 6">
          <a:extLst>
            <a:ext uri="{FF2B5EF4-FFF2-40B4-BE49-F238E27FC236}">
              <a16:creationId xmlns:a16="http://schemas.microsoft.com/office/drawing/2014/main" id="{00000000-0008-0000-0100-00002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4" name="Text Box 4">
          <a:extLst>
            <a:ext uri="{FF2B5EF4-FFF2-40B4-BE49-F238E27FC236}">
              <a16:creationId xmlns:a16="http://schemas.microsoft.com/office/drawing/2014/main" id="{00000000-0008-0000-0100-000028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5" name="Text Box 6">
          <a:extLst>
            <a:ext uri="{FF2B5EF4-FFF2-40B4-BE49-F238E27FC236}">
              <a16:creationId xmlns:a16="http://schemas.microsoft.com/office/drawing/2014/main" id="{00000000-0008-0000-0100-000029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6" name="Text Box 4">
          <a:extLst>
            <a:ext uri="{FF2B5EF4-FFF2-40B4-BE49-F238E27FC236}">
              <a16:creationId xmlns:a16="http://schemas.microsoft.com/office/drawing/2014/main" id="{00000000-0008-0000-0100-00002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7" name="Text Box 6">
          <a:extLst>
            <a:ext uri="{FF2B5EF4-FFF2-40B4-BE49-F238E27FC236}">
              <a16:creationId xmlns:a16="http://schemas.microsoft.com/office/drawing/2014/main" id="{00000000-0008-0000-0100-00002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8" name="Text Box 4">
          <a:extLst>
            <a:ext uri="{FF2B5EF4-FFF2-40B4-BE49-F238E27FC236}">
              <a16:creationId xmlns:a16="http://schemas.microsoft.com/office/drawing/2014/main" id="{00000000-0008-0000-0100-00002C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9" name="Text Box 6">
          <a:extLst>
            <a:ext uri="{FF2B5EF4-FFF2-40B4-BE49-F238E27FC236}">
              <a16:creationId xmlns:a16="http://schemas.microsoft.com/office/drawing/2014/main" id="{00000000-0008-0000-0100-00002D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0" name="Text Box 4">
          <a:extLst>
            <a:ext uri="{FF2B5EF4-FFF2-40B4-BE49-F238E27FC236}">
              <a16:creationId xmlns:a16="http://schemas.microsoft.com/office/drawing/2014/main" id="{00000000-0008-0000-0100-00002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1" name="Text Box 6">
          <a:extLst>
            <a:ext uri="{FF2B5EF4-FFF2-40B4-BE49-F238E27FC236}">
              <a16:creationId xmlns:a16="http://schemas.microsoft.com/office/drawing/2014/main" id="{00000000-0008-0000-0100-00002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2" name="Text Box 4">
          <a:extLst>
            <a:ext uri="{FF2B5EF4-FFF2-40B4-BE49-F238E27FC236}">
              <a16:creationId xmlns:a16="http://schemas.microsoft.com/office/drawing/2014/main" id="{00000000-0008-0000-0100-000030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3" name="Text Box 6">
          <a:extLst>
            <a:ext uri="{FF2B5EF4-FFF2-40B4-BE49-F238E27FC236}">
              <a16:creationId xmlns:a16="http://schemas.microsoft.com/office/drawing/2014/main" id="{00000000-0008-0000-0100-000031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34" name="Text Box 6">
          <a:extLst>
            <a:ext uri="{FF2B5EF4-FFF2-40B4-BE49-F238E27FC236}">
              <a16:creationId xmlns:a16="http://schemas.microsoft.com/office/drawing/2014/main" id="{00000000-0008-0000-0100-00003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5" name="Text Box 4">
          <a:extLst>
            <a:ext uri="{FF2B5EF4-FFF2-40B4-BE49-F238E27FC236}">
              <a16:creationId xmlns:a16="http://schemas.microsoft.com/office/drawing/2014/main" id="{00000000-0008-0000-0100-00003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6" name="Text Box 6">
          <a:extLst>
            <a:ext uri="{FF2B5EF4-FFF2-40B4-BE49-F238E27FC236}">
              <a16:creationId xmlns:a16="http://schemas.microsoft.com/office/drawing/2014/main" id="{00000000-0008-0000-0100-00003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7" name="Text Box 4">
          <a:extLst>
            <a:ext uri="{FF2B5EF4-FFF2-40B4-BE49-F238E27FC236}">
              <a16:creationId xmlns:a16="http://schemas.microsoft.com/office/drawing/2014/main" id="{00000000-0008-0000-0100-00003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8" name="Text Box 6">
          <a:extLst>
            <a:ext uri="{FF2B5EF4-FFF2-40B4-BE49-F238E27FC236}">
              <a16:creationId xmlns:a16="http://schemas.microsoft.com/office/drawing/2014/main" id="{00000000-0008-0000-0100-00003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39" name="Text Box 4">
          <a:extLst>
            <a:ext uri="{FF2B5EF4-FFF2-40B4-BE49-F238E27FC236}">
              <a16:creationId xmlns:a16="http://schemas.microsoft.com/office/drawing/2014/main" id="{00000000-0008-0000-0100-00003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40" name="Text Box 6">
          <a:extLst>
            <a:ext uri="{FF2B5EF4-FFF2-40B4-BE49-F238E27FC236}">
              <a16:creationId xmlns:a16="http://schemas.microsoft.com/office/drawing/2014/main" id="{00000000-0008-0000-0100-00003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1" name="Text Box 4">
          <a:extLst>
            <a:ext uri="{FF2B5EF4-FFF2-40B4-BE49-F238E27FC236}">
              <a16:creationId xmlns:a16="http://schemas.microsoft.com/office/drawing/2014/main" id="{00000000-0008-0000-0100-00003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2" name="Text Box 6">
          <a:extLst>
            <a:ext uri="{FF2B5EF4-FFF2-40B4-BE49-F238E27FC236}">
              <a16:creationId xmlns:a16="http://schemas.microsoft.com/office/drawing/2014/main" id="{00000000-0008-0000-0100-00003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3" name="Text Box 4">
          <a:extLst>
            <a:ext uri="{FF2B5EF4-FFF2-40B4-BE49-F238E27FC236}">
              <a16:creationId xmlns:a16="http://schemas.microsoft.com/office/drawing/2014/main" id="{00000000-0008-0000-0100-00003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4" name="Text Box 6">
          <a:extLst>
            <a:ext uri="{FF2B5EF4-FFF2-40B4-BE49-F238E27FC236}">
              <a16:creationId xmlns:a16="http://schemas.microsoft.com/office/drawing/2014/main" id="{00000000-0008-0000-0100-00003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5" name="Text Box 4">
          <a:extLst>
            <a:ext uri="{FF2B5EF4-FFF2-40B4-BE49-F238E27FC236}">
              <a16:creationId xmlns:a16="http://schemas.microsoft.com/office/drawing/2014/main" id="{00000000-0008-0000-0100-00003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6" name="Text Box 6">
          <a:extLst>
            <a:ext uri="{FF2B5EF4-FFF2-40B4-BE49-F238E27FC236}">
              <a16:creationId xmlns:a16="http://schemas.microsoft.com/office/drawing/2014/main" id="{00000000-0008-0000-0100-00003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7" name="Text Box 4">
          <a:extLst>
            <a:ext uri="{FF2B5EF4-FFF2-40B4-BE49-F238E27FC236}">
              <a16:creationId xmlns:a16="http://schemas.microsoft.com/office/drawing/2014/main" id="{00000000-0008-0000-0100-00003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8" name="Text Box 6">
          <a:extLst>
            <a:ext uri="{FF2B5EF4-FFF2-40B4-BE49-F238E27FC236}">
              <a16:creationId xmlns:a16="http://schemas.microsoft.com/office/drawing/2014/main" id="{00000000-0008-0000-0100-00004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49" name="Text Box 6">
          <a:extLst>
            <a:ext uri="{FF2B5EF4-FFF2-40B4-BE49-F238E27FC236}">
              <a16:creationId xmlns:a16="http://schemas.microsoft.com/office/drawing/2014/main" id="{00000000-0008-0000-0100-00004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0" name="Text Box 4">
          <a:extLst>
            <a:ext uri="{FF2B5EF4-FFF2-40B4-BE49-F238E27FC236}">
              <a16:creationId xmlns:a16="http://schemas.microsoft.com/office/drawing/2014/main" id="{00000000-0008-0000-0100-00004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1" name="Text Box 6">
          <a:extLst>
            <a:ext uri="{FF2B5EF4-FFF2-40B4-BE49-F238E27FC236}">
              <a16:creationId xmlns:a16="http://schemas.microsoft.com/office/drawing/2014/main" id="{00000000-0008-0000-0100-00004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2" name="Text Box 4">
          <a:extLst>
            <a:ext uri="{FF2B5EF4-FFF2-40B4-BE49-F238E27FC236}">
              <a16:creationId xmlns:a16="http://schemas.microsoft.com/office/drawing/2014/main" id="{00000000-0008-0000-0100-00004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3" name="Text Box 6">
          <a:extLst>
            <a:ext uri="{FF2B5EF4-FFF2-40B4-BE49-F238E27FC236}">
              <a16:creationId xmlns:a16="http://schemas.microsoft.com/office/drawing/2014/main" id="{00000000-0008-0000-0100-00004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54" name="Text Box 6">
          <a:extLst>
            <a:ext uri="{FF2B5EF4-FFF2-40B4-BE49-F238E27FC236}">
              <a16:creationId xmlns:a16="http://schemas.microsoft.com/office/drawing/2014/main" id="{00000000-0008-0000-0100-00004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5" name="Text Box 4">
          <a:extLst>
            <a:ext uri="{FF2B5EF4-FFF2-40B4-BE49-F238E27FC236}">
              <a16:creationId xmlns:a16="http://schemas.microsoft.com/office/drawing/2014/main" id="{00000000-0008-0000-0100-00004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6" name="Text Box 6">
          <a:extLst>
            <a:ext uri="{FF2B5EF4-FFF2-40B4-BE49-F238E27FC236}">
              <a16:creationId xmlns:a16="http://schemas.microsoft.com/office/drawing/2014/main" id="{00000000-0008-0000-0100-00004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7" name="Text Box 4">
          <a:extLst>
            <a:ext uri="{FF2B5EF4-FFF2-40B4-BE49-F238E27FC236}">
              <a16:creationId xmlns:a16="http://schemas.microsoft.com/office/drawing/2014/main" id="{00000000-0008-0000-0100-00004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8" name="Text Box 6">
          <a:extLst>
            <a:ext uri="{FF2B5EF4-FFF2-40B4-BE49-F238E27FC236}">
              <a16:creationId xmlns:a16="http://schemas.microsoft.com/office/drawing/2014/main" id="{00000000-0008-0000-0100-00004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59" name="Text Box 4">
          <a:extLst>
            <a:ext uri="{FF2B5EF4-FFF2-40B4-BE49-F238E27FC236}">
              <a16:creationId xmlns:a16="http://schemas.microsoft.com/office/drawing/2014/main" id="{00000000-0008-0000-0100-00004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0" name="Text Box 6">
          <a:extLst>
            <a:ext uri="{FF2B5EF4-FFF2-40B4-BE49-F238E27FC236}">
              <a16:creationId xmlns:a16="http://schemas.microsoft.com/office/drawing/2014/main" id="{00000000-0008-0000-0100-00004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1" name="Text Box 4">
          <a:extLst>
            <a:ext uri="{FF2B5EF4-FFF2-40B4-BE49-F238E27FC236}">
              <a16:creationId xmlns:a16="http://schemas.microsoft.com/office/drawing/2014/main" id="{00000000-0008-0000-0100-00004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2" name="Text Box 6">
          <a:extLst>
            <a:ext uri="{FF2B5EF4-FFF2-40B4-BE49-F238E27FC236}">
              <a16:creationId xmlns:a16="http://schemas.microsoft.com/office/drawing/2014/main" id="{00000000-0008-0000-0100-00004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3" name="Text Box 4">
          <a:extLst>
            <a:ext uri="{FF2B5EF4-FFF2-40B4-BE49-F238E27FC236}">
              <a16:creationId xmlns:a16="http://schemas.microsoft.com/office/drawing/2014/main" id="{00000000-0008-0000-0100-00004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4" name="Text Box 6">
          <a:extLst>
            <a:ext uri="{FF2B5EF4-FFF2-40B4-BE49-F238E27FC236}">
              <a16:creationId xmlns:a16="http://schemas.microsoft.com/office/drawing/2014/main" id="{00000000-0008-0000-0100-00005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5" name="Text Box 4">
          <a:extLst>
            <a:ext uri="{FF2B5EF4-FFF2-40B4-BE49-F238E27FC236}">
              <a16:creationId xmlns:a16="http://schemas.microsoft.com/office/drawing/2014/main" id="{00000000-0008-0000-0100-00005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6" name="Text Box 6">
          <a:extLst>
            <a:ext uri="{FF2B5EF4-FFF2-40B4-BE49-F238E27FC236}">
              <a16:creationId xmlns:a16="http://schemas.microsoft.com/office/drawing/2014/main" id="{00000000-0008-0000-0100-00005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7" name="Text Box 4">
          <a:extLst>
            <a:ext uri="{FF2B5EF4-FFF2-40B4-BE49-F238E27FC236}">
              <a16:creationId xmlns:a16="http://schemas.microsoft.com/office/drawing/2014/main" id="{00000000-0008-0000-0100-000053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8" name="Text Box 6">
          <a:extLst>
            <a:ext uri="{FF2B5EF4-FFF2-40B4-BE49-F238E27FC236}">
              <a16:creationId xmlns:a16="http://schemas.microsoft.com/office/drawing/2014/main" id="{00000000-0008-0000-0100-000054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9" name="Text Box 4">
          <a:extLst>
            <a:ext uri="{FF2B5EF4-FFF2-40B4-BE49-F238E27FC236}">
              <a16:creationId xmlns:a16="http://schemas.microsoft.com/office/drawing/2014/main" id="{00000000-0008-0000-0100-00005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70" name="Text Box 6">
          <a:extLst>
            <a:ext uri="{FF2B5EF4-FFF2-40B4-BE49-F238E27FC236}">
              <a16:creationId xmlns:a16="http://schemas.microsoft.com/office/drawing/2014/main" id="{00000000-0008-0000-0100-00005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1" name="Text Box 4">
          <a:extLst>
            <a:ext uri="{FF2B5EF4-FFF2-40B4-BE49-F238E27FC236}">
              <a16:creationId xmlns:a16="http://schemas.microsoft.com/office/drawing/2014/main" id="{00000000-0008-0000-0100-000057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2" name="Text Box 6">
          <a:extLst>
            <a:ext uri="{FF2B5EF4-FFF2-40B4-BE49-F238E27FC236}">
              <a16:creationId xmlns:a16="http://schemas.microsoft.com/office/drawing/2014/main" id="{00000000-0008-0000-0100-000058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3" name="Text Box 4">
          <a:extLst>
            <a:ext uri="{FF2B5EF4-FFF2-40B4-BE49-F238E27FC236}">
              <a16:creationId xmlns:a16="http://schemas.microsoft.com/office/drawing/2014/main" id="{00000000-0008-0000-0100-00005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4" name="Text Box 6">
          <a:extLst>
            <a:ext uri="{FF2B5EF4-FFF2-40B4-BE49-F238E27FC236}">
              <a16:creationId xmlns:a16="http://schemas.microsoft.com/office/drawing/2014/main" id="{00000000-0008-0000-0100-00005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5" name="Text Box 4">
          <a:extLst>
            <a:ext uri="{FF2B5EF4-FFF2-40B4-BE49-F238E27FC236}">
              <a16:creationId xmlns:a16="http://schemas.microsoft.com/office/drawing/2014/main" id="{00000000-0008-0000-0100-00005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6" name="Text Box 6">
          <a:extLst>
            <a:ext uri="{FF2B5EF4-FFF2-40B4-BE49-F238E27FC236}">
              <a16:creationId xmlns:a16="http://schemas.microsoft.com/office/drawing/2014/main" id="{00000000-0008-0000-0100-00005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7" name="Text Box 4">
          <a:extLst>
            <a:ext uri="{FF2B5EF4-FFF2-40B4-BE49-F238E27FC236}">
              <a16:creationId xmlns:a16="http://schemas.microsoft.com/office/drawing/2014/main" id="{00000000-0008-0000-0100-00005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8" name="Text Box 6">
          <a:extLst>
            <a:ext uri="{FF2B5EF4-FFF2-40B4-BE49-F238E27FC236}">
              <a16:creationId xmlns:a16="http://schemas.microsoft.com/office/drawing/2014/main" id="{00000000-0008-0000-0100-00005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79" name="Text Box 4">
          <a:extLst>
            <a:ext uri="{FF2B5EF4-FFF2-40B4-BE49-F238E27FC236}">
              <a16:creationId xmlns:a16="http://schemas.microsoft.com/office/drawing/2014/main" id="{00000000-0008-0000-0100-00005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80" name="Text Box 6">
          <a:extLst>
            <a:ext uri="{FF2B5EF4-FFF2-40B4-BE49-F238E27FC236}">
              <a16:creationId xmlns:a16="http://schemas.microsoft.com/office/drawing/2014/main" id="{00000000-0008-0000-0100-00006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1" name="Text Box 4">
          <a:extLst>
            <a:ext uri="{FF2B5EF4-FFF2-40B4-BE49-F238E27FC236}">
              <a16:creationId xmlns:a16="http://schemas.microsoft.com/office/drawing/2014/main" id="{00000000-0008-0000-0100-00006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2" name="Text Box 6">
          <a:extLst>
            <a:ext uri="{FF2B5EF4-FFF2-40B4-BE49-F238E27FC236}">
              <a16:creationId xmlns:a16="http://schemas.microsoft.com/office/drawing/2014/main" id="{00000000-0008-0000-0100-00006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3" name="Text Box 4">
          <a:extLst>
            <a:ext uri="{FF2B5EF4-FFF2-40B4-BE49-F238E27FC236}">
              <a16:creationId xmlns:a16="http://schemas.microsoft.com/office/drawing/2014/main" id="{00000000-0008-0000-0100-00006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4" name="Text Box 6">
          <a:extLst>
            <a:ext uri="{FF2B5EF4-FFF2-40B4-BE49-F238E27FC236}">
              <a16:creationId xmlns:a16="http://schemas.microsoft.com/office/drawing/2014/main" id="{00000000-0008-0000-0100-00006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5" name="Text Box 4">
          <a:extLst>
            <a:ext uri="{FF2B5EF4-FFF2-40B4-BE49-F238E27FC236}">
              <a16:creationId xmlns:a16="http://schemas.microsoft.com/office/drawing/2014/main" id="{00000000-0008-0000-0100-00006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6" name="Text Box 6">
          <a:extLst>
            <a:ext uri="{FF2B5EF4-FFF2-40B4-BE49-F238E27FC236}">
              <a16:creationId xmlns:a16="http://schemas.microsoft.com/office/drawing/2014/main" id="{00000000-0008-0000-0100-00006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7" name="Text Box 4">
          <a:extLst>
            <a:ext uri="{FF2B5EF4-FFF2-40B4-BE49-F238E27FC236}">
              <a16:creationId xmlns:a16="http://schemas.microsoft.com/office/drawing/2014/main" id="{00000000-0008-0000-0100-00006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8" name="Text Box 6">
          <a:extLst>
            <a:ext uri="{FF2B5EF4-FFF2-40B4-BE49-F238E27FC236}">
              <a16:creationId xmlns:a16="http://schemas.microsoft.com/office/drawing/2014/main" id="{00000000-0008-0000-0100-00006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89" name="Text Box 4">
          <a:extLst>
            <a:ext uri="{FF2B5EF4-FFF2-40B4-BE49-F238E27FC236}">
              <a16:creationId xmlns:a16="http://schemas.microsoft.com/office/drawing/2014/main" id="{00000000-0008-0000-0100-00006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90" name="Text Box 6">
          <a:extLst>
            <a:ext uri="{FF2B5EF4-FFF2-40B4-BE49-F238E27FC236}">
              <a16:creationId xmlns:a16="http://schemas.microsoft.com/office/drawing/2014/main" id="{00000000-0008-0000-0100-00006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1" name="Text Box 4">
          <a:extLst>
            <a:ext uri="{FF2B5EF4-FFF2-40B4-BE49-F238E27FC236}">
              <a16:creationId xmlns:a16="http://schemas.microsoft.com/office/drawing/2014/main" id="{00000000-0008-0000-0100-00006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2" name="Text Box 6">
          <a:extLst>
            <a:ext uri="{FF2B5EF4-FFF2-40B4-BE49-F238E27FC236}">
              <a16:creationId xmlns:a16="http://schemas.microsoft.com/office/drawing/2014/main" id="{00000000-0008-0000-0100-00006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3" name="Text Box 4">
          <a:extLst>
            <a:ext uri="{FF2B5EF4-FFF2-40B4-BE49-F238E27FC236}">
              <a16:creationId xmlns:a16="http://schemas.microsoft.com/office/drawing/2014/main" id="{00000000-0008-0000-0100-00006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4" name="Text Box 6">
          <a:extLst>
            <a:ext uri="{FF2B5EF4-FFF2-40B4-BE49-F238E27FC236}">
              <a16:creationId xmlns:a16="http://schemas.microsoft.com/office/drawing/2014/main" id="{00000000-0008-0000-0100-00006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5" name="Text Box 4">
          <a:extLst>
            <a:ext uri="{FF2B5EF4-FFF2-40B4-BE49-F238E27FC236}">
              <a16:creationId xmlns:a16="http://schemas.microsoft.com/office/drawing/2014/main" id="{00000000-0008-0000-0100-00006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6" name="Text Box 6">
          <a:extLst>
            <a:ext uri="{FF2B5EF4-FFF2-40B4-BE49-F238E27FC236}">
              <a16:creationId xmlns:a16="http://schemas.microsoft.com/office/drawing/2014/main" id="{00000000-0008-0000-0100-00007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7" name="Text Box 4">
          <a:extLst>
            <a:ext uri="{FF2B5EF4-FFF2-40B4-BE49-F238E27FC236}">
              <a16:creationId xmlns:a16="http://schemas.microsoft.com/office/drawing/2014/main" id="{00000000-0008-0000-0100-00007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8" name="Text Box 6">
          <a:extLst>
            <a:ext uri="{FF2B5EF4-FFF2-40B4-BE49-F238E27FC236}">
              <a16:creationId xmlns:a16="http://schemas.microsoft.com/office/drawing/2014/main" id="{00000000-0008-0000-0100-00007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99" name="Text Box 6">
          <a:extLst>
            <a:ext uri="{FF2B5EF4-FFF2-40B4-BE49-F238E27FC236}">
              <a16:creationId xmlns:a16="http://schemas.microsoft.com/office/drawing/2014/main" id="{00000000-0008-0000-0100-000073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0" name="Text Box 4">
          <a:extLst>
            <a:ext uri="{FF2B5EF4-FFF2-40B4-BE49-F238E27FC236}">
              <a16:creationId xmlns:a16="http://schemas.microsoft.com/office/drawing/2014/main" id="{00000000-0008-0000-0100-00007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1" name="Text Box 6">
          <a:extLst>
            <a:ext uri="{FF2B5EF4-FFF2-40B4-BE49-F238E27FC236}">
              <a16:creationId xmlns:a16="http://schemas.microsoft.com/office/drawing/2014/main" id="{00000000-0008-0000-0100-00007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2" name="Text Box 4">
          <a:extLst>
            <a:ext uri="{FF2B5EF4-FFF2-40B4-BE49-F238E27FC236}">
              <a16:creationId xmlns:a16="http://schemas.microsoft.com/office/drawing/2014/main" id="{00000000-0008-0000-0100-00007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3" name="Text Box 6">
          <a:extLst>
            <a:ext uri="{FF2B5EF4-FFF2-40B4-BE49-F238E27FC236}">
              <a16:creationId xmlns:a16="http://schemas.microsoft.com/office/drawing/2014/main" id="{00000000-0008-0000-0100-000077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4" name="Text Box 4">
          <a:extLst>
            <a:ext uri="{FF2B5EF4-FFF2-40B4-BE49-F238E27FC236}">
              <a16:creationId xmlns:a16="http://schemas.microsoft.com/office/drawing/2014/main" id="{00000000-0008-0000-0100-00007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5" name="Text Box 6">
          <a:extLst>
            <a:ext uri="{FF2B5EF4-FFF2-40B4-BE49-F238E27FC236}">
              <a16:creationId xmlns:a16="http://schemas.microsoft.com/office/drawing/2014/main" id="{00000000-0008-0000-0100-00007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6" name="Text Box 4">
          <a:extLst>
            <a:ext uri="{FF2B5EF4-FFF2-40B4-BE49-F238E27FC236}">
              <a16:creationId xmlns:a16="http://schemas.microsoft.com/office/drawing/2014/main" id="{00000000-0008-0000-0100-00007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7" name="Text Box 6">
          <a:extLst>
            <a:ext uri="{FF2B5EF4-FFF2-40B4-BE49-F238E27FC236}">
              <a16:creationId xmlns:a16="http://schemas.microsoft.com/office/drawing/2014/main" id="{00000000-0008-0000-0100-00007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8" name="Text Box 4">
          <a:extLst>
            <a:ext uri="{FF2B5EF4-FFF2-40B4-BE49-F238E27FC236}">
              <a16:creationId xmlns:a16="http://schemas.microsoft.com/office/drawing/2014/main" id="{00000000-0008-0000-0100-00007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9" name="Text Box 6">
          <a:extLst>
            <a:ext uri="{FF2B5EF4-FFF2-40B4-BE49-F238E27FC236}">
              <a16:creationId xmlns:a16="http://schemas.microsoft.com/office/drawing/2014/main" id="{00000000-0008-0000-0100-00007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0" name="Text Box 4">
          <a:extLst>
            <a:ext uri="{FF2B5EF4-FFF2-40B4-BE49-F238E27FC236}">
              <a16:creationId xmlns:a16="http://schemas.microsoft.com/office/drawing/2014/main" id="{00000000-0008-0000-0100-00007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1" name="Text Box 6">
          <a:extLst>
            <a:ext uri="{FF2B5EF4-FFF2-40B4-BE49-F238E27FC236}">
              <a16:creationId xmlns:a16="http://schemas.microsoft.com/office/drawing/2014/main" id="{00000000-0008-0000-0100-00007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2" name="Text Box 4">
          <a:extLst>
            <a:ext uri="{FF2B5EF4-FFF2-40B4-BE49-F238E27FC236}">
              <a16:creationId xmlns:a16="http://schemas.microsoft.com/office/drawing/2014/main" id="{00000000-0008-0000-0100-00008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3" name="Text Box 6">
          <a:extLst>
            <a:ext uri="{FF2B5EF4-FFF2-40B4-BE49-F238E27FC236}">
              <a16:creationId xmlns:a16="http://schemas.microsoft.com/office/drawing/2014/main" id="{00000000-0008-0000-0100-00008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4" name="Text Box 4">
          <a:extLst>
            <a:ext uri="{FF2B5EF4-FFF2-40B4-BE49-F238E27FC236}">
              <a16:creationId xmlns:a16="http://schemas.microsoft.com/office/drawing/2014/main" id="{00000000-0008-0000-0100-00008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5" name="Text Box 6">
          <a:extLst>
            <a:ext uri="{FF2B5EF4-FFF2-40B4-BE49-F238E27FC236}">
              <a16:creationId xmlns:a16="http://schemas.microsoft.com/office/drawing/2014/main" id="{00000000-0008-0000-0100-00008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6" name="Text Box 4">
          <a:extLst>
            <a:ext uri="{FF2B5EF4-FFF2-40B4-BE49-F238E27FC236}">
              <a16:creationId xmlns:a16="http://schemas.microsoft.com/office/drawing/2014/main" id="{00000000-0008-0000-0100-00008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7" name="Text Box 6">
          <a:extLst>
            <a:ext uri="{FF2B5EF4-FFF2-40B4-BE49-F238E27FC236}">
              <a16:creationId xmlns:a16="http://schemas.microsoft.com/office/drawing/2014/main" id="{00000000-0008-0000-0100-00008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18" name="Text Box 6">
          <a:extLst>
            <a:ext uri="{FF2B5EF4-FFF2-40B4-BE49-F238E27FC236}">
              <a16:creationId xmlns:a16="http://schemas.microsoft.com/office/drawing/2014/main" id="{00000000-0008-0000-0100-00008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19" name="Text Box 4">
          <a:extLst>
            <a:ext uri="{FF2B5EF4-FFF2-40B4-BE49-F238E27FC236}">
              <a16:creationId xmlns:a16="http://schemas.microsoft.com/office/drawing/2014/main" id="{00000000-0008-0000-0100-000087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20" name="Text Box 6">
          <a:extLst>
            <a:ext uri="{FF2B5EF4-FFF2-40B4-BE49-F238E27FC236}">
              <a16:creationId xmlns:a16="http://schemas.microsoft.com/office/drawing/2014/main" id="{00000000-0008-0000-0100-000088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1" name="Text Box 4">
          <a:extLst>
            <a:ext uri="{FF2B5EF4-FFF2-40B4-BE49-F238E27FC236}">
              <a16:creationId xmlns:a16="http://schemas.microsoft.com/office/drawing/2014/main" id="{00000000-0008-0000-0100-000089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2" name="Text Box 6">
          <a:extLst>
            <a:ext uri="{FF2B5EF4-FFF2-40B4-BE49-F238E27FC236}">
              <a16:creationId xmlns:a16="http://schemas.microsoft.com/office/drawing/2014/main" id="{00000000-0008-0000-0100-00008A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3" name="Text Box 4">
          <a:extLst>
            <a:ext uri="{FF2B5EF4-FFF2-40B4-BE49-F238E27FC236}">
              <a16:creationId xmlns:a16="http://schemas.microsoft.com/office/drawing/2014/main" id="{00000000-0008-0000-0100-00008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4" name="Text Box 6">
          <a:extLst>
            <a:ext uri="{FF2B5EF4-FFF2-40B4-BE49-F238E27FC236}">
              <a16:creationId xmlns:a16="http://schemas.microsoft.com/office/drawing/2014/main" id="{00000000-0008-0000-0100-00008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5" name="Text Box 4">
          <a:extLst>
            <a:ext uri="{FF2B5EF4-FFF2-40B4-BE49-F238E27FC236}">
              <a16:creationId xmlns:a16="http://schemas.microsoft.com/office/drawing/2014/main" id="{00000000-0008-0000-0100-00008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6" name="Text Box 6">
          <a:extLst>
            <a:ext uri="{FF2B5EF4-FFF2-40B4-BE49-F238E27FC236}">
              <a16:creationId xmlns:a16="http://schemas.microsoft.com/office/drawing/2014/main" id="{00000000-0008-0000-0100-00008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7" name="Text Box 4">
          <a:extLst>
            <a:ext uri="{FF2B5EF4-FFF2-40B4-BE49-F238E27FC236}">
              <a16:creationId xmlns:a16="http://schemas.microsoft.com/office/drawing/2014/main" id="{00000000-0008-0000-0100-00008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8" name="Text Box 6">
          <a:extLst>
            <a:ext uri="{FF2B5EF4-FFF2-40B4-BE49-F238E27FC236}">
              <a16:creationId xmlns:a16="http://schemas.microsoft.com/office/drawing/2014/main" id="{00000000-0008-0000-0100-00009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9" name="Text Box 4">
          <a:extLst>
            <a:ext uri="{FF2B5EF4-FFF2-40B4-BE49-F238E27FC236}">
              <a16:creationId xmlns:a16="http://schemas.microsoft.com/office/drawing/2014/main" id="{00000000-0008-0000-0100-00009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30" name="Text Box 6">
          <a:extLst>
            <a:ext uri="{FF2B5EF4-FFF2-40B4-BE49-F238E27FC236}">
              <a16:creationId xmlns:a16="http://schemas.microsoft.com/office/drawing/2014/main" id="{00000000-0008-0000-0100-00009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1" name="Text Box 4">
          <a:extLst>
            <a:ext uri="{FF2B5EF4-FFF2-40B4-BE49-F238E27FC236}">
              <a16:creationId xmlns:a16="http://schemas.microsoft.com/office/drawing/2014/main" id="{00000000-0008-0000-0100-00009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2" name="Text Box 6">
          <a:extLst>
            <a:ext uri="{FF2B5EF4-FFF2-40B4-BE49-F238E27FC236}">
              <a16:creationId xmlns:a16="http://schemas.microsoft.com/office/drawing/2014/main" id="{00000000-0008-0000-0100-00009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3" name="Text Box 4">
          <a:extLst>
            <a:ext uri="{FF2B5EF4-FFF2-40B4-BE49-F238E27FC236}">
              <a16:creationId xmlns:a16="http://schemas.microsoft.com/office/drawing/2014/main" id="{00000000-0008-0000-0100-00009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4" name="Text Box 6">
          <a:extLst>
            <a:ext uri="{FF2B5EF4-FFF2-40B4-BE49-F238E27FC236}">
              <a16:creationId xmlns:a16="http://schemas.microsoft.com/office/drawing/2014/main" id="{00000000-0008-0000-0100-000096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5" name="Text Box 4">
          <a:extLst>
            <a:ext uri="{FF2B5EF4-FFF2-40B4-BE49-F238E27FC236}">
              <a16:creationId xmlns:a16="http://schemas.microsoft.com/office/drawing/2014/main" id="{00000000-0008-0000-0100-00009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6" name="Text Box 6">
          <a:extLst>
            <a:ext uri="{FF2B5EF4-FFF2-40B4-BE49-F238E27FC236}">
              <a16:creationId xmlns:a16="http://schemas.microsoft.com/office/drawing/2014/main" id="{00000000-0008-0000-0100-00009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7" name="Text Box 4">
          <a:extLst>
            <a:ext uri="{FF2B5EF4-FFF2-40B4-BE49-F238E27FC236}">
              <a16:creationId xmlns:a16="http://schemas.microsoft.com/office/drawing/2014/main" id="{00000000-0008-0000-0100-00009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8" name="Text Box 6">
          <a:extLst>
            <a:ext uri="{FF2B5EF4-FFF2-40B4-BE49-F238E27FC236}">
              <a16:creationId xmlns:a16="http://schemas.microsoft.com/office/drawing/2014/main" id="{00000000-0008-0000-0100-00009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39" name="Text Box 4">
          <a:extLst>
            <a:ext uri="{FF2B5EF4-FFF2-40B4-BE49-F238E27FC236}">
              <a16:creationId xmlns:a16="http://schemas.microsoft.com/office/drawing/2014/main" id="{00000000-0008-0000-0100-00009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40" name="Text Box 6">
          <a:extLst>
            <a:ext uri="{FF2B5EF4-FFF2-40B4-BE49-F238E27FC236}">
              <a16:creationId xmlns:a16="http://schemas.microsoft.com/office/drawing/2014/main" id="{00000000-0008-0000-0100-00009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1" name="Text Box 4">
          <a:extLst>
            <a:ext uri="{FF2B5EF4-FFF2-40B4-BE49-F238E27FC236}">
              <a16:creationId xmlns:a16="http://schemas.microsoft.com/office/drawing/2014/main" id="{00000000-0008-0000-0100-00009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2" name="Text Box 6">
          <a:extLst>
            <a:ext uri="{FF2B5EF4-FFF2-40B4-BE49-F238E27FC236}">
              <a16:creationId xmlns:a16="http://schemas.microsoft.com/office/drawing/2014/main" id="{00000000-0008-0000-0100-00009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3" name="Text Box 4">
          <a:extLst>
            <a:ext uri="{FF2B5EF4-FFF2-40B4-BE49-F238E27FC236}">
              <a16:creationId xmlns:a16="http://schemas.microsoft.com/office/drawing/2014/main" id="{00000000-0008-0000-0100-00009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4" name="Text Box 6">
          <a:extLst>
            <a:ext uri="{FF2B5EF4-FFF2-40B4-BE49-F238E27FC236}">
              <a16:creationId xmlns:a16="http://schemas.microsoft.com/office/drawing/2014/main" id="{00000000-0008-0000-0100-0000A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5" name="Text Box 4">
          <a:extLst>
            <a:ext uri="{FF2B5EF4-FFF2-40B4-BE49-F238E27FC236}">
              <a16:creationId xmlns:a16="http://schemas.microsoft.com/office/drawing/2014/main" id="{00000000-0008-0000-0100-0000A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6" name="Text Box 6">
          <a:extLst>
            <a:ext uri="{FF2B5EF4-FFF2-40B4-BE49-F238E27FC236}">
              <a16:creationId xmlns:a16="http://schemas.microsoft.com/office/drawing/2014/main" id="{00000000-0008-0000-0100-0000A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7" name="Text Box 4">
          <a:extLst>
            <a:ext uri="{FF2B5EF4-FFF2-40B4-BE49-F238E27FC236}">
              <a16:creationId xmlns:a16="http://schemas.microsoft.com/office/drawing/2014/main" id="{00000000-0008-0000-0100-0000A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8" name="Text Box 6">
          <a:extLst>
            <a:ext uri="{FF2B5EF4-FFF2-40B4-BE49-F238E27FC236}">
              <a16:creationId xmlns:a16="http://schemas.microsoft.com/office/drawing/2014/main" id="{00000000-0008-0000-0100-0000A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49" name="Text Box 4">
          <a:extLst>
            <a:ext uri="{FF2B5EF4-FFF2-40B4-BE49-F238E27FC236}">
              <a16:creationId xmlns:a16="http://schemas.microsoft.com/office/drawing/2014/main" id="{00000000-0008-0000-0100-0000A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0" name="Text Box 6">
          <a:extLst>
            <a:ext uri="{FF2B5EF4-FFF2-40B4-BE49-F238E27FC236}">
              <a16:creationId xmlns:a16="http://schemas.microsoft.com/office/drawing/2014/main" id="{00000000-0008-0000-0100-0000A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1" name="Text Box 4">
          <a:extLst>
            <a:ext uri="{FF2B5EF4-FFF2-40B4-BE49-F238E27FC236}">
              <a16:creationId xmlns:a16="http://schemas.microsoft.com/office/drawing/2014/main" id="{00000000-0008-0000-0100-0000A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2" name="Text Box 6">
          <a:extLst>
            <a:ext uri="{FF2B5EF4-FFF2-40B4-BE49-F238E27FC236}">
              <a16:creationId xmlns:a16="http://schemas.microsoft.com/office/drawing/2014/main" id="{00000000-0008-0000-0100-0000A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3" name="Text Box 4">
          <a:extLst>
            <a:ext uri="{FF2B5EF4-FFF2-40B4-BE49-F238E27FC236}">
              <a16:creationId xmlns:a16="http://schemas.microsoft.com/office/drawing/2014/main" id="{00000000-0008-0000-0100-0000A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4" name="Text Box 6">
          <a:extLst>
            <a:ext uri="{FF2B5EF4-FFF2-40B4-BE49-F238E27FC236}">
              <a16:creationId xmlns:a16="http://schemas.microsoft.com/office/drawing/2014/main" id="{00000000-0008-0000-0100-0000A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5" name="Text Box 4">
          <a:extLst>
            <a:ext uri="{FF2B5EF4-FFF2-40B4-BE49-F238E27FC236}">
              <a16:creationId xmlns:a16="http://schemas.microsoft.com/office/drawing/2014/main" id="{00000000-0008-0000-0100-0000A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6" name="Text Box 6">
          <a:extLst>
            <a:ext uri="{FF2B5EF4-FFF2-40B4-BE49-F238E27FC236}">
              <a16:creationId xmlns:a16="http://schemas.microsoft.com/office/drawing/2014/main" id="{00000000-0008-0000-0100-0000A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7" name="Text Box 4">
          <a:extLst>
            <a:ext uri="{FF2B5EF4-FFF2-40B4-BE49-F238E27FC236}">
              <a16:creationId xmlns:a16="http://schemas.microsoft.com/office/drawing/2014/main" id="{00000000-0008-0000-0100-0000A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8" name="Text Box 6">
          <a:extLst>
            <a:ext uri="{FF2B5EF4-FFF2-40B4-BE49-F238E27FC236}">
              <a16:creationId xmlns:a16="http://schemas.microsoft.com/office/drawing/2014/main" id="{00000000-0008-0000-0100-0000A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59" name="Text Box 4">
          <a:extLst>
            <a:ext uri="{FF2B5EF4-FFF2-40B4-BE49-F238E27FC236}">
              <a16:creationId xmlns:a16="http://schemas.microsoft.com/office/drawing/2014/main" id="{00000000-0008-0000-0100-0000A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60" name="Text Box 6">
          <a:extLst>
            <a:ext uri="{FF2B5EF4-FFF2-40B4-BE49-F238E27FC236}">
              <a16:creationId xmlns:a16="http://schemas.microsoft.com/office/drawing/2014/main" id="{00000000-0008-0000-0100-0000B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61" name="Text Box 6">
          <a:extLst>
            <a:ext uri="{FF2B5EF4-FFF2-40B4-BE49-F238E27FC236}">
              <a16:creationId xmlns:a16="http://schemas.microsoft.com/office/drawing/2014/main" id="{00000000-0008-0000-0100-0000B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2" name="Text Box 4">
          <a:extLst>
            <a:ext uri="{FF2B5EF4-FFF2-40B4-BE49-F238E27FC236}">
              <a16:creationId xmlns:a16="http://schemas.microsoft.com/office/drawing/2014/main" id="{00000000-0008-0000-0100-0000B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3" name="Text Box 6">
          <a:extLst>
            <a:ext uri="{FF2B5EF4-FFF2-40B4-BE49-F238E27FC236}">
              <a16:creationId xmlns:a16="http://schemas.microsoft.com/office/drawing/2014/main" id="{00000000-0008-0000-0100-0000B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4" name="Text Box 4">
          <a:extLst>
            <a:ext uri="{FF2B5EF4-FFF2-40B4-BE49-F238E27FC236}">
              <a16:creationId xmlns:a16="http://schemas.microsoft.com/office/drawing/2014/main" id="{00000000-0008-0000-0100-0000B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5" name="Text Box 6">
          <a:extLst>
            <a:ext uri="{FF2B5EF4-FFF2-40B4-BE49-F238E27FC236}">
              <a16:creationId xmlns:a16="http://schemas.microsoft.com/office/drawing/2014/main" id="{00000000-0008-0000-0100-0000B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6" name="Text Box 4">
          <a:extLst>
            <a:ext uri="{FF2B5EF4-FFF2-40B4-BE49-F238E27FC236}">
              <a16:creationId xmlns:a16="http://schemas.microsoft.com/office/drawing/2014/main" id="{00000000-0008-0000-0100-0000B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7" name="Text Box 6">
          <a:extLst>
            <a:ext uri="{FF2B5EF4-FFF2-40B4-BE49-F238E27FC236}">
              <a16:creationId xmlns:a16="http://schemas.microsoft.com/office/drawing/2014/main" id="{00000000-0008-0000-0100-0000B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8" name="Text Box 4">
          <a:extLst>
            <a:ext uri="{FF2B5EF4-FFF2-40B4-BE49-F238E27FC236}">
              <a16:creationId xmlns:a16="http://schemas.microsoft.com/office/drawing/2014/main" id="{00000000-0008-0000-0100-0000B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9" name="Text Box 6">
          <a:extLst>
            <a:ext uri="{FF2B5EF4-FFF2-40B4-BE49-F238E27FC236}">
              <a16:creationId xmlns:a16="http://schemas.microsoft.com/office/drawing/2014/main" id="{00000000-0008-0000-0100-0000B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0" name="Text Box 4">
          <a:extLst>
            <a:ext uri="{FF2B5EF4-FFF2-40B4-BE49-F238E27FC236}">
              <a16:creationId xmlns:a16="http://schemas.microsoft.com/office/drawing/2014/main" id="{00000000-0008-0000-0100-0000B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1" name="Text Box 6">
          <a:extLst>
            <a:ext uri="{FF2B5EF4-FFF2-40B4-BE49-F238E27FC236}">
              <a16:creationId xmlns:a16="http://schemas.microsoft.com/office/drawing/2014/main" id="{00000000-0008-0000-0100-0000B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2" name="Text Box 4">
          <a:extLst>
            <a:ext uri="{FF2B5EF4-FFF2-40B4-BE49-F238E27FC236}">
              <a16:creationId xmlns:a16="http://schemas.microsoft.com/office/drawing/2014/main" id="{00000000-0008-0000-0100-0000B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3" name="Text Box 6">
          <a:extLst>
            <a:ext uri="{FF2B5EF4-FFF2-40B4-BE49-F238E27FC236}">
              <a16:creationId xmlns:a16="http://schemas.microsoft.com/office/drawing/2014/main" id="{00000000-0008-0000-0100-0000B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4" name="Text Box 4">
          <a:extLst>
            <a:ext uri="{FF2B5EF4-FFF2-40B4-BE49-F238E27FC236}">
              <a16:creationId xmlns:a16="http://schemas.microsoft.com/office/drawing/2014/main" id="{00000000-0008-0000-0100-0000B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5" name="Text Box 6">
          <a:extLst>
            <a:ext uri="{FF2B5EF4-FFF2-40B4-BE49-F238E27FC236}">
              <a16:creationId xmlns:a16="http://schemas.microsoft.com/office/drawing/2014/main" id="{00000000-0008-0000-0100-0000B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6" name="Text Box 4">
          <a:extLst>
            <a:ext uri="{FF2B5EF4-FFF2-40B4-BE49-F238E27FC236}">
              <a16:creationId xmlns:a16="http://schemas.microsoft.com/office/drawing/2014/main" id="{00000000-0008-0000-0100-0000C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7" name="Text Box 6">
          <a:extLst>
            <a:ext uri="{FF2B5EF4-FFF2-40B4-BE49-F238E27FC236}">
              <a16:creationId xmlns:a16="http://schemas.microsoft.com/office/drawing/2014/main" id="{00000000-0008-0000-0100-0000C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8" name="Text Box 4">
          <a:extLst>
            <a:ext uri="{FF2B5EF4-FFF2-40B4-BE49-F238E27FC236}">
              <a16:creationId xmlns:a16="http://schemas.microsoft.com/office/drawing/2014/main" id="{00000000-0008-0000-0100-0000C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9" name="Text Box 6">
          <a:extLst>
            <a:ext uri="{FF2B5EF4-FFF2-40B4-BE49-F238E27FC236}">
              <a16:creationId xmlns:a16="http://schemas.microsoft.com/office/drawing/2014/main" id="{00000000-0008-0000-0100-0000C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0" name="Text Box 4">
          <a:extLst>
            <a:ext uri="{FF2B5EF4-FFF2-40B4-BE49-F238E27FC236}">
              <a16:creationId xmlns:a16="http://schemas.microsoft.com/office/drawing/2014/main" id="{00000000-0008-0000-0100-0000C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1" name="Text Box 6">
          <a:extLst>
            <a:ext uri="{FF2B5EF4-FFF2-40B4-BE49-F238E27FC236}">
              <a16:creationId xmlns:a16="http://schemas.microsoft.com/office/drawing/2014/main" id="{00000000-0008-0000-0100-0000C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2" name="Text Box 4">
          <a:extLst>
            <a:ext uri="{FF2B5EF4-FFF2-40B4-BE49-F238E27FC236}">
              <a16:creationId xmlns:a16="http://schemas.microsoft.com/office/drawing/2014/main" id="{00000000-0008-0000-0100-0000C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3" name="Text Box 6">
          <a:extLst>
            <a:ext uri="{FF2B5EF4-FFF2-40B4-BE49-F238E27FC236}">
              <a16:creationId xmlns:a16="http://schemas.microsoft.com/office/drawing/2014/main" id="{00000000-0008-0000-0100-0000C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4" name="Text Box 4">
          <a:extLst>
            <a:ext uri="{FF2B5EF4-FFF2-40B4-BE49-F238E27FC236}">
              <a16:creationId xmlns:a16="http://schemas.microsoft.com/office/drawing/2014/main" id="{00000000-0008-0000-0100-0000C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5" name="Text Box 6">
          <a:extLst>
            <a:ext uri="{FF2B5EF4-FFF2-40B4-BE49-F238E27FC236}">
              <a16:creationId xmlns:a16="http://schemas.microsoft.com/office/drawing/2014/main" id="{00000000-0008-0000-0100-0000C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6" name="Text Box 4">
          <a:extLst>
            <a:ext uri="{FF2B5EF4-FFF2-40B4-BE49-F238E27FC236}">
              <a16:creationId xmlns:a16="http://schemas.microsoft.com/office/drawing/2014/main" id="{00000000-0008-0000-0100-0000C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7" name="Text Box 6">
          <a:extLst>
            <a:ext uri="{FF2B5EF4-FFF2-40B4-BE49-F238E27FC236}">
              <a16:creationId xmlns:a16="http://schemas.microsoft.com/office/drawing/2014/main" id="{00000000-0008-0000-0100-0000C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8" name="Text Box 4">
          <a:extLst>
            <a:ext uri="{FF2B5EF4-FFF2-40B4-BE49-F238E27FC236}">
              <a16:creationId xmlns:a16="http://schemas.microsoft.com/office/drawing/2014/main" id="{00000000-0008-0000-0100-0000C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9" name="Text Box 6">
          <a:extLst>
            <a:ext uri="{FF2B5EF4-FFF2-40B4-BE49-F238E27FC236}">
              <a16:creationId xmlns:a16="http://schemas.microsoft.com/office/drawing/2014/main" id="{00000000-0008-0000-0100-0000C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0" name="Text Box 4">
          <a:extLst>
            <a:ext uri="{FF2B5EF4-FFF2-40B4-BE49-F238E27FC236}">
              <a16:creationId xmlns:a16="http://schemas.microsoft.com/office/drawing/2014/main" id="{00000000-0008-0000-0100-0000C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1" name="Text Box 6">
          <a:extLst>
            <a:ext uri="{FF2B5EF4-FFF2-40B4-BE49-F238E27FC236}">
              <a16:creationId xmlns:a16="http://schemas.microsoft.com/office/drawing/2014/main" id="{00000000-0008-0000-0100-0000C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2" name="Text Box 4">
          <a:extLst>
            <a:ext uri="{FF2B5EF4-FFF2-40B4-BE49-F238E27FC236}">
              <a16:creationId xmlns:a16="http://schemas.microsoft.com/office/drawing/2014/main" id="{00000000-0008-0000-0100-0000D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3" name="Text Box 6">
          <a:extLst>
            <a:ext uri="{FF2B5EF4-FFF2-40B4-BE49-F238E27FC236}">
              <a16:creationId xmlns:a16="http://schemas.microsoft.com/office/drawing/2014/main" id="{00000000-0008-0000-0100-0000D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4" name="Text Box 4">
          <a:extLst>
            <a:ext uri="{FF2B5EF4-FFF2-40B4-BE49-F238E27FC236}">
              <a16:creationId xmlns:a16="http://schemas.microsoft.com/office/drawing/2014/main" id="{00000000-0008-0000-0100-0000D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5" name="Text Box 6">
          <a:extLst>
            <a:ext uri="{FF2B5EF4-FFF2-40B4-BE49-F238E27FC236}">
              <a16:creationId xmlns:a16="http://schemas.microsoft.com/office/drawing/2014/main" id="{00000000-0008-0000-0100-0000D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6" name="Text Box 4">
          <a:extLst>
            <a:ext uri="{FF2B5EF4-FFF2-40B4-BE49-F238E27FC236}">
              <a16:creationId xmlns:a16="http://schemas.microsoft.com/office/drawing/2014/main" id="{00000000-0008-0000-0100-0000D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7" name="Text Box 6">
          <a:extLst>
            <a:ext uri="{FF2B5EF4-FFF2-40B4-BE49-F238E27FC236}">
              <a16:creationId xmlns:a16="http://schemas.microsoft.com/office/drawing/2014/main" id="{00000000-0008-0000-0100-0000D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8" name="Text Box 4">
          <a:extLst>
            <a:ext uri="{FF2B5EF4-FFF2-40B4-BE49-F238E27FC236}">
              <a16:creationId xmlns:a16="http://schemas.microsoft.com/office/drawing/2014/main" id="{00000000-0008-0000-0100-0000D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9" name="Text Box 6">
          <a:extLst>
            <a:ext uri="{FF2B5EF4-FFF2-40B4-BE49-F238E27FC236}">
              <a16:creationId xmlns:a16="http://schemas.microsoft.com/office/drawing/2014/main" id="{00000000-0008-0000-0100-0000D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0" name="Text Box 4">
          <a:extLst>
            <a:ext uri="{FF2B5EF4-FFF2-40B4-BE49-F238E27FC236}">
              <a16:creationId xmlns:a16="http://schemas.microsoft.com/office/drawing/2014/main" id="{00000000-0008-0000-0100-0000D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1" name="Text Box 6">
          <a:extLst>
            <a:ext uri="{FF2B5EF4-FFF2-40B4-BE49-F238E27FC236}">
              <a16:creationId xmlns:a16="http://schemas.microsoft.com/office/drawing/2014/main" id="{00000000-0008-0000-0100-0000D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2" name="Text Box 4">
          <a:extLst>
            <a:ext uri="{FF2B5EF4-FFF2-40B4-BE49-F238E27FC236}">
              <a16:creationId xmlns:a16="http://schemas.microsoft.com/office/drawing/2014/main" id="{00000000-0008-0000-0100-0000DA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3" name="Text Box 6">
          <a:extLst>
            <a:ext uri="{FF2B5EF4-FFF2-40B4-BE49-F238E27FC236}">
              <a16:creationId xmlns:a16="http://schemas.microsoft.com/office/drawing/2014/main" id="{00000000-0008-0000-0100-0000D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4" name="Text Box 4">
          <a:extLst>
            <a:ext uri="{FF2B5EF4-FFF2-40B4-BE49-F238E27FC236}">
              <a16:creationId xmlns:a16="http://schemas.microsoft.com/office/drawing/2014/main" id="{00000000-0008-0000-0100-0000D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5" name="Text Box 6">
          <a:extLst>
            <a:ext uri="{FF2B5EF4-FFF2-40B4-BE49-F238E27FC236}">
              <a16:creationId xmlns:a16="http://schemas.microsoft.com/office/drawing/2014/main" id="{00000000-0008-0000-0100-0000D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6" name="Text Box 4">
          <a:extLst>
            <a:ext uri="{FF2B5EF4-FFF2-40B4-BE49-F238E27FC236}">
              <a16:creationId xmlns:a16="http://schemas.microsoft.com/office/drawing/2014/main" id="{00000000-0008-0000-0100-0000DE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7" name="Text Box 6">
          <a:extLst>
            <a:ext uri="{FF2B5EF4-FFF2-40B4-BE49-F238E27FC236}">
              <a16:creationId xmlns:a16="http://schemas.microsoft.com/office/drawing/2014/main" id="{00000000-0008-0000-0100-0000D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8" name="Text Box 4">
          <a:extLst>
            <a:ext uri="{FF2B5EF4-FFF2-40B4-BE49-F238E27FC236}">
              <a16:creationId xmlns:a16="http://schemas.microsoft.com/office/drawing/2014/main" id="{00000000-0008-0000-0100-0000E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9" name="Text Box 6">
          <a:extLst>
            <a:ext uri="{FF2B5EF4-FFF2-40B4-BE49-F238E27FC236}">
              <a16:creationId xmlns:a16="http://schemas.microsoft.com/office/drawing/2014/main" id="{00000000-0008-0000-0100-0000E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0" name="Text Box 4">
          <a:extLst>
            <a:ext uri="{FF2B5EF4-FFF2-40B4-BE49-F238E27FC236}">
              <a16:creationId xmlns:a16="http://schemas.microsoft.com/office/drawing/2014/main" id="{00000000-0008-0000-0100-0000E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1" name="Text Box 6">
          <a:extLst>
            <a:ext uri="{FF2B5EF4-FFF2-40B4-BE49-F238E27FC236}">
              <a16:creationId xmlns:a16="http://schemas.microsoft.com/office/drawing/2014/main" id="{00000000-0008-0000-0100-0000E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2" name="Text Box 4">
          <a:extLst>
            <a:ext uri="{FF2B5EF4-FFF2-40B4-BE49-F238E27FC236}">
              <a16:creationId xmlns:a16="http://schemas.microsoft.com/office/drawing/2014/main" id="{00000000-0008-0000-0100-0000E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3" name="Text Box 6">
          <a:extLst>
            <a:ext uri="{FF2B5EF4-FFF2-40B4-BE49-F238E27FC236}">
              <a16:creationId xmlns:a16="http://schemas.microsoft.com/office/drawing/2014/main" id="{00000000-0008-0000-0100-0000E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4" name="Text Box 4">
          <a:extLst>
            <a:ext uri="{FF2B5EF4-FFF2-40B4-BE49-F238E27FC236}">
              <a16:creationId xmlns:a16="http://schemas.microsoft.com/office/drawing/2014/main" id="{00000000-0008-0000-0100-0000E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5" name="Text Box 6">
          <a:extLst>
            <a:ext uri="{FF2B5EF4-FFF2-40B4-BE49-F238E27FC236}">
              <a16:creationId xmlns:a16="http://schemas.microsoft.com/office/drawing/2014/main" id="{00000000-0008-0000-0100-0000E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6" name="Text Box 4">
          <a:extLst>
            <a:ext uri="{FF2B5EF4-FFF2-40B4-BE49-F238E27FC236}">
              <a16:creationId xmlns:a16="http://schemas.microsoft.com/office/drawing/2014/main" id="{00000000-0008-0000-0100-0000E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7" name="Text Box 6">
          <a:extLst>
            <a:ext uri="{FF2B5EF4-FFF2-40B4-BE49-F238E27FC236}">
              <a16:creationId xmlns:a16="http://schemas.microsoft.com/office/drawing/2014/main" id="{00000000-0008-0000-0100-0000E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8" name="Text Box 4">
          <a:extLst>
            <a:ext uri="{FF2B5EF4-FFF2-40B4-BE49-F238E27FC236}">
              <a16:creationId xmlns:a16="http://schemas.microsoft.com/office/drawing/2014/main" id="{00000000-0008-0000-0100-0000E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9" name="Text Box 6">
          <a:extLst>
            <a:ext uri="{FF2B5EF4-FFF2-40B4-BE49-F238E27FC236}">
              <a16:creationId xmlns:a16="http://schemas.microsoft.com/office/drawing/2014/main" id="{00000000-0008-0000-0100-0000E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0" name="Text Box 4">
          <a:extLst>
            <a:ext uri="{FF2B5EF4-FFF2-40B4-BE49-F238E27FC236}">
              <a16:creationId xmlns:a16="http://schemas.microsoft.com/office/drawing/2014/main" id="{00000000-0008-0000-0100-0000E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1" name="Text Box 6">
          <a:extLst>
            <a:ext uri="{FF2B5EF4-FFF2-40B4-BE49-F238E27FC236}">
              <a16:creationId xmlns:a16="http://schemas.microsoft.com/office/drawing/2014/main" id="{00000000-0008-0000-0100-0000E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2" name="Text Box 4">
          <a:extLst>
            <a:ext uri="{FF2B5EF4-FFF2-40B4-BE49-F238E27FC236}">
              <a16:creationId xmlns:a16="http://schemas.microsoft.com/office/drawing/2014/main" id="{00000000-0008-0000-0100-0000E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3" name="Text Box 6">
          <a:extLst>
            <a:ext uri="{FF2B5EF4-FFF2-40B4-BE49-F238E27FC236}">
              <a16:creationId xmlns:a16="http://schemas.microsoft.com/office/drawing/2014/main" id="{00000000-0008-0000-0100-0000E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4" name="Text Box 4">
          <a:extLst>
            <a:ext uri="{FF2B5EF4-FFF2-40B4-BE49-F238E27FC236}">
              <a16:creationId xmlns:a16="http://schemas.microsoft.com/office/drawing/2014/main" id="{00000000-0008-0000-0100-0000F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5" name="Text Box 6">
          <a:extLst>
            <a:ext uri="{FF2B5EF4-FFF2-40B4-BE49-F238E27FC236}">
              <a16:creationId xmlns:a16="http://schemas.microsoft.com/office/drawing/2014/main" id="{00000000-0008-0000-0100-0000F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626" name="Text Box 6">
          <a:extLst>
            <a:ext uri="{FF2B5EF4-FFF2-40B4-BE49-F238E27FC236}">
              <a16:creationId xmlns:a16="http://schemas.microsoft.com/office/drawing/2014/main" id="{00000000-0008-0000-0100-0000F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7" name="Text Box 4">
          <a:extLst>
            <a:ext uri="{FF2B5EF4-FFF2-40B4-BE49-F238E27FC236}">
              <a16:creationId xmlns:a16="http://schemas.microsoft.com/office/drawing/2014/main" id="{00000000-0008-0000-0100-0000F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8" name="Text Box 6">
          <a:extLst>
            <a:ext uri="{FF2B5EF4-FFF2-40B4-BE49-F238E27FC236}">
              <a16:creationId xmlns:a16="http://schemas.microsoft.com/office/drawing/2014/main" id="{00000000-0008-0000-0100-0000F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29" name="Text Box 4">
          <a:extLst>
            <a:ext uri="{FF2B5EF4-FFF2-40B4-BE49-F238E27FC236}">
              <a16:creationId xmlns:a16="http://schemas.microsoft.com/office/drawing/2014/main" id="{00000000-0008-0000-0100-0000F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30" name="Text Box 6">
          <a:extLst>
            <a:ext uri="{FF2B5EF4-FFF2-40B4-BE49-F238E27FC236}">
              <a16:creationId xmlns:a16="http://schemas.microsoft.com/office/drawing/2014/main" id="{00000000-0008-0000-0100-0000F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31" name="Text Box 6">
          <a:extLst>
            <a:ext uri="{FF2B5EF4-FFF2-40B4-BE49-F238E27FC236}">
              <a16:creationId xmlns:a16="http://schemas.microsoft.com/office/drawing/2014/main" id="{00000000-0008-0000-0100-0000F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2" name="Text Box 4">
          <a:extLst>
            <a:ext uri="{FF2B5EF4-FFF2-40B4-BE49-F238E27FC236}">
              <a16:creationId xmlns:a16="http://schemas.microsoft.com/office/drawing/2014/main" id="{00000000-0008-0000-0100-0000F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3" name="Text Box 6">
          <a:extLst>
            <a:ext uri="{FF2B5EF4-FFF2-40B4-BE49-F238E27FC236}">
              <a16:creationId xmlns:a16="http://schemas.microsoft.com/office/drawing/2014/main" id="{00000000-0008-0000-0100-0000F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4" name="Text Box 4">
          <a:extLst>
            <a:ext uri="{FF2B5EF4-FFF2-40B4-BE49-F238E27FC236}">
              <a16:creationId xmlns:a16="http://schemas.microsoft.com/office/drawing/2014/main" id="{00000000-0008-0000-0100-0000F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5" name="Text Box 6">
          <a:extLst>
            <a:ext uri="{FF2B5EF4-FFF2-40B4-BE49-F238E27FC236}">
              <a16:creationId xmlns:a16="http://schemas.microsoft.com/office/drawing/2014/main" id="{00000000-0008-0000-0100-0000F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6" name="Text Box 4">
          <a:extLst>
            <a:ext uri="{FF2B5EF4-FFF2-40B4-BE49-F238E27FC236}">
              <a16:creationId xmlns:a16="http://schemas.microsoft.com/office/drawing/2014/main" id="{00000000-0008-0000-0100-0000F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7" name="Text Box 6">
          <a:extLst>
            <a:ext uri="{FF2B5EF4-FFF2-40B4-BE49-F238E27FC236}">
              <a16:creationId xmlns:a16="http://schemas.microsoft.com/office/drawing/2014/main" id="{00000000-0008-0000-0100-0000F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8" name="Text Box 4">
          <a:extLst>
            <a:ext uri="{FF2B5EF4-FFF2-40B4-BE49-F238E27FC236}">
              <a16:creationId xmlns:a16="http://schemas.microsoft.com/office/drawing/2014/main" id="{00000000-0008-0000-0100-0000F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9" name="Text Box 6">
          <a:extLst>
            <a:ext uri="{FF2B5EF4-FFF2-40B4-BE49-F238E27FC236}">
              <a16:creationId xmlns:a16="http://schemas.microsoft.com/office/drawing/2014/main" id="{00000000-0008-0000-0100-0000F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0" name="Text Box 4">
          <a:extLst>
            <a:ext uri="{FF2B5EF4-FFF2-40B4-BE49-F238E27FC236}">
              <a16:creationId xmlns:a16="http://schemas.microsoft.com/office/drawing/2014/main" id="{00000000-0008-0000-0100-00000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1" name="Text Box 6">
          <a:extLst>
            <a:ext uri="{FF2B5EF4-FFF2-40B4-BE49-F238E27FC236}">
              <a16:creationId xmlns:a16="http://schemas.microsoft.com/office/drawing/2014/main" id="{00000000-0008-0000-0100-00000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642" name="Text Box 6">
          <a:extLst>
            <a:ext uri="{FF2B5EF4-FFF2-40B4-BE49-F238E27FC236}">
              <a16:creationId xmlns:a16="http://schemas.microsoft.com/office/drawing/2014/main" id="{00000000-0008-0000-0100-000002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3" name="Text Box 4">
          <a:extLst>
            <a:ext uri="{FF2B5EF4-FFF2-40B4-BE49-F238E27FC236}">
              <a16:creationId xmlns:a16="http://schemas.microsoft.com/office/drawing/2014/main" id="{00000000-0008-0000-0100-00000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4" name="Text Box 6">
          <a:extLst>
            <a:ext uri="{FF2B5EF4-FFF2-40B4-BE49-F238E27FC236}">
              <a16:creationId xmlns:a16="http://schemas.microsoft.com/office/drawing/2014/main" id="{00000000-0008-0000-0100-00000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645" name="Text Box 4">
          <a:extLst>
            <a:ext uri="{FF2B5EF4-FFF2-40B4-BE49-F238E27FC236}">
              <a16:creationId xmlns:a16="http://schemas.microsoft.com/office/drawing/2014/main" id="{00000000-0008-0000-0100-00000517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646" name="Text Box 6">
          <a:extLst>
            <a:ext uri="{FF2B5EF4-FFF2-40B4-BE49-F238E27FC236}">
              <a16:creationId xmlns:a16="http://schemas.microsoft.com/office/drawing/2014/main" id="{00000000-0008-0000-0100-000006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7" name="Text Box 4">
          <a:extLst>
            <a:ext uri="{FF2B5EF4-FFF2-40B4-BE49-F238E27FC236}">
              <a16:creationId xmlns:a16="http://schemas.microsoft.com/office/drawing/2014/main" id="{00000000-0008-0000-0100-00000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8" name="Text Box 6">
          <a:extLst>
            <a:ext uri="{FF2B5EF4-FFF2-40B4-BE49-F238E27FC236}">
              <a16:creationId xmlns:a16="http://schemas.microsoft.com/office/drawing/2014/main" id="{00000000-0008-0000-0100-00000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49" name="Text Box 4">
          <a:extLst>
            <a:ext uri="{FF2B5EF4-FFF2-40B4-BE49-F238E27FC236}">
              <a16:creationId xmlns:a16="http://schemas.microsoft.com/office/drawing/2014/main" id="{00000000-0008-0000-0100-00000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0" name="Text Box 6">
          <a:extLst>
            <a:ext uri="{FF2B5EF4-FFF2-40B4-BE49-F238E27FC236}">
              <a16:creationId xmlns:a16="http://schemas.microsoft.com/office/drawing/2014/main" id="{00000000-0008-0000-0100-00000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1" name="Text Box 4">
          <a:extLst>
            <a:ext uri="{FF2B5EF4-FFF2-40B4-BE49-F238E27FC236}">
              <a16:creationId xmlns:a16="http://schemas.microsoft.com/office/drawing/2014/main" id="{00000000-0008-0000-0100-00000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2" name="Text Box 6">
          <a:extLst>
            <a:ext uri="{FF2B5EF4-FFF2-40B4-BE49-F238E27FC236}">
              <a16:creationId xmlns:a16="http://schemas.microsoft.com/office/drawing/2014/main" id="{00000000-0008-0000-0100-00000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3" name="Text Box 4">
          <a:extLst>
            <a:ext uri="{FF2B5EF4-FFF2-40B4-BE49-F238E27FC236}">
              <a16:creationId xmlns:a16="http://schemas.microsoft.com/office/drawing/2014/main" id="{00000000-0008-0000-0100-00000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4" name="Text Box 6">
          <a:extLst>
            <a:ext uri="{FF2B5EF4-FFF2-40B4-BE49-F238E27FC236}">
              <a16:creationId xmlns:a16="http://schemas.microsoft.com/office/drawing/2014/main" id="{00000000-0008-0000-0100-00000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5" name="Text Box 4">
          <a:extLst>
            <a:ext uri="{FF2B5EF4-FFF2-40B4-BE49-F238E27FC236}">
              <a16:creationId xmlns:a16="http://schemas.microsoft.com/office/drawing/2014/main" id="{00000000-0008-0000-0100-00000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6" name="Text Box 6">
          <a:extLst>
            <a:ext uri="{FF2B5EF4-FFF2-40B4-BE49-F238E27FC236}">
              <a16:creationId xmlns:a16="http://schemas.microsoft.com/office/drawing/2014/main" id="{00000000-0008-0000-0100-00001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7" name="Text Box 4">
          <a:extLst>
            <a:ext uri="{FF2B5EF4-FFF2-40B4-BE49-F238E27FC236}">
              <a16:creationId xmlns:a16="http://schemas.microsoft.com/office/drawing/2014/main" id="{00000000-0008-0000-0100-00001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8" name="Text Box 6">
          <a:extLst>
            <a:ext uri="{FF2B5EF4-FFF2-40B4-BE49-F238E27FC236}">
              <a16:creationId xmlns:a16="http://schemas.microsoft.com/office/drawing/2014/main" id="{00000000-0008-0000-0100-00001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59" name="Text Box 4">
          <a:extLst>
            <a:ext uri="{FF2B5EF4-FFF2-40B4-BE49-F238E27FC236}">
              <a16:creationId xmlns:a16="http://schemas.microsoft.com/office/drawing/2014/main" id="{00000000-0008-0000-0100-00001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0" name="Text Box 6">
          <a:extLst>
            <a:ext uri="{FF2B5EF4-FFF2-40B4-BE49-F238E27FC236}">
              <a16:creationId xmlns:a16="http://schemas.microsoft.com/office/drawing/2014/main" id="{00000000-0008-0000-0100-00001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1" name="Text Box 4">
          <a:extLst>
            <a:ext uri="{FF2B5EF4-FFF2-40B4-BE49-F238E27FC236}">
              <a16:creationId xmlns:a16="http://schemas.microsoft.com/office/drawing/2014/main" id="{00000000-0008-0000-0100-00001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2" name="Text Box 6">
          <a:extLst>
            <a:ext uri="{FF2B5EF4-FFF2-40B4-BE49-F238E27FC236}">
              <a16:creationId xmlns:a16="http://schemas.microsoft.com/office/drawing/2014/main" id="{00000000-0008-0000-0100-00001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3" name="Text Box 4">
          <a:extLst>
            <a:ext uri="{FF2B5EF4-FFF2-40B4-BE49-F238E27FC236}">
              <a16:creationId xmlns:a16="http://schemas.microsoft.com/office/drawing/2014/main" id="{00000000-0008-0000-0100-00001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4" name="Text Box 6">
          <a:extLst>
            <a:ext uri="{FF2B5EF4-FFF2-40B4-BE49-F238E27FC236}">
              <a16:creationId xmlns:a16="http://schemas.microsoft.com/office/drawing/2014/main" id="{00000000-0008-0000-0100-00001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5" name="Text Box 4">
          <a:extLst>
            <a:ext uri="{FF2B5EF4-FFF2-40B4-BE49-F238E27FC236}">
              <a16:creationId xmlns:a16="http://schemas.microsoft.com/office/drawing/2014/main" id="{00000000-0008-0000-0100-00001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6" name="Text Box 6">
          <a:extLst>
            <a:ext uri="{FF2B5EF4-FFF2-40B4-BE49-F238E27FC236}">
              <a16:creationId xmlns:a16="http://schemas.microsoft.com/office/drawing/2014/main" id="{00000000-0008-0000-0100-00001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7" name="Text Box 4">
          <a:extLst>
            <a:ext uri="{FF2B5EF4-FFF2-40B4-BE49-F238E27FC236}">
              <a16:creationId xmlns:a16="http://schemas.microsoft.com/office/drawing/2014/main" id="{00000000-0008-0000-0100-00001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8" name="Text Box 6">
          <a:extLst>
            <a:ext uri="{FF2B5EF4-FFF2-40B4-BE49-F238E27FC236}">
              <a16:creationId xmlns:a16="http://schemas.microsoft.com/office/drawing/2014/main" id="{00000000-0008-0000-0100-00001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9" name="Text Box 4">
          <a:extLst>
            <a:ext uri="{FF2B5EF4-FFF2-40B4-BE49-F238E27FC236}">
              <a16:creationId xmlns:a16="http://schemas.microsoft.com/office/drawing/2014/main" id="{00000000-0008-0000-0100-00001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70" name="Text Box 6">
          <a:extLst>
            <a:ext uri="{FF2B5EF4-FFF2-40B4-BE49-F238E27FC236}">
              <a16:creationId xmlns:a16="http://schemas.microsoft.com/office/drawing/2014/main" id="{00000000-0008-0000-0100-00001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1" name="Text Box 4">
          <a:extLst>
            <a:ext uri="{FF2B5EF4-FFF2-40B4-BE49-F238E27FC236}">
              <a16:creationId xmlns:a16="http://schemas.microsoft.com/office/drawing/2014/main" id="{00000000-0008-0000-0100-00001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2" name="Text Box 6">
          <a:extLst>
            <a:ext uri="{FF2B5EF4-FFF2-40B4-BE49-F238E27FC236}">
              <a16:creationId xmlns:a16="http://schemas.microsoft.com/office/drawing/2014/main" id="{00000000-0008-0000-0100-00002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3" name="Text Box 4">
          <a:extLst>
            <a:ext uri="{FF2B5EF4-FFF2-40B4-BE49-F238E27FC236}">
              <a16:creationId xmlns:a16="http://schemas.microsoft.com/office/drawing/2014/main" id="{00000000-0008-0000-0100-00002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4" name="Text Box 6">
          <a:extLst>
            <a:ext uri="{FF2B5EF4-FFF2-40B4-BE49-F238E27FC236}">
              <a16:creationId xmlns:a16="http://schemas.microsoft.com/office/drawing/2014/main" id="{00000000-0008-0000-0100-00002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5" name="Text Box 4">
          <a:extLst>
            <a:ext uri="{FF2B5EF4-FFF2-40B4-BE49-F238E27FC236}">
              <a16:creationId xmlns:a16="http://schemas.microsoft.com/office/drawing/2014/main" id="{00000000-0008-0000-0100-00002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6" name="Text Box 6">
          <a:extLst>
            <a:ext uri="{FF2B5EF4-FFF2-40B4-BE49-F238E27FC236}">
              <a16:creationId xmlns:a16="http://schemas.microsoft.com/office/drawing/2014/main" id="{00000000-0008-0000-0100-000024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7" name="Text Box 4">
          <a:extLst>
            <a:ext uri="{FF2B5EF4-FFF2-40B4-BE49-F238E27FC236}">
              <a16:creationId xmlns:a16="http://schemas.microsoft.com/office/drawing/2014/main" id="{00000000-0008-0000-0100-000025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8" name="Text Box 6">
          <a:extLst>
            <a:ext uri="{FF2B5EF4-FFF2-40B4-BE49-F238E27FC236}">
              <a16:creationId xmlns:a16="http://schemas.microsoft.com/office/drawing/2014/main" id="{00000000-0008-0000-0100-00002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9" name="Text Box 4">
          <a:extLst>
            <a:ext uri="{FF2B5EF4-FFF2-40B4-BE49-F238E27FC236}">
              <a16:creationId xmlns:a16="http://schemas.microsoft.com/office/drawing/2014/main" id="{00000000-0008-0000-0100-00002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0" name="Text Box 6">
          <a:extLst>
            <a:ext uri="{FF2B5EF4-FFF2-40B4-BE49-F238E27FC236}">
              <a16:creationId xmlns:a16="http://schemas.microsoft.com/office/drawing/2014/main" id="{00000000-0008-0000-0100-00002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1" name="Text Box 4">
          <a:extLst>
            <a:ext uri="{FF2B5EF4-FFF2-40B4-BE49-F238E27FC236}">
              <a16:creationId xmlns:a16="http://schemas.microsoft.com/office/drawing/2014/main" id="{00000000-0008-0000-0100-00002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2" name="Text Box 6">
          <a:extLst>
            <a:ext uri="{FF2B5EF4-FFF2-40B4-BE49-F238E27FC236}">
              <a16:creationId xmlns:a16="http://schemas.microsoft.com/office/drawing/2014/main" id="{00000000-0008-0000-0100-00002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3" name="Text Box 4">
          <a:extLst>
            <a:ext uri="{FF2B5EF4-FFF2-40B4-BE49-F238E27FC236}">
              <a16:creationId xmlns:a16="http://schemas.microsoft.com/office/drawing/2014/main" id="{00000000-0008-0000-0100-00002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4" name="Text Box 6">
          <a:extLst>
            <a:ext uri="{FF2B5EF4-FFF2-40B4-BE49-F238E27FC236}">
              <a16:creationId xmlns:a16="http://schemas.microsoft.com/office/drawing/2014/main" id="{00000000-0008-0000-0100-00002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5" name="Text Box 4">
          <a:extLst>
            <a:ext uri="{FF2B5EF4-FFF2-40B4-BE49-F238E27FC236}">
              <a16:creationId xmlns:a16="http://schemas.microsoft.com/office/drawing/2014/main" id="{00000000-0008-0000-0100-00002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6" name="Text Box 6">
          <a:extLst>
            <a:ext uri="{FF2B5EF4-FFF2-40B4-BE49-F238E27FC236}">
              <a16:creationId xmlns:a16="http://schemas.microsoft.com/office/drawing/2014/main" id="{00000000-0008-0000-0100-00002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7" name="Text Box 4">
          <a:extLst>
            <a:ext uri="{FF2B5EF4-FFF2-40B4-BE49-F238E27FC236}">
              <a16:creationId xmlns:a16="http://schemas.microsoft.com/office/drawing/2014/main" id="{00000000-0008-0000-0100-00002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8" name="Text Box 6">
          <a:extLst>
            <a:ext uri="{FF2B5EF4-FFF2-40B4-BE49-F238E27FC236}">
              <a16:creationId xmlns:a16="http://schemas.microsoft.com/office/drawing/2014/main" id="{00000000-0008-0000-0100-00003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9" name="Text Box 4">
          <a:extLst>
            <a:ext uri="{FF2B5EF4-FFF2-40B4-BE49-F238E27FC236}">
              <a16:creationId xmlns:a16="http://schemas.microsoft.com/office/drawing/2014/main" id="{00000000-0008-0000-0100-00003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0" name="Text Box 6">
          <a:extLst>
            <a:ext uri="{FF2B5EF4-FFF2-40B4-BE49-F238E27FC236}">
              <a16:creationId xmlns:a16="http://schemas.microsoft.com/office/drawing/2014/main" id="{00000000-0008-0000-0100-00003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1" name="Text Box 4">
          <a:extLst>
            <a:ext uri="{FF2B5EF4-FFF2-40B4-BE49-F238E27FC236}">
              <a16:creationId xmlns:a16="http://schemas.microsoft.com/office/drawing/2014/main" id="{00000000-0008-0000-0100-000033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2" name="Text Box 6">
          <a:extLst>
            <a:ext uri="{FF2B5EF4-FFF2-40B4-BE49-F238E27FC236}">
              <a16:creationId xmlns:a16="http://schemas.microsoft.com/office/drawing/2014/main" id="{00000000-0008-0000-0100-00003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3" name="Text Box 4">
          <a:extLst>
            <a:ext uri="{FF2B5EF4-FFF2-40B4-BE49-F238E27FC236}">
              <a16:creationId xmlns:a16="http://schemas.microsoft.com/office/drawing/2014/main" id="{00000000-0008-0000-0100-00003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4" name="Text Box 6">
          <a:extLst>
            <a:ext uri="{FF2B5EF4-FFF2-40B4-BE49-F238E27FC236}">
              <a16:creationId xmlns:a16="http://schemas.microsoft.com/office/drawing/2014/main" id="{00000000-0008-0000-0100-00003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5" name="Text Box 4">
          <a:extLst>
            <a:ext uri="{FF2B5EF4-FFF2-40B4-BE49-F238E27FC236}">
              <a16:creationId xmlns:a16="http://schemas.microsoft.com/office/drawing/2014/main" id="{00000000-0008-0000-0100-000037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6" name="Text Box 6">
          <a:extLst>
            <a:ext uri="{FF2B5EF4-FFF2-40B4-BE49-F238E27FC236}">
              <a16:creationId xmlns:a16="http://schemas.microsoft.com/office/drawing/2014/main" id="{00000000-0008-0000-0100-00003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7" name="Text Box 4">
          <a:extLst>
            <a:ext uri="{FF2B5EF4-FFF2-40B4-BE49-F238E27FC236}">
              <a16:creationId xmlns:a16="http://schemas.microsoft.com/office/drawing/2014/main" id="{00000000-0008-0000-0100-00003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8" name="Text Box 6">
          <a:extLst>
            <a:ext uri="{FF2B5EF4-FFF2-40B4-BE49-F238E27FC236}">
              <a16:creationId xmlns:a16="http://schemas.microsoft.com/office/drawing/2014/main" id="{00000000-0008-0000-0100-00003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99" name="Text Box 4">
          <a:extLst>
            <a:ext uri="{FF2B5EF4-FFF2-40B4-BE49-F238E27FC236}">
              <a16:creationId xmlns:a16="http://schemas.microsoft.com/office/drawing/2014/main" id="{00000000-0008-0000-0100-00003B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00" name="Text Box 6">
          <a:extLst>
            <a:ext uri="{FF2B5EF4-FFF2-40B4-BE49-F238E27FC236}">
              <a16:creationId xmlns:a16="http://schemas.microsoft.com/office/drawing/2014/main" id="{00000000-0008-0000-0100-00003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1" name="Text Box 4">
          <a:extLst>
            <a:ext uri="{FF2B5EF4-FFF2-40B4-BE49-F238E27FC236}">
              <a16:creationId xmlns:a16="http://schemas.microsoft.com/office/drawing/2014/main" id="{00000000-0008-0000-0100-00003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2" name="Text Box 6">
          <a:extLst>
            <a:ext uri="{FF2B5EF4-FFF2-40B4-BE49-F238E27FC236}">
              <a16:creationId xmlns:a16="http://schemas.microsoft.com/office/drawing/2014/main" id="{00000000-0008-0000-0100-00003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3" name="Text Box 4">
          <a:extLst>
            <a:ext uri="{FF2B5EF4-FFF2-40B4-BE49-F238E27FC236}">
              <a16:creationId xmlns:a16="http://schemas.microsoft.com/office/drawing/2014/main" id="{00000000-0008-0000-0100-00003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4" name="Text Box 6">
          <a:extLst>
            <a:ext uri="{FF2B5EF4-FFF2-40B4-BE49-F238E27FC236}">
              <a16:creationId xmlns:a16="http://schemas.microsoft.com/office/drawing/2014/main" id="{00000000-0008-0000-0100-00004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5" name="Text Box 4">
          <a:extLst>
            <a:ext uri="{FF2B5EF4-FFF2-40B4-BE49-F238E27FC236}">
              <a16:creationId xmlns:a16="http://schemas.microsoft.com/office/drawing/2014/main" id="{00000000-0008-0000-0100-00004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6" name="Text Box 6">
          <a:extLst>
            <a:ext uri="{FF2B5EF4-FFF2-40B4-BE49-F238E27FC236}">
              <a16:creationId xmlns:a16="http://schemas.microsoft.com/office/drawing/2014/main" id="{00000000-0008-0000-0100-00004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7" name="Text Box 4">
          <a:extLst>
            <a:ext uri="{FF2B5EF4-FFF2-40B4-BE49-F238E27FC236}">
              <a16:creationId xmlns:a16="http://schemas.microsoft.com/office/drawing/2014/main" id="{00000000-0008-0000-0100-00004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8" name="Text Box 6">
          <a:extLst>
            <a:ext uri="{FF2B5EF4-FFF2-40B4-BE49-F238E27FC236}">
              <a16:creationId xmlns:a16="http://schemas.microsoft.com/office/drawing/2014/main" id="{00000000-0008-0000-0100-00004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09" name="Text Box 4">
          <a:extLst>
            <a:ext uri="{FF2B5EF4-FFF2-40B4-BE49-F238E27FC236}">
              <a16:creationId xmlns:a16="http://schemas.microsoft.com/office/drawing/2014/main" id="{00000000-0008-0000-0100-00004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10" name="Text Box 6">
          <a:extLst>
            <a:ext uri="{FF2B5EF4-FFF2-40B4-BE49-F238E27FC236}">
              <a16:creationId xmlns:a16="http://schemas.microsoft.com/office/drawing/2014/main" id="{00000000-0008-0000-0100-00004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1" name="Text Box 4">
          <a:extLst>
            <a:ext uri="{FF2B5EF4-FFF2-40B4-BE49-F238E27FC236}">
              <a16:creationId xmlns:a16="http://schemas.microsoft.com/office/drawing/2014/main" id="{00000000-0008-0000-0100-00004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2" name="Text Box 6">
          <a:extLst>
            <a:ext uri="{FF2B5EF4-FFF2-40B4-BE49-F238E27FC236}">
              <a16:creationId xmlns:a16="http://schemas.microsoft.com/office/drawing/2014/main" id="{00000000-0008-0000-0100-00004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3" name="Text Box 4">
          <a:extLst>
            <a:ext uri="{FF2B5EF4-FFF2-40B4-BE49-F238E27FC236}">
              <a16:creationId xmlns:a16="http://schemas.microsoft.com/office/drawing/2014/main" id="{00000000-0008-0000-0100-00004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4" name="Text Box 6">
          <a:extLst>
            <a:ext uri="{FF2B5EF4-FFF2-40B4-BE49-F238E27FC236}">
              <a16:creationId xmlns:a16="http://schemas.microsoft.com/office/drawing/2014/main" id="{00000000-0008-0000-0100-00004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15" name="Text Box 6">
          <a:extLst>
            <a:ext uri="{FF2B5EF4-FFF2-40B4-BE49-F238E27FC236}">
              <a16:creationId xmlns:a16="http://schemas.microsoft.com/office/drawing/2014/main" id="{00000000-0008-0000-0100-00004B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6" name="Text Box 4">
          <a:extLst>
            <a:ext uri="{FF2B5EF4-FFF2-40B4-BE49-F238E27FC236}">
              <a16:creationId xmlns:a16="http://schemas.microsoft.com/office/drawing/2014/main" id="{00000000-0008-0000-0100-00004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7" name="Text Box 6">
          <a:extLst>
            <a:ext uri="{FF2B5EF4-FFF2-40B4-BE49-F238E27FC236}">
              <a16:creationId xmlns:a16="http://schemas.microsoft.com/office/drawing/2014/main" id="{00000000-0008-0000-0100-00004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8" name="Text Box 4">
          <a:extLst>
            <a:ext uri="{FF2B5EF4-FFF2-40B4-BE49-F238E27FC236}">
              <a16:creationId xmlns:a16="http://schemas.microsoft.com/office/drawing/2014/main" id="{00000000-0008-0000-0100-00004E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9" name="Text Box 6">
          <a:extLst>
            <a:ext uri="{FF2B5EF4-FFF2-40B4-BE49-F238E27FC236}">
              <a16:creationId xmlns:a16="http://schemas.microsoft.com/office/drawing/2014/main" id="{00000000-0008-0000-0100-00004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0" name="Text Box 4">
          <a:extLst>
            <a:ext uri="{FF2B5EF4-FFF2-40B4-BE49-F238E27FC236}">
              <a16:creationId xmlns:a16="http://schemas.microsoft.com/office/drawing/2014/main" id="{00000000-0008-0000-0100-00005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1" name="Text Box 6">
          <a:extLst>
            <a:ext uri="{FF2B5EF4-FFF2-40B4-BE49-F238E27FC236}">
              <a16:creationId xmlns:a16="http://schemas.microsoft.com/office/drawing/2014/main" id="{00000000-0008-0000-0100-00005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2" name="Text Box 4">
          <a:extLst>
            <a:ext uri="{FF2B5EF4-FFF2-40B4-BE49-F238E27FC236}">
              <a16:creationId xmlns:a16="http://schemas.microsoft.com/office/drawing/2014/main" id="{00000000-0008-0000-0100-00005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3" name="Text Box 6">
          <a:extLst>
            <a:ext uri="{FF2B5EF4-FFF2-40B4-BE49-F238E27FC236}">
              <a16:creationId xmlns:a16="http://schemas.microsoft.com/office/drawing/2014/main" id="{00000000-0008-0000-0100-00005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4" name="Text Box 4">
          <a:extLst>
            <a:ext uri="{FF2B5EF4-FFF2-40B4-BE49-F238E27FC236}">
              <a16:creationId xmlns:a16="http://schemas.microsoft.com/office/drawing/2014/main" id="{00000000-0008-0000-0100-00005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5" name="Text Box 6">
          <a:extLst>
            <a:ext uri="{FF2B5EF4-FFF2-40B4-BE49-F238E27FC236}">
              <a16:creationId xmlns:a16="http://schemas.microsoft.com/office/drawing/2014/main" id="{00000000-0008-0000-0100-00005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6" name="Text Box 4">
          <a:extLst>
            <a:ext uri="{FF2B5EF4-FFF2-40B4-BE49-F238E27FC236}">
              <a16:creationId xmlns:a16="http://schemas.microsoft.com/office/drawing/2014/main" id="{00000000-0008-0000-0100-00005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7" name="Text Box 6">
          <a:extLst>
            <a:ext uri="{FF2B5EF4-FFF2-40B4-BE49-F238E27FC236}">
              <a16:creationId xmlns:a16="http://schemas.microsoft.com/office/drawing/2014/main" id="{00000000-0008-0000-0100-00005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8" name="Text Box 4">
          <a:extLst>
            <a:ext uri="{FF2B5EF4-FFF2-40B4-BE49-F238E27FC236}">
              <a16:creationId xmlns:a16="http://schemas.microsoft.com/office/drawing/2014/main" id="{00000000-0008-0000-0100-00005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9" name="Text Box 6">
          <a:extLst>
            <a:ext uri="{FF2B5EF4-FFF2-40B4-BE49-F238E27FC236}">
              <a16:creationId xmlns:a16="http://schemas.microsoft.com/office/drawing/2014/main" id="{00000000-0008-0000-0100-00005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0" name="Text Box 4">
          <a:extLst>
            <a:ext uri="{FF2B5EF4-FFF2-40B4-BE49-F238E27FC236}">
              <a16:creationId xmlns:a16="http://schemas.microsoft.com/office/drawing/2014/main" id="{00000000-0008-0000-0100-00005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1" name="Text Box 6">
          <a:extLst>
            <a:ext uri="{FF2B5EF4-FFF2-40B4-BE49-F238E27FC236}">
              <a16:creationId xmlns:a16="http://schemas.microsoft.com/office/drawing/2014/main" id="{00000000-0008-0000-0100-00005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2" name="Text Box 4">
          <a:extLst>
            <a:ext uri="{FF2B5EF4-FFF2-40B4-BE49-F238E27FC236}">
              <a16:creationId xmlns:a16="http://schemas.microsoft.com/office/drawing/2014/main" id="{00000000-0008-0000-0100-00005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3" name="Text Box 6">
          <a:extLst>
            <a:ext uri="{FF2B5EF4-FFF2-40B4-BE49-F238E27FC236}">
              <a16:creationId xmlns:a16="http://schemas.microsoft.com/office/drawing/2014/main" id="{00000000-0008-0000-0100-00005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4" name="Text Box 4">
          <a:extLst>
            <a:ext uri="{FF2B5EF4-FFF2-40B4-BE49-F238E27FC236}">
              <a16:creationId xmlns:a16="http://schemas.microsoft.com/office/drawing/2014/main" id="{00000000-0008-0000-0100-00005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5" name="Text Box 6">
          <a:extLst>
            <a:ext uri="{FF2B5EF4-FFF2-40B4-BE49-F238E27FC236}">
              <a16:creationId xmlns:a16="http://schemas.microsoft.com/office/drawing/2014/main" id="{00000000-0008-0000-0100-00005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6" name="Text Box 4">
          <a:extLst>
            <a:ext uri="{FF2B5EF4-FFF2-40B4-BE49-F238E27FC236}">
              <a16:creationId xmlns:a16="http://schemas.microsoft.com/office/drawing/2014/main" id="{00000000-0008-0000-0100-00006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7" name="Text Box 6">
          <a:extLst>
            <a:ext uri="{FF2B5EF4-FFF2-40B4-BE49-F238E27FC236}">
              <a16:creationId xmlns:a16="http://schemas.microsoft.com/office/drawing/2014/main" id="{00000000-0008-0000-0100-00006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8" name="Text Box 4">
          <a:extLst>
            <a:ext uri="{FF2B5EF4-FFF2-40B4-BE49-F238E27FC236}">
              <a16:creationId xmlns:a16="http://schemas.microsoft.com/office/drawing/2014/main" id="{00000000-0008-0000-0100-00006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9" name="Text Box 6">
          <a:extLst>
            <a:ext uri="{FF2B5EF4-FFF2-40B4-BE49-F238E27FC236}">
              <a16:creationId xmlns:a16="http://schemas.microsoft.com/office/drawing/2014/main" id="{00000000-0008-0000-0100-00006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0" name="Text Box 4">
          <a:extLst>
            <a:ext uri="{FF2B5EF4-FFF2-40B4-BE49-F238E27FC236}">
              <a16:creationId xmlns:a16="http://schemas.microsoft.com/office/drawing/2014/main" id="{00000000-0008-0000-0100-00006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1" name="Text Box 6">
          <a:extLst>
            <a:ext uri="{FF2B5EF4-FFF2-40B4-BE49-F238E27FC236}">
              <a16:creationId xmlns:a16="http://schemas.microsoft.com/office/drawing/2014/main" id="{00000000-0008-0000-0100-00006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2" name="Text Box 4">
          <a:extLst>
            <a:ext uri="{FF2B5EF4-FFF2-40B4-BE49-F238E27FC236}">
              <a16:creationId xmlns:a16="http://schemas.microsoft.com/office/drawing/2014/main" id="{00000000-0008-0000-0100-00006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3" name="Text Box 6">
          <a:extLst>
            <a:ext uri="{FF2B5EF4-FFF2-40B4-BE49-F238E27FC236}">
              <a16:creationId xmlns:a16="http://schemas.microsoft.com/office/drawing/2014/main" id="{00000000-0008-0000-0100-00006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4" name="Text Box 4">
          <a:extLst>
            <a:ext uri="{FF2B5EF4-FFF2-40B4-BE49-F238E27FC236}">
              <a16:creationId xmlns:a16="http://schemas.microsoft.com/office/drawing/2014/main" id="{00000000-0008-0000-0100-00006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5" name="Text Box 6">
          <a:extLst>
            <a:ext uri="{FF2B5EF4-FFF2-40B4-BE49-F238E27FC236}">
              <a16:creationId xmlns:a16="http://schemas.microsoft.com/office/drawing/2014/main" id="{00000000-0008-0000-0100-00006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6" name="Text Box 4">
          <a:extLst>
            <a:ext uri="{FF2B5EF4-FFF2-40B4-BE49-F238E27FC236}">
              <a16:creationId xmlns:a16="http://schemas.microsoft.com/office/drawing/2014/main" id="{00000000-0008-0000-0100-00006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7" name="Text Box 6">
          <a:extLst>
            <a:ext uri="{FF2B5EF4-FFF2-40B4-BE49-F238E27FC236}">
              <a16:creationId xmlns:a16="http://schemas.microsoft.com/office/drawing/2014/main" id="{00000000-0008-0000-0100-00006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8" name="Text Box 4">
          <a:extLst>
            <a:ext uri="{FF2B5EF4-FFF2-40B4-BE49-F238E27FC236}">
              <a16:creationId xmlns:a16="http://schemas.microsoft.com/office/drawing/2014/main" id="{00000000-0008-0000-0100-00006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9" name="Text Box 6">
          <a:extLst>
            <a:ext uri="{FF2B5EF4-FFF2-40B4-BE49-F238E27FC236}">
              <a16:creationId xmlns:a16="http://schemas.microsoft.com/office/drawing/2014/main" id="{00000000-0008-0000-0100-00006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0" name="Text Box 4">
          <a:extLst>
            <a:ext uri="{FF2B5EF4-FFF2-40B4-BE49-F238E27FC236}">
              <a16:creationId xmlns:a16="http://schemas.microsoft.com/office/drawing/2014/main" id="{00000000-0008-0000-0100-00006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1" name="Text Box 6">
          <a:extLst>
            <a:ext uri="{FF2B5EF4-FFF2-40B4-BE49-F238E27FC236}">
              <a16:creationId xmlns:a16="http://schemas.microsoft.com/office/drawing/2014/main" id="{00000000-0008-0000-0100-00006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2" name="Text Box 4">
          <a:extLst>
            <a:ext uri="{FF2B5EF4-FFF2-40B4-BE49-F238E27FC236}">
              <a16:creationId xmlns:a16="http://schemas.microsoft.com/office/drawing/2014/main" id="{00000000-0008-0000-0100-00007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3" name="Text Box 6">
          <a:extLst>
            <a:ext uri="{FF2B5EF4-FFF2-40B4-BE49-F238E27FC236}">
              <a16:creationId xmlns:a16="http://schemas.microsoft.com/office/drawing/2014/main" id="{00000000-0008-0000-0100-00007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4" name="Text Box 4">
          <a:extLst>
            <a:ext uri="{FF2B5EF4-FFF2-40B4-BE49-F238E27FC236}">
              <a16:creationId xmlns:a16="http://schemas.microsoft.com/office/drawing/2014/main" id="{00000000-0008-0000-0100-00007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5" name="Text Box 6">
          <a:extLst>
            <a:ext uri="{FF2B5EF4-FFF2-40B4-BE49-F238E27FC236}">
              <a16:creationId xmlns:a16="http://schemas.microsoft.com/office/drawing/2014/main" id="{00000000-0008-0000-0100-00007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6" name="Text Box 4">
          <a:extLst>
            <a:ext uri="{FF2B5EF4-FFF2-40B4-BE49-F238E27FC236}">
              <a16:creationId xmlns:a16="http://schemas.microsoft.com/office/drawing/2014/main" id="{00000000-0008-0000-0100-00007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7" name="Text Box 6">
          <a:extLst>
            <a:ext uri="{FF2B5EF4-FFF2-40B4-BE49-F238E27FC236}">
              <a16:creationId xmlns:a16="http://schemas.microsoft.com/office/drawing/2014/main" id="{00000000-0008-0000-0100-00007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8" name="Text Box 4">
          <a:extLst>
            <a:ext uri="{FF2B5EF4-FFF2-40B4-BE49-F238E27FC236}">
              <a16:creationId xmlns:a16="http://schemas.microsoft.com/office/drawing/2014/main" id="{00000000-0008-0000-0100-00007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9" name="Text Box 6">
          <a:extLst>
            <a:ext uri="{FF2B5EF4-FFF2-40B4-BE49-F238E27FC236}">
              <a16:creationId xmlns:a16="http://schemas.microsoft.com/office/drawing/2014/main" id="{00000000-0008-0000-0100-00007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0" name="Text Box 4">
          <a:extLst>
            <a:ext uri="{FF2B5EF4-FFF2-40B4-BE49-F238E27FC236}">
              <a16:creationId xmlns:a16="http://schemas.microsoft.com/office/drawing/2014/main" id="{00000000-0008-0000-0100-00007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1" name="Text Box 6">
          <a:extLst>
            <a:ext uri="{FF2B5EF4-FFF2-40B4-BE49-F238E27FC236}">
              <a16:creationId xmlns:a16="http://schemas.microsoft.com/office/drawing/2014/main" id="{00000000-0008-0000-0100-00007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2" name="Text Box 4">
          <a:extLst>
            <a:ext uri="{FF2B5EF4-FFF2-40B4-BE49-F238E27FC236}">
              <a16:creationId xmlns:a16="http://schemas.microsoft.com/office/drawing/2014/main" id="{00000000-0008-0000-0100-00007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3" name="Text Box 6">
          <a:extLst>
            <a:ext uri="{FF2B5EF4-FFF2-40B4-BE49-F238E27FC236}">
              <a16:creationId xmlns:a16="http://schemas.microsoft.com/office/drawing/2014/main" id="{00000000-0008-0000-0100-00007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4" name="Text Box 4">
          <a:extLst>
            <a:ext uri="{FF2B5EF4-FFF2-40B4-BE49-F238E27FC236}">
              <a16:creationId xmlns:a16="http://schemas.microsoft.com/office/drawing/2014/main" id="{00000000-0008-0000-0100-00007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5" name="Text Box 6">
          <a:extLst>
            <a:ext uri="{FF2B5EF4-FFF2-40B4-BE49-F238E27FC236}">
              <a16:creationId xmlns:a16="http://schemas.microsoft.com/office/drawing/2014/main" id="{00000000-0008-0000-0100-00007D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66" name="Text Box 6">
          <a:extLst>
            <a:ext uri="{FF2B5EF4-FFF2-40B4-BE49-F238E27FC236}">
              <a16:creationId xmlns:a16="http://schemas.microsoft.com/office/drawing/2014/main" id="{00000000-0008-0000-0100-00007E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7" name="Text Box 4">
          <a:extLst>
            <a:ext uri="{FF2B5EF4-FFF2-40B4-BE49-F238E27FC236}">
              <a16:creationId xmlns:a16="http://schemas.microsoft.com/office/drawing/2014/main" id="{00000000-0008-0000-0100-00007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8" name="Text Box 6">
          <a:extLst>
            <a:ext uri="{FF2B5EF4-FFF2-40B4-BE49-F238E27FC236}">
              <a16:creationId xmlns:a16="http://schemas.microsoft.com/office/drawing/2014/main" id="{00000000-0008-0000-0100-00008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69" name="Text Box 4">
          <a:extLst>
            <a:ext uri="{FF2B5EF4-FFF2-40B4-BE49-F238E27FC236}">
              <a16:creationId xmlns:a16="http://schemas.microsoft.com/office/drawing/2014/main" id="{00000000-0008-0000-0100-00008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0" name="Text Box 6">
          <a:extLst>
            <a:ext uri="{FF2B5EF4-FFF2-40B4-BE49-F238E27FC236}">
              <a16:creationId xmlns:a16="http://schemas.microsoft.com/office/drawing/2014/main" id="{00000000-0008-0000-0100-00008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1" name="Text Box 4">
          <a:extLst>
            <a:ext uri="{FF2B5EF4-FFF2-40B4-BE49-F238E27FC236}">
              <a16:creationId xmlns:a16="http://schemas.microsoft.com/office/drawing/2014/main" id="{00000000-0008-0000-0100-00008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2" name="Text Box 6">
          <a:extLst>
            <a:ext uri="{FF2B5EF4-FFF2-40B4-BE49-F238E27FC236}">
              <a16:creationId xmlns:a16="http://schemas.microsoft.com/office/drawing/2014/main" id="{00000000-0008-0000-0100-00008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3" name="Text Box 4">
          <a:extLst>
            <a:ext uri="{FF2B5EF4-FFF2-40B4-BE49-F238E27FC236}">
              <a16:creationId xmlns:a16="http://schemas.microsoft.com/office/drawing/2014/main" id="{00000000-0008-0000-0100-00008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4" name="Text Box 6">
          <a:extLst>
            <a:ext uri="{FF2B5EF4-FFF2-40B4-BE49-F238E27FC236}">
              <a16:creationId xmlns:a16="http://schemas.microsoft.com/office/drawing/2014/main" id="{00000000-0008-0000-0100-00008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5" name="Text Box 4">
          <a:extLst>
            <a:ext uri="{FF2B5EF4-FFF2-40B4-BE49-F238E27FC236}">
              <a16:creationId xmlns:a16="http://schemas.microsoft.com/office/drawing/2014/main" id="{00000000-0008-0000-0100-00008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6" name="Text Box 6">
          <a:extLst>
            <a:ext uri="{FF2B5EF4-FFF2-40B4-BE49-F238E27FC236}">
              <a16:creationId xmlns:a16="http://schemas.microsoft.com/office/drawing/2014/main" id="{00000000-0008-0000-0100-000088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7" name="Text Box 4">
          <a:extLst>
            <a:ext uri="{FF2B5EF4-FFF2-40B4-BE49-F238E27FC236}">
              <a16:creationId xmlns:a16="http://schemas.microsoft.com/office/drawing/2014/main" id="{00000000-0008-0000-0100-00008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8" name="Text Box 6">
          <a:extLst>
            <a:ext uri="{FF2B5EF4-FFF2-40B4-BE49-F238E27FC236}">
              <a16:creationId xmlns:a16="http://schemas.microsoft.com/office/drawing/2014/main" id="{00000000-0008-0000-0100-00008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79" name="Text Box 4">
          <a:extLst>
            <a:ext uri="{FF2B5EF4-FFF2-40B4-BE49-F238E27FC236}">
              <a16:creationId xmlns:a16="http://schemas.microsoft.com/office/drawing/2014/main" id="{00000000-0008-0000-0100-00008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80" name="Text Box 6">
          <a:extLst>
            <a:ext uri="{FF2B5EF4-FFF2-40B4-BE49-F238E27FC236}">
              <a16:creationId xmlns:a16="http://schemas.microsoft.com/office/drawing/2014/main" id="{00000000-0008-0000-0100-00008C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1" name="Text Box 6">
          <a:extLst>
            <a:ext uri="{FF2B5EF4-FFF2-40B4-BE49-F238E27FC236}">
              <a16:creationId xmlns:a16="http://schemas.microsoft.com/office/drawing/2014/main" id="{00000000-0008-0000-0100-00008D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2" name="Text Box 4">
          <a:extLst>
            <a:ext uri="{FF2B5EF4-FFF2-40B4-BE49-F238E27FC236}">
              <a16:creationId xmlns:a16="http://schemas.microsoft.com/office/drawing/2014/main" id="{00000000-0008-0000-0100-00008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3" name="Text Box 6">
          <a:extLst>
            <a:ext uri="{FF2B5EF4-FFF2-40B4-BE49-F238E27FC236}">
              <a16:creationId xmlns:a16="http://schemas.microsoft.com/office/drawing/2014/main" id="{00000000-0008-0000-0100-00008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4" name="Text Box 4">
          <a:extLst>
            <a:ext uri="{FF2B5EF4-FFF2-40B4-BE49-F238E27FC236}">
              <a16:creationId xmlns:a16="http://schemas.microsoft.com/office/drawing/2014/main" id="{00000000-0008-0000-0100-000090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5" name="Text Box 6">
          <a:extLst>
            <a:ext uri="{FF2B5EF4-FFF2-40B4-BE49-F238E27FC236}">
              <a16:creationId xmlns:a16="http://schemas.microsoft.com/office/drawing/2014/main" id="{00000000-0008-0000-0100-00009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6" name="Text Box 6">
          <a:extLst>
            <a:ext uri="{FF2B5EF4-FFF2-40B4-BE49-F238E27FC236}">
              <a16:creationId xmlns:a16="http://schemas.microsoft.com/office/drawing/2014/main" id="{00000000-0008-0000-0100-000092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7" name="Text Box 4">
          <a:extLst>
            <a:ext uri="{FF2B5EF4-FFF2-40B4-BE49-F238E27FC236}">
              <a16:creationId xmlns:a16="http://schemas.microsoft.com/office/drawing/2014/main" id="{00000000-0008-0000-0100-00009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8" name="Text Box 6">
          <a:extLst>
            <a:ext uri="{FF2B5EF4-FFF2-40B4-BE49-F238E27FC236}">
              <a16:creationId xmlns:a16="http://schemas.microsoft.com/office/drawing/2014/main" id="{00000000-0008-0000-0100-00009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89" name="Text Box 4">
          <a:extLst>
            <a:ext uri="{FF2B5EF4-FFF2-40B4-BE49-F238E27FC236}">
              <a16:creationId xmlns:a16="http://schemas.microsoft.com/office/drawing/2014/main" id="{00000000-0008-0000-0100-00009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90" name="Text Box 6">
          <a:extLst>
            <a:ext uri="{FF2B5EF4-FFF2-40B4-BE49-F238E27FC236}">
              <a16:creationId xmlns:a16="http://schemas.microsoft.com/office/drawing/2014/main" id="{00000000-0008-0000-0100-00009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1" name="Text Box 4">
          <a:extLst>
            <a:ext uri="{FF2B5EF4-FFF2-40B4-BE49-F238E27FC236}">
              <a16:creationId xmlns:a16="http://schemas.microsoft.com/office/drawing/2014/main" id="{00000000-0008-0000-0100-00009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2" name="Text Box 6">
          <a:extLst>
            <a:ext uri="{FF2B5EF4-FFF2-40B4-BE49-F238E27FC236}">
              <a16:creationId xmlns:a16="http://schemas.microsoft.com/office/drawing/2014/main" id="{00000000-0008-0000-0100-00009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3" name="Text Box 4">
          <a:extLst>
            <a:ext uri="{FF2B5EF4-FFF2-40B4-BE49-F238E27FC236}">
              <a16:creationId xmlns:a16="http://schemas.microsoft.com/office/drawing/2014/main" id="{00000000-0008-0000-0100-00009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4" name="Text Box 6">
          <a:extLst>
            <a:ext uri="{FF2B5EF4-FFF2-40B4-BE49-F238E27FC236}">
              <a16:creationId xmlns:a16="http://schemas.microsoft.com/office/drawing/2014/main" id="{00000000-0008-0000-0100-00009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5" name="Text Box 4">
          <a:extLst>
            <a:ext uri="{FF2B5EF4-FFF2-40B4-BE49-F238E27FC236}">
              <a16:creationId xmlns:a16="http://schemas.microsoft.com/office/drawing/2014/main" id="{00000000-0008-0000-0100-00009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6" name="Text Box 6">
          <a:extLst>
            <a:ext uri="{FF2B5EF4-FFF2-40B4-BE49-F238E27FC236}">
              <a16:creationId xmlns:a16="http://schemas.microsoft.com/office/drawing/2014/main" id="{00000000-0008-0000-0100-00009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7" name="Text Box 4">
          <a:extLst>
            <a:ext uri="{FF2B5EF4-FFF2-40B4-BE49-F238E27FC236}">
              <a16:creationId xmlns:a16="http://schemas.microsoft.com/office/drawing/2014/main" id="{00000000-0008-0000-0100-00009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8" name="Text Box 6">
          <a:extLst>
            <a:ext uri="{FF2B5EF4-FFF2-40B4-BE49-F238E27FC236}">
              <a16:creationId xmlns:a16="http://schemas.microsoft.com/office/drawing/2014/main" id="{00000000-0008-0000-0100-00009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99" name="Text Box 4">
          <a:extLst>
            <a:ext uri="{FF2B5EF4-FFF2-40B4-BE49-F238E27FC236}">
              <a16:creationId xmlns:a16="http://schemas.microsoft.com/office/drawing/2014/main" id="{00000000-0008-0000-0100-00009F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800" name="Text Box 6">
          <a:extLst>
            <a:ext uri="{FF2B5EF4-FFF2-40B4-BE49-F238E27FC236}">
              <a16:creationId xmlns:a16="http://schemas.microsoft.com/office/drawing/2014/main" id="{00000000-0008-0000-0100-0000A0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1" name="Text Box 4">
          <a:extLst>
            <a:ext uri="{FF2B5EF4-FFF2-40B4-BE49-F238E27FC236}">
              <a16:creationId xmlns:a16="http://schemas.microsoft.com/office/drawing/2014/main" id="{00000000-0008-0000-0100-0000A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2" name="Text Box 6">
          <a:extLst>
            <a:ext uri="{FF2B5EF4-FFF2-40B4-BE49-F238E27FC236}">
              <a16:creationId xmlns:a16="http://schemas.microsoft.com/office/drawing/2014/main" id="{00000000-0008-0000-0100-0000A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3" name="Text Box 4">
          <a:extLst>
            <a:ext uri="{FF2B5EF4-FFF2-40B4-BE49-F238E27FC236}">
              <a16:creationId xmlns:a16="http://schemas.microsoft.com/office/drawing/2014/main" id="{00000000-0008-0000-0100-0000A3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4" name="Text Box 6">
          <a:extLst>
            <a:ext uri="{FF2B5EF4-FFF2-40B4-BE49-F238E27FC236}">
              <a16:creationId xmlns:a16="http://schemas.microsoft.com/office/drawing/2014/main" id="{00000000-0008-0000-0100-0000A4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5" name="Text Box 4">
          <a:extLst>
            <a:ext uri="{FF2B5EF4-FFF2-40B4-BE49-F238E27FC236}">
              <a16:creationId xmlns:a16="http://schemas.microsoft.com/office/drawing/2014/main" id="{00000000-0008-0000-0100-0000A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6" name="Text Box 6">
          <a:extLst>
            <a:ext uri="{FF2B5EF4-FFF2-40B4-BE49-F238E27FC236}">
              <a16:creationId xmlns:a16="http://schemas.microsoft.com/office/drawing/2014/main" id="{00000000-0008-0000-0100-0000A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7" name="Text Box 4">
          <a:extLst>
            <a:ext uri="{FF2B5EF4-FFF2-40B4-BE49-F238E27FC236}">
              <a16:creationId xmlns:a16="http://schemas.microsoft.com/office/drawing/2014/main" id="{00000000-0008-0000-0100-0000A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8" name="Text Box 6">
          <a:extLst>
            <a:ext uri="{FF2B5EF4-FFF2-40B4-BE49-F238E27FC236}">
              <a16:creationId xmlns:a16="http://schemas.microsoft.com/office/drawing/2014/main" id="{00000000-0008-0000-0100-0000A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09" name="Text Box 4">
          <a:extLst>
            <a:ext uri="{FF2B5EF4-FFF2-40B4-BE49-F238E27FC236}">
              <a16:creationId xmlns:a16="http://schemas.microsoft.com/office/drawing/2014/main" id="{00000000-0008-0000-0100-0000A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10" name="Text Box 6">
          <a:extLst>
            <a:ext uri="{FF2B5EF4-FFF2-40B4-BE49-F238E27FC236}">
              <a16:creationId xmlns:a16="http://schemas.microsoft.com/office/drawing/2014/main" id="{00000000-0008-0000-0100-0000A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1" name="Text Box 4">
          <a:extLst>
            <a:ext uri="{FF2B5EF4-FFF2-40B4-BE49-F238E27FC236}">
              <a16:creationId xmlns:a16="http://schemas.microsoft.com/office/drawing/2014/main" id="{00000000-0008-0000-0100-0000A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2" name="Text Box 6">
          <a:extLst>
            <a:ext uri="{FF2B5EF4-FFF2-40B4-BE49-F238E27FC236}">
              <a16:creationId xmlns:a16="http://schemas.microsoft.com/office/drawing/2014/main" id="{00000000-0008-0000-0100-0000A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3" name="Text Box 4">
          <a:extLst>
            <a:ext uri="{FF2B5EF4-FFF2-40B4-BE49-F238E27FC236}">
              <a16:creationId xmlns:a16="http://schemas.microsoft.com/office/drawing/2014/main" id="{00000000-0008-0000-0100-0000A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4" name="Text Box 6">
          <a:extLst>
            <a:ext uri="{FF2B5EF4-FFF2-40B4-BE49-F238E27FC236}">
              <a16:creationId xmlns:a16="http://schemas.microsoft.com/office/drawing/2014/main" id="{00000000-0008-0000-0100-0000A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5" name="Text Box 4">
          <a:extLst>
            <a:ext uri="{FF2B5EF4-FFF2-40B4-BE49-F238E27FC236}">
              <a16:creationId xmlns:a16="http://schemas.microsoft.com/office/drawing/2014/main" id="{00000000-0008-0000-0100-0000A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6" name="Text Box 6">
          <a:extLst>
            <a:ext uri="{FF2B5EF4-FFF2-40B4-BE49-F238E27FC236}">
              <a16:creationId xmlns:a16="http://schemas.microsoft.com/office/drawing/2014/main" id="{00000000-0008-0000-0100-0000B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7" name="Text Box 4">
          <a:extLst>
            <a:ext uri="{FF2B5EF4-FFF2-40B4-BE49-F238E27FC236}">
              <a16:creationId xmlns:a16="http://schemas.microsoft.com/office/drawing/2014/main" id="{00000000-0008-0000-0100-0000B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8" name="Text Box 6">
          <a:extLst>
            <a:ext uri="{FF2B5EF4-FFF2-40B4-BE49-F238E27FC236}">
              <a16:creationId xmlns:a16="http://schemas.microsoft.com/office/drawing/2014/main" id="{00000000-0008-0000-0100-0000B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19" name="Text Box 4">
          <a:extLst>
            <a:ext uri="{FF2B5EF4-FFF2-40B4-BE49-F238E27FC236}">
              <a16:creationId xmlns:a16="http://schemas.microsoft.com/office/drawing/2014/main" id="{00000000-0008-0000-0100-0000B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0" name="Text Box 6">
          <a:extLst>
            <a:ext uri="{FF2B5EF4-FFF2-40B4-BE49-F238E27FC236}">
              <a16:creationId xmlns:a16="http://schemas.microsoft.com/office/drawing/2014/main" id="{00000000-0008-0000-0100-0000B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1" name="Text Box 4">
          <a:extLst>
            <a:ext uri="{FF2B5EF4-FFF2-40B4-BE49-F238E27FC236}">
              <a16:creationId xmlns:a16="http://schemas.microsoft.com/office/drawing/2014/main" id="{00000000-0008-0000-0100-0000B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2" name="Text Box 6">
          <a:extLst>
            <a:ext uri="{FF2B5EF4-FFF2-40B4-BE49-F238E27FC236}">
              <a16:creationId xmlns:a16="http://schemas.microsoft.com/office/drawing/2014/main" id="{00000000-0008-0000-0100-0000B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3" name="Text Box 4">
          <a:extLst>
            <a:ext uri="{FF2B5EF4-FFF2-40B4-BE49-F238E27FC236}">
              <a16:creationId xmlns:a16="http://schemas.microsoft.com/office/drawing/2014/main" id="{00000000-0008-0000-0100-0000B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4" name="Text Box 6">
          <a:extLst>
            <a:ext uri="{FF2B5EF4-FFF2-40B4-BE49-F238E27FC236}">
              <a16:creationId xmlns:a16="http://schemas.microsoft.com/office/drawing/2014/main" id="{00000000-0008-0000-0100-0000B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5" name="Text Box 4">
          <a:extLst>
            <a:ext uri="{FF2B5EF4-FFF2-40B4-BE49-F238E27FC236}">
              <a16:creationId xmlns:a16="http://schemas.microsoft.com/office/drawing/2014/main" id="{00000000-0008-0000-0100-0000B9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6" name="Text Box 6">
          <a:extLst>
            <a:ext uri="{FF2B5EF4-FFF2-40B4-BE49-F238E27FC236}">
              <a16:creationId xmlns:a16="http://schemas.microsoft.com/office/drawing/2014/main" id="{00000000-0008-0000-0100-0000B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7" name="Text Box 4">
          <a:extLst>
            <a:ext uri="{FF2B5EF4-FFF2-40B4-BE49-F238E27FC236}">
              <a16:creationId xmlns:a16="http://schemas.microsoft.com/office/drawing/2014/main" id="{00000000-0008-0000-0100-0000B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8" name="Text Box 6">
          <a:extLst>
            <a:ext uri="{FF2B5EF4-FFF2-40B4-BE49-F238E27FC236}">
              <a16:creationId xmlns:a16="http://schemas.microsoft.com/office/drawing/2014/main" id="{00000000-0008-0000-0100-0000B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29" name="Text Box 4">
          <a:extLst>
            <a:ext uri="{FF2B5EF4-FFF2-40B4-BE49-F238E27FC236}">
              <a16:creationId xmlns:a16="http://schemas.microsoft.com/office/drawing/2014/main" id="{00000000-0008-0000-0100-0000BD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30" name="Text Box 6">
          <a:extLst>
            <a:ext uri="{FF2B5EF4-FFF2-40B4-BE49-F238E27FC236}">
              <a16:creationId xmlns:a16="http://schemas.microsoft.com/office/drawing/2014/main" id="{00000000-0008-0000-0100-0000B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1" name="Text Box 4">
          <a:extLst>
            <a:ext uri="{FF2B5EF4-FFF2-40B4-BE49-F238E27FC236}">
              <a16:creationId xmlns:a16="http://schemas.microsoft.com/office/drawing/2014/main" id="{00000000-0008-0000-0100-0000B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2" name="Text Box 6">
          <a:extLst>
            <a:ext uri="{FF2B5EF4-FFF2-40B4-BE49-F238E27FC236}">
              <a16:creationId xmlns:a16="http://schemas.microsoft.com/office/drawing/2014/main" id="{00000000-0008-0000-0100-0000C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3" name="Text Box 4">
          <a:extLst>
            <a:ext uri="{FF2B5EF4-FFF2-40B4-BE49-F238E27FC236}">
              <a16:creationId xmlns:a16="http://schemas.microsoft.com/office/drawing/2014/main" id="{00000000-0008-0000-0100-0000C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4" name="Text Box 6">
          <a:extLst>
            <a:ext uri="{FF2B5EF4-FFF2-40B4-BE49-F238E27FC236}">
              <a16:creationId xmlns:a16="http://schemas.microsoft.com/office/drawing/2014/main" id="{00000000-0008-0000-0100-0000C2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5" name="Text Box 4">
          <a:extLst>
            <a:ext uri="{FF2B5EF4-FFF2-40B4-BE49-F238E27FC236}">
              <a16:creationId xmlns:a16="http://schemas.microsoft.com/office/drawing/2014/main" id="{00000000-0008-0000-0100-0000C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6" name="Text Box 6">
          <a:extLst>
            <a:ext uri="{FF2B5EF4-FFF2-40B4-BE49-F238E27FC236}">
              <a16:creationId xmlns:a16="http://schemas.microsoft.com/office/drawing/2014/main" id="{00000000-0008-0000-0100-0000C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7" name="Text Box 4">
          <a:extLst>
            <a:ext uri="{FF2B5EF4-FFF2-40B4-BE49-F238E27FC236}">
              <a16:creationId xmlns:a16="http://schemas.microsoft.com/office/drawing/2014/main" id="{00000000-0008-0000-0100-0000C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8" name="Text Box 6">
          <a:extLst>
            <a:ext uri="{FF2B5EF4-FFF2-40B4-BE49-F238E27FC236}">
              <a16:creationId xmlns:a16="http://schemas.microsoft.com/office/drawing/2014/main" id="{00000000-0008-0000-0100-0000C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39" name="Text Box 4">
          <a:extLst>
            <a:ext uri="{FF2B5EF4-FFF2-40B4-BE49-F238E27FC236}">
              <a16:creationId xmlns:a16="http://schemas.microsoft.com/office/drawing/2014/main" id="{00000000-0008-0000-0100-0000C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40" name="Text Box 6">
          <a:extLst>
            <a:ext uri="{FF2B5EF4-FFF2-40B4-BE49-F238E27FC236}">
              <a16:creationId xmlns:a16="http://schemas.microsoft.com/office/drawing/2014/main" id="{00000000-0008-0000-0100-0000C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1" name="Text Box 4">
          <a:extLst>
            <a:ext uri="{FF2B5EF4-FFF2-40B4-BE49-F238E27FC236}">
              <a16:creationId xmlns:a16="http://schemas.microsoft.com/office/drawing/2014/main" id="{00000000-0008-0000-0100-0000C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2" name="Text Box 6">
          <a:extLst>
            <a:ext uri="{FF2B5EF4-FFF2-40B4-BE49-F238E27FC236}">
              <a16:creationId xmlns:a16="http://schemas.microsoft.com/office/drawing/2014/main" id="{00000000-0008-0000-0100-0000C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3" name="Text Box 4">
          <a:extLst>
            <a:ext uri="{FF2B5EF4-FFF2-40B4-BE49-F238E27FC236}">
              <a16:creationId xmlns:a16="http://schemas.microsoft.com/office/drawing/2014/main" id="{00000000-0008-0000-0100-0000C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4" name="Text Box 6">
          <a:extLst>
            <a:ext uri="{FF2B5EF4-FFF2-40B4-BE49-F238E27FC236}">
              <a16:creationId xmlns:a16="http://schemas.microsoft.com/office/drawing/2014/main" id="{00000000-0008-0000-0100-0000CC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5" name="Text Box 4">
          <a:extLst>
            <a:ext uri="{FF2B5EF4-FFF2-40B4-BE49-F238E27FC236}">
              <a16:creationId xmlns:a16="http://schemas.microsoft.com/office/drawing/2014/main" id="{00000000-0008-0000-0100-0000C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6" name="Text Box 6">
          <a:extLst>
            <a:ext uri="{FF2B5EF4-FFF2-40B4-BE49-F238E27FC236}">
              <a16:creationId xmlns:a16="http://schemas.microsoft.com/office/drawing/2014/main" id="{00000000-0008-0000-0100-0000C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7" name="Text Box 4">
          <a:extLst>
            <a:ext uri="{FF2B5EF4-FFF2-40B4-BE49-F238E27FC236}">
              <a16:creationId xmlns:a16="http://schemas.microsoft.com/office/drawing/2014/main" id="{00000000-0008-0000-0100-0000C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8" name="Text Box 6">
          <a:extLst>
            <a:ext uri="{FF2B5EF4-FFF2-40B4-BE49-F238E27FC236}">
              <a16:creationId xmlns:a16="http://schemas.microsoft.com/office/drawing/2014/main" id="{00000000-0008-0000-0100-0000D0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49" name="Text Box 6">
          <a:extLst>
            <a:ext uri="{FF2B5EF4-FFF2-40B4-BE49-F238E27FC236}">
              <a16:creationId xmlns:a16="http://schemas.microsoft.com/office/drawing/2014/main" id="{00000000-0008-0000-0100-0000D1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0" name="Text Box 4">
          <a:extLst>
            <a:ext uri="{FF2B5EF4-FFF2-40B4-BE49-F238E27FC236}">
              <a16:creationId xmlns:a16="http://schemas.microsoft.com/office/drawing/2014/main" id="{00000000-0008-0000-0100-0000D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1" name="Text Box 6">
          <a:extLst>
            <a:ext uri="{FF2B5EF4-FFF2-40B4-BE49-F238E27FC236}">
              <a16:creationId xmlns:a16="http://schemas.microsoft.com/office/drawing/2014/main" id="{00000000-0008-0000-0100-0000D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2" name="Text Box 4">
          <a:extLst>
            <a:ext uri="{FF2B5EF4-FFF2-40B4-BE49-F238E27FC236}">
              <a16:creationId xmlns:a16="http://schemas.microsoft.com/office/drawing/2014/main" id="{00000000-0008-0000-0100-0000D4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3" name="Text Box 6">
          <a:extLst>
            <a:ext uri="{FF2B5EF4-FFF2-40B4-BE49-F238E27FC236}">
              <a16:creationId xmlns:a16="http://schemas.microsoft.com/office/drawing/2014/main" id="{00000000-0008-0000-0100-0000D5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4" name="Text Box 4">
          <a:extLst>
            <a:ext uri="{FF2B5EF4-FFF2-40B4-BE49-F238E27FC236}">
              <a16:creationId xmlns:a16="http://schemas.microsoft.com/office/drawing/2014/main" id="{00000000-0008-0000-0100-0000D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5" name="Text Box 6">
          <a:extLst>
            <a:ext uri="{FF2B5EF4-FFF2-40B4-BE49-F238E27FC236}">
              <a16:creationId xmlns:a16="http://schemas.microsoft.com/office/drawing/2014/main" id="{00000000-0008-0000-0100-0000D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6" name="Text Box 4">
          <a:extLst>
            <a:ext uri="{FF2B5EF4-FFF2-40B4-BE49-F238E27FC236}">
              <a16:creationId xmlns:a16="http://schemas.microsoft.com/office/drawing/2014/main" id="{00000000-0008-0000-0100-0000D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7" name="Text Box 6">
          <a:extLst>
            <a:ext uri="{FF2B5EF4-FFF2-40B4-BE49-F238E27FC236}">
              <a16:creationId xmlns:a16="http://schemas.microsoft.com/office/drawing/2014/main" id="{00000000-0008-0000-0100-0000D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8" name="Text Box 4">
          <a:extLst>
            <a:ext uri="{FF2B5EF4-FFF2-40B4-BE49-F238E27FC236}">
              <a16:creationId xmlns:a16="http://schemas.microsoft.com/office/drawing/2014/main" id="{00000000-0008-0000-0100-0000D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9" name="Text Box 6">
          <a:extLst>
            <a:ext uri="{FF2B5EF4-FFF2-40B4-BE49-F238E27FC236}">
              <a16:creationId xmlns:a16="http://schemas.microsoft.com/office/drawing/2014/main" id="{00000000-0008-0000-0100-0000D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0" name="Text Box 4">
          <a:extLst>
            <a:ext uri="{FF2B5EF4-FFF2-40B4-BE49-F238E27FC236}">
              <a16:creationId xmlns:a16="http://schemas.microsoft.com/office/drawing/2014/main" id="{00000000-0008-0000-0100-0000D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1" name="Text Box 6">
          <a:extLst>
            <a:ext uri="{FF2B5EF4-FFF2-40B4-BE49-F238E27FC236}">
              <a16:creationId xmlns:a16="http://schemas.microsoft.com/office/drawing/2014/main" id="{00000000-0008-0000-0100-0000D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2" name="Text Box 4">
          <a:extLst>
            <a:ext uri="{FF2B5EF4-FFF2-40B4-BE49-F238E27FC236}">
              <a16:creationId xmlns:a16="http://schemas.microsoft.com/office/drawing/2014/main" id="{00000000-0008-0000-0100-0000D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3" name="Text Box 6">
          <a:extLst>
            <a:ext uri="{FF2B5EF4-FFF2-40B4-BE49-F238E27FC236}">
              <a16:creationId xmlns:a16="http://schemas.microsoft.com/office/drawing/2014/main" id="{00000000-0008-0000-0100-0000D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4" name="Text Box 4">
          <a:extLst>
            <a:ext uri="{FF2B5EF4-FFF2-40B4-BE49-F238E27FC236}">
              <a16:creationId xmlns:a16="http://schemas.microsoft.com/office/drawing/2014/main" id="{00000000-0008-0000-0100-0000E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5" name="Text Box 6">
          <a:extLst>
            <a:ext uri="{FF2B5EF4-FFF2-40B4-BE49-F238E27FC236}">
              <a16:creationId xmlns:a16="http://schemas.microsoft.com/office/drawing/2014/main" id="{00000000-0008-0000-0100-0000E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6" name="Text Box 4">
          <a:extLst>
            <a:ext uri="{FF2B5EF4-FFF2-40B4-BE49-F238E27FC236}">
              <a16:creationId xmlns:a16="http://schemas.microsoft.com/office/drawing/2014/main" id="{00000000-0008-0000-0100-0000E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7" name="Text Box 6">
          <a:extLst>
            <a:ext uri="{FF2B5EF4-FFF2-40B4-BE49-F238E27FC236}">
              <a16:creationId xmlns:a16="http://schemas.microsoft.com/office/drawing/2014/main" id="{00000000-0008-0000-0100-0000E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8" name="Text Box 4">
          <a:extLst>
            <a:ext uri="{FF2B5EF4-FFF2-40B4-BE49-F238E27FC236}">
              <a16:creationId xmlns:a16="http://schemas.microsoft.com/office/drawing/2014/main" id="{00000000-0008-0000-0100-0000E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9" name="Text Box 6">
          <a:extLst>
            <a:ext uri="{FF2B5EF4-FFF2-40B4-BE49-F238E27FC236}">
              <a16:creationId xmlns:a16="http://schemas.microsoft.com/office/drawing/2014/main" id="{00000000-0008-0000-0100-0000E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0" name="Text Box 4">
          <a:extLst>
            <a:ext uri="{FF2B5EF4-FFF2-40B4-BE49-F238E27FC236}">
              <a16:creationId xmlns:a16="http://schemas.microsoft.com/office/drawing/2014/main" id="{00000000-0008-0000-0100-0000E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1" name="Text Box 6">
          <a:extLst>
            <a:ext uri="{FF2B5EF4-FFF2-40B4-BE49-F238E27FC236}">
              <a16:creationId xmlns:a16="http://schemas.microsoft.com/office/drawing/2014/main" id="{00000000-0008-0000-0100-0000E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2" name="Text Box 4">
          <a:extLst>
            <a:ext uri="{FF2B5EF4-FFF2-40B4-BE49-F238E27FC236}">
              <a16:creationId xmlns:a16="http://schemas.microsoft.com/office/drawing/2014/main" id="{00000000-0008-0000-0100-0000E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3" name="Text Box 6">
          <a:extLst>
            <a:ext uri="{FF2B5EF4-FFF2-40B4-BE49-F238E27FC236}">
              <a16:creationId xmlns:a16="http://schemas.microsoft.com/office/drawing/2014/main" id="{00000000-0008-0000-0100-0000E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4" name="Text Box 4">
          <a:extLst>
            <a:ext uri="{FF2B5EF4-FFF2-40B4-BE49-F238E27FC236}">
              <a16:creationId xmlns:a16="http://schemas.microsoft.com/office/drawing/2014/main" id="{00000000-0008-0000-0100-0000E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5" name="Text Box 6">
          <a:extLst>
            <a:ext uri="{FF2B5EF4-FFF2-40B4-BE49-F238E27FC236}">
              <a16:creationId xmlns:a16="http://schemas.microsoft.com/office/drawing/2014/main" id="{00000000-0008-0000-0100-0000E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6" name="Text Box 4">
          <a:extLst>
            <a:ext uri="{FF2B5EF4-FFF2-40B4-BE49-F238E27FC236}">
              <a16:creationId xmlns:a16="http://schemas.microsoft.com/office/drawing/2014/main" id="{00000000-0008-0000-0100-0000E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7" name="Text Box 6">
          <a:extLst>
            <a:ext uri="{FF2B5EF4-FFF2-40B4-BE49-F238E27FC236}">
              <a16:creationId xmlns:a16="http://schemas.microsoft.com/office/drawing/2014/main" id="{00000000-0008-0000-0100-0000E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8" name="Text Box 4">
          <a:extLst>
            <a:ext uri="{FF2B5EF4-FFF2-40B4-BE49-F238E27FC236}">
              <a16:creationId xmlns:a16="http://schemas.microsoft.com/office/drawing/2014/main" id="{00000000-0008-0000-0100-0000E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9" name="Text Box 6">
          <a:extLst>
            <a:ext uri="{FF2B5EF4-FFF2-40B4-BE49-F238E27FC236}">
              <a16:creationId xmlns:a16="http://schemas.microsoft.com/office/drawing/2014/main" id="{00000000-0008-0000-0100-0000E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0" name="Text Box 4">
          <a:extLst>
            <a:ext uri="{FF2B5EF4-FFF2-40B4-BE49-F238E27FC236}">
              <a16:creationId xmlns:a16="http://schemas.microsoft.com/office/drawing/2014/main" id="{00000000-0008-0000-0100-0000F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1" name="Text Box 6">
          <a:extLst>
            <a:ext uri="{FF2B5EF4-FFF2-40B4-BE49-F238E27FC236}">
              <a16:creationId xmlns:a16="http://schemas.microsoft.com/office/drawing/2014/main" id="{00000000-0008-0000-0100-0000F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2" name="Text Box 4">
          <a:extLst>
            <a:ext uri="{FF2B5EF4-FFF2-40B4-BE49-F238E27FC236}">
              <a16:creationId xmlns:a16="http://schemas.microsoft.com/office/drawing/2014/main" id="{00000000-0008-0000-0100-0000F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3" name="Text Box 6">
          <a:extLst>
            <a:ext uri="{FF2B5EF4-FFF2-40B4-BE49-F238E27FC236}">
              <a16:creationId xmlns:a16="http://schemas.microsoft.com/office/drawing/2014/main" id="{00000000-0008-0000-0100-0000F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4" name="Text Box 4">
          <a:extLst>
            <a:ext uri="{FF2B5EF4-FFF2-40B4-BE49-F238E27FC236}">
              <a16:creationId xmlns:a16="http://schemas.microsoft.com/office/drawing/2014/main" id="{00000000-0008-0000-0100-0000F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5" name="Text Box 6">
          <a:extLst>
            <a:ext uri="{FF2B5EF4-FFF2-40B4-BE49-F238E27FC236}">
              <a16:creationId xmlns:a16="http://schemas.microsoft.com/office/drawing/2014/main" id="{00000000-0008-0000-0100-0000F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6" name="Text Box 4">
          <a:extLst>
            <a:ext uri="{FF2B5EF4-FFF2-40B4-BE49-F238E27FC236}">
              <a16:creationId xmlns:a16="http://schemas.microsoft.com/office/drawing/2014/main" id="{00000000-0008-0000-0100-0000F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7" name="Text Box 6">
          <a:extLst>
            <a:ext uri="{FF2B5EF4-FFF2-40B4-BE49-F238E27FC236}">
              <a16:creationId xmlns:a16="http://schemas.microsoft.com/office/drawing/2014/main" id="{00000000-0008-0000-0100-0000F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8" name="Text Box 4">
          <a:extLst>
            <a:ext uri="{FF2B5EF4-FFF2-40B4-BE49-F238E27FC236}">
              <a16:creationId xmlns:a16="http://schemas.microsoft.com/office/drawing/2014/main" id="{00000000-0008-0000-0100-0000F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9" name="Text Box 6">
          <a:extLst>
            <a:ext uri="{FF2B5EF4-FFF2-40B4-BE49-F238E27FC236}">
              <a16:creationId xmlns:a16="http://schemas.microsoft.com/office/drawing/2014/main" id="{00000000-0008-0000-0100-0000F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0" name="Text Box 4">
          <a:extLst>
            <a:ext uri="{FF2B5EF4-FFF2-40B4-BE49-F238E27FC236}">
              <a16:creationId xmlns:a16="http://schemas.microsoft.com/office/drawing/2014/main" id="{00000000-0008-0000-0100-0000F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1" name="Text Box 6">
          <a:extLst>
            <a:ext uri="{FF2B5EF4-FFF2-40B4-BE49-F238E27FC236}">
              <a16:creationId xmlns:a16="http://schemas.microsoft.com/office/drawing/2014/main" id="{00000000-0008-0000-0100-0000F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92" name="Text Box 6">
          <a:extLst>
            <a:ext uri="{FF2B5EF4-FFF2-40B4-BE49-F238E27FC236}">
              <a16:creationId xmlns:a16="http://schemas.microsoft.com/office/drawing/2014/main" id="{00000000-0008-0000-0100-0000FC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3" name="Text Box 4">
          <a:extLst>
            <a:ext uri="{FF2B5EF4-FFF2-40B4-BE49-F238E27FC236}">
              <a16:creationId xmlns:a16="http://schemas.microsoft.com/office/drawing/2014/main" id="{00000000-0008-0000-0100-0000F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4" name="Text Box 6">
          <a:extLst>
            <a:ext uri="{FF2B5EF4-FFF2-40B4-BE49-F238E27FC236}">
              <a16:creationId xmlns:a16="http://schemas.microsoft.com/office/drawing/2014/main" id="{00000000-0008-0000-0100-0000F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5" name="Text Box 4">
          <a:extLst>
            <a:ext uri="{FF2B5EF4-FFF2-40B4-BE49-F238E27FC236}">
              <a16:creationId xmlns:a16="http://schemas.microsoft.com/office/drawing/2014/main" id="{00000000-0008-0000-0100-0000F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6" name="Text Box 6">
          <a:extLst>
            <a:ext uri="{FF2B5EF4-FFF2-40B4-BE49-F238E27FC236}">
              <a16:creationId xmlns:a16="http://schemas.microsoft.com/office/drawing/2014/main" id="{00000000-0008-0000-0100-00000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7" name="Text Box 4">
          <a:extLst>
            <a:ext uri="{FF2B5EF4-FFF2-40B4-BE49-F238E27FC236}">
              <a16:creationId xmlns:a16="http://schemas.microsoft.com/office/drawing/2014/main" id="{00000000-0008-0000-0100-00000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8" name="Text Box 6">
          <a:extLst>
            <a:ext uri="{FF2B5EF4-FFF2-40B4-BE49-F238E27FC236}">
              <a16:creationId xmlns:a16="http://schemas.microsoft.com/office/drawing/2014/main" id="{00000000-0008-0000-0100-00000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99" name="Text Box 6">
          <a:extLst>
            <a:ext uri="{FF2B5EF4-FFF2-40B4-BE49-F238E27FC236}">
              <a16:creationId xmlns:a16="http://schemas.microsoft.com/office/drawing/2014/main" id="{00000000-0008-0000-0100-00000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0" name="Text Box 4">
          <a:extLst>
            <a:ext uri="{FF2B5EF4-FFF2-40B4-BE49-F238E27FC236}">
              <a16:creationId xmlns:a16="http://schemas.microsoft.com/office/drawing/2014/main" id="{00000000-0008-0000-0100-00000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1" name="Text Box 6">
          <a:extLst>
            <a:ext uri="{FF2B5EF4-FFF2-40B4-BE49-F238E27FC236}">
              <a16:creationId xmlns:a16="http://schemas.microsoft.com/office/drawing/2014/main" id="{00000000-0008-0000-0100-00000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2" name="Text Box 4">
          <a:extLst>
            <a:ext uri="{FF2B5EF4-FFF2-40B4-BE49-F238E27FC236}">
              <a16:creationId xmlns:a16="http://schemas.microsoft.com/office/drawing/2014/main" id="{00000000-0008-0000-0100-00000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3" name="Text Box 6">
          <a:extLst>
            <a:ext uri="{FF2B5EF4-FFF2-40B4-BE49-F238E27FC236}">
              <a16:creationId xmlns:a16="http://schemas.microsoft.com/office/drawing/2014/main" id="{00000000-0008-0000-0100-00000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4" name="Text Box 4">
          <a:extLst>
            <a:ext uri="{FF2B5EF4-FFF2-40B4-BE49-F238E27FC236}">
              <a16:creationId xmlns:a16="http://schemas.microsoft.com/office/drawing/2014/main" id="{00000000-0008-0000-0100-00000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5" name="Text Box 6">
          <a:extLst>
            <a:ext uri="{FF2B5EF4-FFF2-40B4-BE49-F238E27FC236}">
              <a16:creationId xmlns:a16="http://schemas.microsoft.com/office/drawing/2014/main" id="{00000000-0008-0000-0100-00000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6" name="Text Box 4">
          <a:extLst>
            <a:ext uri="{FF2B5EF4-FFF2-40B4-BE49-F238E27FC236}">
              <a16:creationId xmlns:a16="http://schemas.microsoft.com/office/drawing/2014/main" id="{00000000-0008-0000-0100-00000A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7" name="Text Box 6">
          <a:extLst>
            <a:ext uri="{FF2B5EF4-FFF2-40B4-BE49-F238E27FC236}">
              <a16:creationId xmlns:a16="http://schemas.microsoft.com/office/drawing/2014/main" id="{00000000-0008-0000-0100-00000B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8" name="Text Box 4">
          <a:extLst>
            <a:ext uri="{FF2B5EF4-FFF2-40B4-BE49-F238E27FC236}">
              <a16:creationId xmlns:a16="http://schemas.microsoft.com/office/drawing/2014/main" id="{00000000-0008-0000-0100-00000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9" name="Text Box 6">
          <a:extLst>
            <a:ext uri="{FF2B5EF4-FFF2-40B4-BE49-F238E27FC236}">
              <a16:creationId xmlns:a16="http://schemas.microsoft.com/office/drawing/2014/main" id="{00000000-0008-0000-0100-00000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0" name="Text Box 4">
          <a:extLst>
            <a:ext uri="{FF2B5EF4-FFF2-40B4-BE49-F238E27FC236}">
              <a16:creationId xmlns:a16="http://schemas.microsoft.com/office/drawing/2014/main" id="{00000000-0008-0000-0100-00000E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1" name="Text Box 6">
          <a:extLst>
            <a:ext uri="{FF2B5EF4-FFF2-40B4-BE49-F238E27FC236}">
              <a16:creationId xmlns:a16="http://schemas.microsoft.com/office/drawing/2014/main" id="{00000000-0008-0000-0100-00000F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2" name="Text Box 4">
          <a:extLst>
            <a:ext uri="{FF2B5EF4-FFF2-40B4-BE49-F238E27FC236}">
              <a16:creationId xmlns:a16="http://schemas.microsoft.com/office/drawing/2014/main" id="{00000000-0008-0000-0100-00001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3" name="Text Box 6">
          <a:extLst>
            <a:ext uri="{FF2B5EF4-FFF2-40B4-BE49-F238E27FC236}">
              <a16:creationId xmlns:a16="http://schemas.microsoft.com/office/drawing/2014/main" id="{00000000-0008-0000-0100-00001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4" name="Text Box 4">
          <a:extLst>
            <a:ext uri="{FF2B5EF4-FFF2-40B4-BE49-F238E27FC236}">
              <a16:creationId xmlns:a16="http://schemas.microsoft.com/office/drawing/2014/main" id="{00000000-0008-0000-0100-00001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5" name="Text Box 6">
          <a:extLst>
            <a:ext uri="{FF2B5EF4-FFF2-40B4-BE49-F238E27FC236}">
              <a16:creationId xmlns:a16="http://schemas.microsoft.com/office/drawing/2014/main" id="{00000000-0008-0000-0100-00001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6" name="Text Box 4">
          <a:extLst>
            <a:ext uri="{FF2B5EF4-FFF2-40B4-BE49-F238E27FC236}">
              <a16:creationId xmlns:a16="http://schemas.microsoft.com/office/drawing/2014/main" id="{00000000-0008-0000-0100-00001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7" name="Text Box 6">
          <a:extLst>
            <a:ext uri="{FF2B5EF4-FFF2-40B4-BE49-F238E27FC236}">
              <a16:creationId xmlns:a16="http://schemas.microsoft.com/office/drawing/2014/main" id="{00000000-0008-0000-0100-00001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8" name="Text Box 4">
          <a:extLst>
            <a:ext uri="{FF2B5EF4-FFF2-40B4-BE49-F238E27FC236}">
              <a16:creationId xmlns:a16="http://schemas.microsoft.com/office/drawing/2014/main" id="{00000000-0008-0000-0100-00001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9" name="Text Box 6">
          <a:extLst>
            <a:ext uri="{FF2B5EF4-FFF2-40B4-BE49-F238E27FC236}">
              <a16:creationId xmlns:a16="http://schemas.microsoft.com/office/drawing/2014/main" id="{00000000-0008-0000-0100-00001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0" name="Text Box 4">
          <a:extLst>
            <a:ext uri="{FF2B5EF4-FFF2-40B4-BE49-F238E27FC236}">
              <a16:creationId xmlns:a16="http://schemas.microsoft.com/office/drawing/2014/main" id="{00000000-0008-0000-0100-00001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1" name="Text Box 6">
          <a:extLst>
            <a:ext uri="{FF2B5EF4-FFF2-40B4-BE49-F238E27FC236}">
              <a16:creationId xmlns:a16="http://schemas.microsoft.com/office/drawing/2014/main" id="{00000000-0008-0000-0100-00001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2" name="Text Box 4">
          <a:extLst>
            <a:ext uri="{FF2B5EF4-FFF2-40B4-BE49-F238E27FC236}">
              <a16:creationId xmlns:a16="http://schemas.microsoft.com/office/drawing/2014/main" id="{00000000-0008-0000-0100-00001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3" name="Text Box 6">
          <a:extLst>
            <a:ext uri="{FF2B5EF4-FFF2-40B4-BE49-F238E27FC236}">
              <a16:creationId xmlns:a16="http://schemas.microsoft.com/office/drawing/2014/main" id="{00000000-0008-0000-0100-00001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4" name="Text Box 4">
          <a:extLst>
            <a:ext uri="{FF2B5EF4-FFF2-40B4-BE49-F238E27FC236}">
              <a16:creationId xmlns:a16="http://schemas.microsoft.com/office/drawing/2014/main" id="{00000000-0008-0000-0100-00001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5" name="Text Box 6">
          <a:extLst>
            <a:ext uri="{FF2B5EF4-FFF2-40B4-BE49-F238E27FC236}">
              <a16:creationId xmlns:a16="http://schemas.microsoft.com/office/drawing/2014/main" id="{00000000-0008-0000-0100-00001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6" name="Text Box 4">
          <a:extLst>
            <a:ext uri="{FF2B5EF4-FFF2-40B4-BE49-F238E27FC236}">
              <a16:creationId xmlns:a16="http://schemas.microsoft.com/office/drawing/2014/main" id="{00000000-0008-0000-0100-00001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7" name="Text Box 6">
          <a:extLst>
            <a:ext uri="{FF2B5EF4-FFF2-40B4-BE49-F238E27FC236}">
              <a16:creationId xmlns:a16="http://schemas.microsoft.com/office/drawing/2014/main" id="{00000000-0008-0000-0100-00001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8" name="Text Box 4">
          <a:extLst>
            <a:ext uri="{FF2B5EF4-FFF2-40B4-BE49-F238E27FC236}">
              <a16:creationId xmlns:a16="http://schemas.microsoft.com/office/drawing/2014/main" id="{00000000-0008-0000-0100-00002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9" name="Text Box 6">
          <a:extLst>
            <a:ext uri="{FF2B5EF4-FFF2-40B4-BE49-F238E27FC236}">
              <a16:creationId xmlns:a16="http://schemas.microsoft.com/office/drawing/2014/main" id="{00000000-0008-0000-0100-00002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0" name="Text Box 4">
          <a:extLst>
            <a:ext uri="{FF2B5EF4-FFF2-40B4-BE49-F238E27FC236}">
              <a16:creationId xmlns:a16="http://schemas.microsoft.com/office/drawing/2014/main" id="{00000000-0008-0000-0100-00002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1" name="Text Box 6">
          <a:extLst>
            <a:ext uri="{FF2B5EF4-FFF2-40B4-BE49-F238E27FC236}">
              <a16:creationId xmlns:a16="http://schemas.microsoft.com/office/drawing/2014/main" id="{00000000-0008-0000-0100-00002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2" name="Text Box 4">
          <a:extLst>
            <a:ext uri="{FF2B5EF4-FFF2-40B4-BE49-F238E27FC236}">
              <a16:creationId xmlns:a16="http://schemas.microsoft.com/office/drawing/2014/main" id="{00000000-0008-0000-0100-000024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3" name="Text Box 6">
          <a:extLst>
            <a:ext uri="{FF2B5EF4-FFF2-40B4-BE49-F238E27FC236}">
              <a16:creationId xmlns:a16="http://schemas.microsoft.com/office/drawing/2014/main" id="{00000000-0008-0000-0100-00002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4" name="Text Box 4">
          <a:extLst>
            <a:ext uri="{FF2B5EF4-FFF2-40B4-BE49-F238E27FC236}">
              <a16:creationId xmlns:a16="http://schemas.microsoft.com/office/drawing/2014/main" id="{00000000-0008-0000-0100-00002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5" name="Text Box 6">
          <a:extLst>
            <a:ext uri="{FF2B5EF4-FFF2-40B4-BE49-F238E27FC236}">
              <a16:creationId xmlns:a16="http://schemas.microsoft.com/office/drawing/2014/main" id="{00000000-0008-0000-0100-00002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6" name="Text Box 4">
          <a:extLst>
            <a:ext uri="{FF2B5EF4-FFF2-40B4-BE49-F238E27FC236}">
              <a16:creationId xmlns:a16="http://schemas.microsoft.com/office/drawing/2014/main" id="{00000000-0008-0000-0100-000028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7" name="Text Box 6">
          <a:extLst>
            <a:ext uri="{FF2B5EF4-FFF2-40B4-BE49-F238E27FC236}">
              <a16:creationId xmlns:a16="http://schemas.microsoft.com/office/drawing/2014/main" id="{00000000-0008-0000-0100-00002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8" name="Text Box 4">
          <a:extLst>
            <a:ext uri="{FF2B5EF4-FFF2-40B4-BE49-F238E27FC236}">
              <a16:creationId xmlns:a16="http://schemas.microsoft.com/office/drawing/2014/main" id="{00000000-0008-0000-0100-00002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9" name="Text Box 6">
          <a:extLst>
            <a:ext uri="{FF2B5EF4-FFF2-40B4-BE49-F238E27FC236}">
              <a16:creationId xmlns:a16="http://schemas.microsoft.com/office/drawing/2014/main" id="{00000000-0008-0000-0100-00002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0" name="Text Box 4">
          <a:extLst>
            <a:ext uri="{FF2B5EF4-FFF2-40B4-BE49-F238E27FC236}">
              <a16:creationId xmlns:a16="http://schemas.microsoft.com/office/drawing/2014/main" id="{00000000-0008-0000-0100-00002C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1" name="Text Box 6">
          <a:extLst>
            <a:ext uri="{FF2B5EF4-FFF2-40B4-BE49-F238E27FC236}">
              <a16:creationId xmlns:a16="http://schemas.microsoft.com/office/drawing/2014/main" id="{00000000-0008-0000-0100-00002D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2" name="Text Box 4">
          <a:extLst>
            <a:ext uri="{FF2B5EF4-FFF2-40B4-BE49-F238E27FC236}">
              <a16:creationId xmlns:a16="http://schemas.microsoft.com/office/drawing/2014/main" id="{00000000-0008-0000-0100-00002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3" name="Text Box 6">
          <a:extLst>
            <a:ext uri="{FF2B5EF4-FFF2-40B4-BE49-F238E27FC236}">
              <a16:creationId xmlns:a16="http://schemas.microsoft.com/office/drawing/2014/main" id="{00000000-0008-0000-0100-00002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4" name="Text Box 4">
          <a:extLst>
            <a:ext uri="{FF2B5EF4-FFF2-40B4-BE49-F238E27FC236}">
              <a16:creationId xmlns:a16="http://schemas.microsoft.com/office/drawing/2014/main" id="{00000000-0008-0000-0100-00003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5" name="Text Box 6">
          <a:extLst>
            <a:ext uri="{FF2B5EF4-FFF2-40B4-BE49-F238E27FC236}">
              <a16:creationId xmlns:a16="http://schemas.microsoft.com/office/drawing/2014/main" id="{00000000-0008-0000-0100-00003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6" name="Text Box 4">
          <a:extLst>
            <a:ext uri="{FF2B5EF4-FFF2-40B4-BE49-F238E27FC236}">
              <a16:creationId xmlns:a16="http://schemas.microsoft.com/office/drawing/2014/main" id="{00000000-0008-0000-0100-00003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7" name="Text Box 6">
          <a:extLst>
            <a:ext uri="{FF2B5EF4-FFF2-40B4-BE49-F238E27FC236}">
              <a16:creationId xmlns:a16="http://schemas.microsoft.com/office/drawing/2014/main" id="{00000000-0008-0000-0100-00003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8" name="Text Box 4">
          <a:extLst>
            <a:ext uri="{FF2B5EF4-FFF2-40B4-BE49-F238E27FC236}">
              <a16:creationId xmlns:a16="http://schemas.microsoft.com/office/drawing/2014/main" id="{00000000-0008-0000-0100-00003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9" name="Text Box 6">
          <a:extLst>
            <a:ext uri="{FF2B5EF4-FFF2-40B4-BE49-F238E27FC236}">
              <a16:creationId xmlns:a16="http://schemas.microsoft.com/office/drawing/2014/main" id="{00000000-0008-0000-0100-00003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0" name="Text Box 4">
          <a:extLst>
            <a:ext uri="{FF2B5EF4-FFF2-40B4-BE49-F238E27FC236}">
              <a16:creationId xmlns:a16="http://schemas.microsoft.com/office/drawing/2014/main" id="{00000000-0008-0000-0100-00003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1" name="Text Box 6">
          <a:extLst>
            <a:ext uri="{FF2B5EF4-FFF2-40B4-BE49-F238E27FC236}">
              <a16:creationId xmlns:a16="http://schemas.microsoft.com/office/drawing/2014/main" id="{00000000-0008-0000-0100-000037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2" name="Text Box 4">
          <a:extLst>
            <a:ext uri="{FF2B5EF4-FFF2-40B4-BE49-F238E27FC236}">
              <a16:creationId xmlns:a16="http://schemas.microsoft.com/office/drawing/2014/main" id="{00000000-0008-0000-0100-00003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3" name="Text Box 6">
          <a:extLst>
            <a:ext uri="{FF2B5EF4-FFF2-40B4-BE49-F238E27FC236}">
              <a16:creationId xmlns:a16="http://schemas.microsoft.com/office/drawing/2014/main" id="{00000000-0008-0000-0100-00003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4" name="Text Box 4">
          <a:extLst>
            <a:ext uri="{FF2B5EF4-FFF2-40B4-BE49-F238E27FC236}">
              <a16:creationId xmlns:a16="http://schemas.microsoft.com/office/drawing/2014/main" id="{00000000-0008-0000-0100-00003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5" name="Text Box 6">
          <a:extLst>
            <a:ext uri="{FF2B5EF4-FFF2-40B4-BE49-F238E27FC236}">
              <a16:creationId xmlns:a16="http://schemas.microsoft.com/office/drawing/2014/main" id="{00000000-0008-0000-0100-00003B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956" name="Text Box 6">
          <a:extLst>
            <a:ext uri="{FF2B5EF4-FFF2-40B4-BE49-F238E27FC236}">
              <a16:creationId xmlns:a16="http://schemas.microsoft.com/office/drawing/2014/main" id="{00000000-0008-0000-0100-00003C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7" name="Text Box 4">
          <a:extLst>
            <a:ext uri="{FF2B5EF4-FFF2-40B4-BE49-F238E27FC236}">
              <a16:creationId xmlns:a16="http://schemas.microsoft.com/office/drawing/2014/main" id="{00000000-0008-0000-0100-00003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8" name="Text Box 6">
          <a:extLst>
            <a:ext uri="{FF2B5EF4-FFF2-40B4-BE49-F238E27FC236}">
              <a16:creationId xmlns:a16="http://schemas.microsoft.com/office/drawing/2014/main" id="{00000000-0008-0000-0100-00003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59" name="Text Box 4">
          <a:extLst>
            <a:ext uri="{FF2B5EF4-FFF2-40B4-BE49-F238E27FC236}">
              <a16:creationId xmlns:a16="http://schemas.microsoft.com/office/drawing/2014/main" id="{00000000-0008-0000-0100-00003F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60" name="Text Box 6">
          <a:extLst>
            <a:ext uri="{FF2B5EF4-FFF2-40B4-BE49-F238E27FC236}">
              <a16:creationId xmlns:a16="http://schemas.microsoft.com/office/drawing/2014/main" id="{00000000-0008-0000-0100-00004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61" name="Text Box 6">
          <a:extLst>
            <a:ext uri="{FF2B5EF4-FFF2-40B4-BE49-F238E27FC236}">
              <a16:creationId xmlns:a16="http://schemas.microsoft.com/office/drawing/2014/main" id="{00000000-0008-0000-0100-00004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2" name="Text Box 4">
          <a:extLst>
            <a:ext uri="{FF2B5EF4-FFF2-40B4-BE49-F238E27FC236}">
              <a16:creationId xmlns:a16="http://schemas.microsoft.com/office/drawing/2014/main" id="{00000000-0008-0000-0100-00004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3" name="Text Box 6">
          <a:extLst>
            <a:ext uri="{FF2B5EF4-FFF2-40B4-BE49-F238E27FC236}">
              <a16:creationId xmlns:a16="http://schemas.microsoft.com/office/drawing/2014/main" id="{00000000-0008-0000-0100-00004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4" name="Text Box 4">
          <a:extLst>
            <a:ext uri="{FF2B5EF4-FFF2-40B4-BE49-F238E27FC236}">
              <a16:creationId xmlns:a16="http://schemas.microsoft.com/office/drawing/2014/main" id="{00000000-0008-0000-0100-00004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5" name="Text Box 6">
          <a:extLst>
            <a:ext uri="{FF2B5EF4-FFF2-40B4-BE49-F238E27FC236}">
              <a16:creationId xmlns:a16="http://schemas.microsoft.com/office/drawing/2014/main" id="{00000000-0008-0000-0100-00004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6" name="Text Box 4">
          <a:extLst>
            <a:ext uri="{FF2B5EF4-FFF2-40B4-BE49-F238E27FC236}">
              <a16:creationId xmlns:a16="http://schemas.microsoft.com/office/drawing/2014/main" id="{00000000-0008-0000-0100-00004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7" name="Text Box 6">
          <a:extLst>
            <a:ext uri="{FF2B5EF4-FFF2-40B4-BE49-F238E27FC236}">
              <a16:creationId xmlns:a16="http://schemas.microsoft.com/office/drawing/2014/main" id="{00000000-0008-0000-0100-00004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8" name="Text Box 4">
          <a:extLst>
            <a:ext uri="{FF2B5EF4-FFF2-40B4-BE49-F238E27FC236}">
              <a16:creationId xmlns:a16="http://schemas.microsoft.com/office/drawing/2014/main" id="{00000000-0008-0000-0100-00004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9" name="Text Box 6">
          <a:extLst>
            <a:ext uri="{FF2B5EF4-FFF2-40B4-BE49-F238E27FC236}">
              <a16:creationId xmlns:a16="http://schemas.microsoft.com/office/drawing/2014/main" id="{00000000-0008-0000-0100-00004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0" name="Text Box 4">
          <a:extLst>
            <a:ext uri="{FF2B5EF4-FFF2-40B4-BE49-F238E27FC236}">
              <a16:creationId xmlns:a16="http://schemas.microsoft.com/office/drawing/2014/main" id="{00000000-0008-0000-0100-00004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1" name="Text Box 6">
          <a:extLst>
            <a:ext uri="{FF2B5EF4-FFF2-40B4-BE49-F238E27FC236}">
              <a16:creationId xmlns:a16="http://schemas.microsoft.com/office/drawing/2014/main" id="{00000000-0008-0000-0100-00004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72" name="Text Box 6">
          <a:extLst>
            <a:ext uri="{FF2B5EF4-FFF2-40B4-BE49-F238E27FC236}">
              <a16:creationId xmlns:a16="http://schemas.microsoft.com/office/drawing/2014/main" id="{00000000-0008-0000-0100-00004C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3" name="Text Box 4">
          <a:extLst>
            <a:ext uri="{FF2B5EF4-FFF2-40B4-BE49-F238E27FC236}">
              <a16:creationId xmlns:a16="http://schemas.microsoft.com/office/drawing/2014/main" id="{00000000-0008-0000-0100-00004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4" name="Text Box 6">
          <a:extLst>
            <a:ext uri="{FF2B5EF4-FFF2-40B4-BE49-F238E27FC236}">
              <a16:creationId xmlns:a16="http://schemas.microsoft.com/office/drawing/2014/main" id="{00000000-0008-0000-0100-00004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975" name="Text Box 4">
          <a:extLst>
            <a:ext uri="{FF2B5EF4-FFF2-40B4-BE49-F238E27FC236}">
              <a16:creationId xmlns:a16="http://schemas.microsoft.com/office/drawing/2014/main" id="{00000000-0008-0000-0100-00004F18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76" name="Text Box 6">
          <a:extLst>
            <a:ext uri="{FF2B5EF4-FFF2-40B4-BE49-F238E27FC236}">
              <a16:creationId xmlns:a16="http://schemas.microsoft.com/office/drawing/2014/main" id="{00000000-0008-0000-0100-000050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7" name="Text Box 4">
          <a:extLst>
            <a:ext uri="{FF2B5EF4-FFF2-40B4-BE49-F238E27FC236}">
              <a16:creationId xmlns:a16="http://schemas.microsoft.com/office/drawing/2014/main" id="{00000000-0008-0000-0100-00005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8" name="Text Box 6">
          <a:extLst>
            <a:ext uri="{FF2B5EF4-FFF2-40B4-BE49-F238E27FC236}">
              <a16:creationId xmlns:a16="http://schemas.microsoft.com/office/drawing/2014/main" id="{00000000-0008-0000-0100-00005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79" name="Text Box 4">
          <a:extLst>
            <a:ext uri="{FF2B5EF4-FFF2-40B4-BE49-F238E27FC236}">
              <a16:creationId xmlns:a16="http://schemas.microsoft.com/office/drawing/2014/main" id="{00000000-0008-0000-0100-00005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0" name="Text Box 6">
          <a:extLst>
            <a:ext uri="{FF2B5EF4-FFF2-40B4-BE49-F238E27FC236}">
              <a16:creationId xmlns:a16="http://schemas.microsoft.com/office/drawing/2014/main" id="{00000000-0008-0000-0100-00005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1" name="Text Box 4">
          <a:extLst>
            <a:ext uri="{FF2B5EF4-FFF2-40B4-BE49-F238E27FC236}">
              <a16:creationId xmlns:a16="http://schemas.microsoft.com/office/drawing/2014/main" id="{00000000-0008-0000-0100-00005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2" name="Text Box 6">
          <a:extLst>
            <a:ext uri="{FF2B5EF4-FFF2-40B4-BE49-F238E27FC236}">
              <a16:creationId xmlns:a16="http://schemas.microsoft.com/office/drawing/2014/main" id="{00000000-0008-0000-0100-00005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3" name="Text Box 4">
          <a:extLst>
            <a:ext uri="{FF2B5EF4-FFF2-40B4-BE49-F238E27FC236}">
              <a16:creationId xmlns:a16="http://schemas.microsoft.com/office/drawing/2014/main" id="{00000000-0008-0000-0100-00005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4" name="Text Box 6">
          <a:extLst>
            <a:ext uri="{FF2B5EF4-FFF2-40B4-BE49-F238E27FC236}">
              <a16:creationId xmlns:a16="http://schemas.microsoft.com/office/drawing/2014/main" id="{00000000-0008-0000-0100-00005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5" name="Text Box 4">
          <a:extLst>
            <a:ext uri="{FF2B5EF4-FFF2-40B4-BE49-F238E27FC236}">
              <a16:creationId xmlns:a16="http://schemas.microsoft.com/office/drawing/2014/main" id="{00000000-0008-0000-0100-00005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6" name="Text Box 6">
          <a:extLst>
            <a:ext uri="{FF2B5EF4-FFF2-40B4-BE49-F238E27FC236}">
              <a16:creationId xmlns:a16="http://schemas.microsoft.com/office/drawing/2014/main" id="{00000000-0008-0000-0100-00005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7" name="Text Box 4">
          <a:extLst>
            <a:ext uri="{FF2B5EF4-FFF2-40B4-BE49-F238E27FC236}">
              <a16:creationId xmlns:a16="http://schemas.microsoft.com/office/drawing/2014/main" id="{00000000-0008-0000-0100-00005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8" name="Text Box 6">
          <a:extLst>
            <a:ext uri="{FF2B5EF4-FFF2-40B4-BE49-F238E27FC236}">
              <a16:creationId xmlns:a16="http://schemas.microsoft.com/office/drawing/2014/main" id="{00000000-0008-0000-0100-00005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89" name="Text Box 4">
          <a:extLst>
            <a:ext uri="{FF2B5EF4-FFF2-40B4-BE49-F238E27FC236}">
              <a16:creationId xmlns:a16="http://schemas.microsoft.com/office/drawing/2014/main" id="{00000000-0008-0000-0100-00005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0" name="Text Box 6">
          <a:extLst>
            <a:ext uri="{FF2B5EF4-FFF2-40B4-BE49-F238E27FC236}">
              <a16:creationId xmlns:a16="http://schemas.microsoft.com/office/drawing/2014/main" id="{00000000-0008-0000-0100-00005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1" name="Text Box 4">
          <a:extLst>
            <a:ext uri="{FF2B5EF4-FFF2-40B4-BE49-F238E27FC236}">
              <a16:creationId xmlns:a16="http://schemas.microsoft.com/office/drawing/2014/main" id="{00000000-0008-0000-0100-00005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2" name="Text Box 6">
          <a:extLst>
            <a:ext uri="{FF2B5EF4-FFF2-40B4-BE49-F238E27FC236}">
              <a16:creationId xmlns:a16="http://schemas.microsoft.com/office/drawing/2014/main" id="{00000000-0008-0000-0100-00006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3" name="Text Box 4">
          <a:extLst>
            <a:ext uri="{FF2B5EF4-FFF2-40B4-BE49-F238E27FC236}">
              <a16:creationId xmlns:a16="http://schemas.microsoft.com/office/drawing/2014/main" id="{00000000-0008-0000-0100-00006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4" name="Text Box 6">
          <a:extLst>
            <a:ext uri="{FF2B5EF4-FFF2-40B4-BE49-F238E27FC236}">
              <a16:creationId xmlns:a16="http://schemas.microsoft.com/office/drawing/2014/main" id="{00000000-0008-0000-0100-00006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5" name="Text Box 4">
          <a:extLst>
            <a:ext uri="{FF2B5EF4-FFF2-40B4-BE49-F238E27FC236}">
              <a16:creationId xmlns:a16="http://schemas.microsoft.com/office/drawing/2014/main" id="{00000000-0008-0000-0100-00006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6" name="Text Box 6">
          <a:extLst>
            <a:ext uri="{FF2B5EF4-FFF2-40B4-BE49-F238E27FC236}">
              <a16:creationId xmlns:a16="http://schemas.microsoft.com/office/drawing/2014/main" id="{00000000-0008-0000-0100-00006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7" name="Text Box 4">
          <a:extLst>
            <a:ext uri="{FF2B5EF4-FFF2-40B4-BE49-F238E27FC236}">
              <a16:creationId xmlns:a16="http://schemas.microsoft.com/office/drawing/2014/main" id="{00000000-0008-0000-0100-00006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8" name="Text Box 6">
          <a:extLst>
            <a:ext uri="{FF2B5EF4-FFF2-40B4-BE49-F238E27FC236}">
              <a16:creationId xmlns:a16="http://schemas.microsoft.com/office/drawing/2014/main" id="{00000000-0008-0000-0100-00006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9" name="Text Box 4">
          <a:extLst>
            <a:ext uri="{FF2B5EF4-FFF2-40B4-BE49-F238E27FC236}">
              <a16:creationId xmlns:a16="http://schemas.microsoft.com/office/drawing/2014/main" id="{00000000-0008-0000-0100-00006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00" name="Text Box 6">
          <a:extLst>
            <a:ext uri="{FF2B5EF4-FFF2-40B4-BE49-F238E27FC236}">
              <a16:creationId xmlns:a16="http://schemas.microsoft.com/office/drawing/2014/main" id="{00000000-0008-0000-0100-00006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1" name="Text Box 4">
          <a:extLst>
            <a:ext uri="{FF2B5EF4-FFF2-40B4-BE49-F238E27FC236}">
              <a16:creationId xmlns:a16="http://schemas.microsoft.com/office/drawing/2014/main" id="{00000000-0008-0000-0100-00006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2" name="Text Box 6">
          <a:extLst>
            <a:ext uri="{FF2B5EF4-FFF2-40B4-BE49-F238E27FC236}">
              <a16:creationId xmlns:a16="http://schemas.microsoft.com/office/drawing/2014/main" id="{00000000-0008-0000-0100-00006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3" name="Text Box 4">
          <a:extLst>
            <a:ext uri="{FF2B5EF4-FFF2-40B4-BE49-F238E27FC236}">
              <a16:creationId xmlns:a16="http://schemas.microsoft.com/office/drawing/2014/main" id="{00000000-0008-0000-0100-00006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4" name="Text Box 6">
          <a:extLst>
            <a:ext uri="{FF2B5EF4-FFF2-40B4-BE49-F238E27FC236}">
              <a16:creationId xmlns:a16="http://schemas.microsoft.com/office/drawing/2014/main" id="{00000000-0008-0000-0100-00006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5" name="Text Box 4">
          <a:extLst>
            <a:ext uri="{FF2B5EF4-FFF2-40B4-BE49-F238E27FC236}">
              <a16:creationId xmlns:a16="http://schemas.microsoft.com/office/drawing/2014/main" id="{00000000-0008-0000-0100-00006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6" name="Text Box 6">
          <a:extLst>
            <a:ext uri="{FF2B5EF4-FFF2-40B4-BE49-F238E27FC236}">
              <a16:creationId xmlns:a16="http://schemas.microsoft.com/office/drawing/2014/main" id="{00000000-0008-0000-0100-00006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7" name="Text Box 4">
          <a:extLst>
            <a:ext uri="{FF2B5EF4-FFF2-40B4-BE49-F238E27FC236}">
              <a16:creationId xmlns:a16="http://schemas.microsoft.com/office/drawing/2014/main" id="{00000000-0008-0000-0100-00006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8" name="Text Box 6">
          <a:extLst>
            <a:ext uri="{FF2B5EF4-FFF2-40B4-BE49-F238E27FC236}">
              <a16:creationId xmlns:a16="http://schemas.microsoft.com/office/drawing/2014/main" id="{00000000-0008-0000-0100-000070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9" name="Text Box 4">
          <a:extLst>
            <a:ext uri="{FF2B5EF4-FFF2-40B4-BE49-F238E27FC236}">
              <a16:creationId xmlns:a16="http://schemas.microsoft.com/office/drawing/2014/main" id="{00000000-0008-0000-0100-00007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0" name="Text Box 6">
          <a:extLst>
            <a:ext uri="{FF2B5EF4-FFF2-40B4-BE49-F238E27FC236}">
              <a16:creationId xmlns:a16="http://schemas.microsoft.com/office/drawing/2014/main" id="{00000000-0008-0000-0100-00007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1" name="Text Box 4">
          <a:extLst>
            <a:ext uri="{FF2B5EF4-FFF2-40B4-BE49-F238E27FC236}">
              <a16:creationId xmlns:a16="http://schemas.microsoft.com/office/drawing/2014/main" id="{00000000-0008-0000-0100-00007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2" name="Text Box 6">
          <a:extLst>
            <a:ext uri="{FF2B5EF4-FFF2-40B4-BE49-F238E27FC236}">
              <a16:creationId xmlns:a16="http://schemas.microsoft.com/office/drawing/2014/main" id="{00000000-0008-0000-0100-00007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3" name="Text Box 4">
          <a:extLst>
            <a:ext uri="{FF2B5EF4-FFF2-40B4-BE49-F238E27FC236}">
              <a16:creationId xmlns:a16="http://schemas.microsoft.com/office/drawing/2014/main" id="{00000000-0008-0000-0100-00007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4" name="Text Box 6">
          <a:extLst>
            <a:ext uri="{FF2B5EF4-FFF2-40B4-BE49-F238E27FC236}">
              <a16:creationId xmlns:a16="http://schemas.microsoft.com/office/drawing/2014/main" id="{00000000-0008-0000-0100-00007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5" name="Text Box 4">
          <a:extLst>
            <a:ext uri="{FF2B5EF4-FFF2-40B4-BE49-F238E27FC236}">
              <a16:creationId xmlns:a16="http://schemas.microsoft.com/office/drawing/2014/main" id="{00000000-0008-0000-0100-00007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6" name="Text Box 6">
          <a:extLst>
            <a:ext uri="{FF2B5EF4-FFF2-40B4-BE49-F238E27FC236}">
              <a16:creationId xmlns:a16="http://schemas.microsoft.com/office/drawing/2014/main" id="{00000000-0008-0000-0100-00007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7" name="Text Box 4">
          <a:extLst>
            <a:ext uri="{FF2B5EF4-FFF2-40B4-BE49-F238E27FC236}">
              <a16:creationId xmlns:a16="http://schemas.microsoft.com/office/drawing/2014/main" id="{00000000-0008-0000-0100-00007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8" name="Text Box 6">
          <a:extLst>
            <a:ext uri="{FF2B5EF4-FFF2-40B4-BE49-F238E27FC236}">
              <a16:creationId xmlns:a16="http://schemas.microsoft.com/office/drawing/2014/main" id="{00000000-0008-0000-0100-00007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9" name="Text Box 4">
          <a:extLst>
            <a:ext uri="{FF2B5EF4-FFF2-40B4-BE49-F238E27FC236}">
              <a16:creationId xmlns:a16="http://schemas.microsoft.com/office/drawing/2014/main" id="{00000000-0008-0000-0100-00007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0" name="Text Box 6">
          <a:extLst>
            <a:ext uri="{FF2B5EF4-FFF2-40B4-BE49-F238E27FC236}">
              <a16:creationId xmlns:a16="http://schemas.microsoft.com/office/drawing/2014/main" id="{00000000-0008-0000-0100-00007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1" name="Text Box 4">
          <a:extLst>
            <a:ext uri="{FF2B5EF4-FFF2-40B4-BE49-F238E27FC236}">
              <a16:creationId xmlns:a16="http://schemas.microsoft.com/office/drawing/2014/main" id="{00000000-0008-0000-0100-00007D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2" name="Text Box 6">
          <a:extLst>
            <a:ext uri="{FF2B5EF4-FFF2-40B4-BE49-F238E27FC236}">
              <a16:creationId xmlns:a16="http://schemas.microsoft.com/office/drawing/2014/main" id="{00000000-0008-0000-0100-00007E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3" name="Text Box 4">
          <a:extLst>
            <a:ext uri="{FF2B5EF4-FFF2-40B4-BE49-F238E27FC236}">
              <a16:creationId xmlns:a16="http://schemas.microsoft.com/office/drawing/2014/main" id="{00000000-0008-0000-0100-00007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4" name="Text Box 6">
          <a:extLst>
            <a:ext uri="{FF2B5EF4-FFF2-40B4-BE49-F238E27FC236}">
              <a16:creationId xmlns:a16="http://schemas.microsoft.com/office/drawing/2014/main" id="{00000000-0008-0000-0100-00008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5" name="Text Box 4">
          <a:extLst>
            <a:ext uri="{FF2B5EF4-FFF2-40B4-BE49-F238E27FC236}">
              <a16:creationId xmlns:a16="http://schemas.microsoft.com/office/drawing/2014/main" id="{00000000-0008-0000-0100-000081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6" name="Text Box 6">
          <a:extLst>
            <a:ext uri="{FF2B5EF4-FFF2-40B4-BE49-F238E27FC236}">
              <a16:creationId xmlns:a16="http://schemas.microsoft.com/office/drawing/2014/main" id="{00000000-0008-0000-0100-000082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27" name="Text Box 6">
          <a:extLst>
            <a:ext uri="{FF2B5EF4-FFF2-40B4-BE49-F238E27FC236}">
              <a16:creationId xmlns:a16="http://schemas.microsoft.com/office/drawing/2014/main" id="{00000000-0008-0000-0100-000083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8" name="Text Box 4">
          <a:extLst>
            <a:ext uri="{FF2B5EF4-FFF2-40B4-BE49-F238E27FC236}">
              <a16:creationId xmlns:a16="http://schemas.microsoft.com/office/drawing/2014/main" id="{00000000-0008-0000-0100-00008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9" name="Text Box 6">
          <a:extLst>
            <a:ext uri="{FF2B5EF4-FFF2-40B4-BE49-F238E27FC236}">
              <a16:creationId xmlns:a16="http://schemas.microsoft.com/office/drawing/2014/main" id="{00000000-0008-0000-0100-00008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0" name="Text Box 4">
          <a:extLst>
            <a:ext uri="{FF2B5EF4-FFF2-40B4-BE49-F238E27FC236}">
              <a16:creationId xmlns:a16="http://schemas.microsoft.com/office/drawing/2014/main" id="{00000000-0008-0000-0100-000086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1" name="Text Box 6">
          <a:extLst>
            <a:ext uri="{FF2B5EF4-FFF2-40B4-BE49-F238E27FC236}">
              <a16:creationId xmlns:a16="http://schemas.microsoft.com/office/drawing/2014/main" id="{00000000-0008-0000-0100-00008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2" name="Text Box 4">
          <a:extLst>
            <a:ext uri="{FF2B5EF4-FFF2-40B4-BE49-F238E27FC236}">
              <a16:creationId xmlns:a16="http://schemas.microsoft.com/office/drawing/2014/main" id="{00000000-0008-0000-0100-00008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3" name="Text Box 6">
          <a:extLst>
            <a:ext uri="{FF2B5EF4-FFF2-40B4-BE49-F238E27FC236}">
              <a16:creationId xmlns:a16="http://schemas.microsoft.com/office/drawing/2014/main" id="{00000000-0008-0000-0100-00008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4" name="Text Box 4">
          <a:extLst>
            <a:ext uri="{FF2B5EF4-FFF2-40B4-BE49-F238E27FC236}">
              <a16:creationId xmlns:a16="http://schemas.microsoft.com/office/drawing/2014/main" id="{00000000-0008-0000-0100-00008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5" name="Text Box 6">
          <a:extLst>
            <a:ext uri="{FF2B5EF4-FFF2-40B4-BE49-F238E27FC236}">
              <a16:creationId xmlns:a16="http://schemas.microsoft.com/office/drawing/2014/main" id="{00000000-0008-0000-0100-00008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6" name="Text Box 4">
          <a:extLst>
            <a:ext uri="{FF2B5EF4-FFF2-40B4-BE49-F238E27FC236}">
              <a16:creationId xmlns:a16="http://schemas.microsoft.com/office/drawing/2014/main" id="{00000000-0008-0000-0100-00008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7" name="Text Box 6">
          <a:extLst>
            <a:ext uri="{FF2B5EF4-FFF2-40B4-BE49-F238E27FC236}">
              <a16:creationId xmlns:a16="http://schemas.microsoft.com/office/drawing/2014/main" id="{00000000-0008-0000-0100-00008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8" name="Text Box 4">
          <a:extLst>
            <a:ext uri="{FF2B5EF4-FFF2-40B4-BE49-F238E27FC236}">
              <a16:creationId xmlns:a16="http://schemas.microsoft.com/office/drawing/2014/main" id="{00000000-0008-0000-0100-00008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9" name="Text Box 6">
          <a:extLst>
            <a:ext uri="{FF2B5EF4-FFF2-40B4-BE49-F238E27FC236}">
              <a16:creationId xmlns:a16="http://schemas.microsoft.com/office/drawing/2014/main" id="{00000000-0008-0000-0100-00008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0" name="Text Box 4">
          <a:extLst>
            <a:ext uri="{FF2B5EF4-FFF2-40B4-BE49-F238E27FC236}">
              <a16:creationId xmlns:a16="http://schemas.microsoft.com/office/drawing/2014/main" id="{00000000-0008-0000-0100-00009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1" name="Text Box 6">
          <a:extLst>
            <a:ext uri="{FF2B5EF4-FFF2-40B4-BE49-F238E27FC236}">
              <a16:creationId xmlns:a16="http://schemas.microsoft.com/office/drawing/2014/main" id="{00000000-0008-0000-0100-000091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2" name="Text Box 4">
          <a:extLst>
            <a:ext uri="{FF2B5EF4-FFF2-40B4-BE49-F238E27FC236}">
              <a16:creationId xmlns:a16="http://schemas.microsoft.com/office/drawing/2014/main" id="{00000000-0008-0000-0100-00009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3" name="Text Box 6">
          <a:extLst>
            <a:ext uri="{FF2B5EF4-FFF2-40B4-BE49-F238E27FC236}">
              <a16:creationId xmlns:a16="http://schemas.microsoft.com/office/drawing/2014/main" id="{00000000-0008-0000-0100-00009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4" name="Text Box 4">
          <a:extLst>
            <a:ext uri="{FF2B5EF4-FFF2-40B4-BE49-F238E27FC236}">
              <a16:creationId xmlns:a16="http://schemas.microsoft.com/office/drawing/2014/main" id="{00000000-0008-0000-0100-00009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5" name="Text Box 6">
          <a:extLst>
            <a:ext uri="{FF2B5EF4-FFF2-40B4-BE49-F238E27FC236}">
              <a16:creationId xmlns:a16="http://schemas.microsoft.com/office/drawing/2014/main" id="{00000000-0008-0000-0100-000095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46" name="Text Box 6">
          <a:extLst>
            <a:ext uri="{FF2B5EF4-FFF2-40B4-BE49-F238E27FC236}">
              <a16:creationId xmlns:a16="http://schemas.microsoft.com/office/drawing/2014/main" id="{00000000-0008-0000-0100-000096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7" name="Text Box 4">
          <a:extLst>
            <a:ext uri="{FF2B5EF4-FFF2-40B4-BE49-F238E27FC236}">
              <a16:creationId xmlns:a16="http://schemas.microsoft.com/office/drawing/2014/main" id="{00000000-0008-0000-0100-00009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8" name="Text Box 6">
          <a:extLst>
            <a:ext uri="{FF2B5EF4-FFF2-40B4-BE49-F238E27FC236}">
              <a16:creationId xmlns:a16="http://schemas.microsoft.com/office/drawing/2014/main" id="{00000000-0008-0000-0100-00009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49" name="Text Box 4">
          <a:extLst>
            <a:ext uri="{FF2B5EF4-FFF2-40B4-BE49-F238E27FC236}">
              <a16:creationId xmlns:a16="http://schemas.microsoft.com/office/drawing/2014/main" id="{00000000-0008-0000-0100-000099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50" name="Text Box 6">
          <a:extLst>
            <a:ext uri="{FF2B5EF4-FFF2-40B4-BE49-F238E27FC236}">
              <a16:creationId xmlns:a16="http://schemas.microsoft.com/office/drawing/2014/main" id="{00000000-0008-0000-0100-00009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1" name="Text Box 4">
          <a:extLst>
            <a:ext uri="{FF2B5EF4-FFF2-40B4-BE49-F238E27FC236}">
              <a16:creationId xmlns:a16="http://schemas.microsoft.com/office/drawing/2014/main" id="{00000000-0008-0000-0100-00009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2" name="Text Box 6">
          <a:extLst>
            <a:ext uri="{FF2B5EF4-FFF2-40B4-BE49-F238E27FC236}">
              <a16:creationId xmlns:a16="http://schemas.microsoft.com/office/drawing/2014/main" id="{00000000-0008-0000-0100-00009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3" name="Text Box 4">
          <a:extLst>
            <a:ext uri="{FF2B5EF4-FFF2-40B4-BE49-F238E27FC236}">
              <a16:creationId xmlns:a16="http://schemas.microsoft.com/office/drawing/2014/main" id="{00000000-0008-0000-0100-00009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4" name="Text Box 6">
          <a:extLst>
            <a:ext uri="{FF2B5EF4-FFF2-40B4-BE49-F238E27FC236}">
              <a16:creationId xmlns:a16="http://schemas.microsoft.com/office/drawing/2014/main" id="{00000000-0008-0000-0100-00009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5" name="Text Box 4">
          <a:extLst>
            <a:ext uri="{FF2B5EF4-FFF2-40B4-BE49-F238E27FC236}">
              <a16:creationId xmlns:a16="http://schemas.microsoft.com/office/drawing/2014/main" id="{00000000-0008-0000-0100-00009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6" name="Text Box 6">
          <a:extLst>
            <a:ext uri="{FF2B5EF4-FFF2-40B4-BE49-F238E27FC236}">
              <a16:creationId xmlns:a16="http://schemas.microsoft.com/office/drawing/2014/main" id="{00000000-0008-0000-0100-0000A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7" name="Text Box 4">
          <a:extLst>
            <a:ext uri="{FF2B5EF4-FFF2-40B4-BE49-F238E27FC236}">
              <a16:creationId xmlns:a16="http://schemas.microsoft.com/office/drawing/2014/main" id="{00000000-0008-0000-0100-0000A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8" name="Text Box 6">
          <a:extLst>
            <a:ext uri="{FF2B5EF4-FFF2-40B4-BE49-F238E27FC236}">
              <a16:creationId xmlns:a16="http://schemas.microsoft.com/office/drawing/2014/main" id="{00000000-0008-0000-0100-0000A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59" name="Text Box 4">
          <a:extLst>
            <a:ext uri="{FF2B5EF4-FFF2-40B4-BE49-F238E27FC236}">
              <a16:creationId xmlns:a16="http://schemas.microsoft.com/office/drawing/2014/main" id="{00000000-0008-0000-0100-0000A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60" name="Text Box 6">
          <a:extLst>
            <a:ext uri="{FF2B5EF4-FFF2-40B4-BE49-F238E27FC236}">
              <a16:creationId xmlns:a16="http://schemas.microsoft.com/office/drawing/2014/main" id="{00000000-0008-0000-0100-0000A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1" name="Text Box 4">
          <a:extLst>
            <a:ext uri="{FF2B5EF4-FFF2-40B4-BE49-F238E27FC236}">
              <a16:creationId xmlns:a16="http://schemas.microsoft.com/office/drawing/2014/main" id="{00000000-0008-0000-0100-0000A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2" name="Text Box 6">
          <a:extLst>
            <a:ext uri="{FF2B5EF4-FFF2-40B4-BE49-F238E27FC236}">
              <a16:creationId xmlns:a16="http://schemas.microsoft.com/office/drawing/2014/main" id="{00000000-0008-0000-0100-0000A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3" name="Text Box 4">
          <a:extLst>
            <a:ext uri="{FF2B5EF4-FFF2-40B4-BE49-F238E27FC236}">
              <a16:creationId xmlns:a16="http://schemas.microsoft.com/office/drawing/2014/main" id="{00000000-0008-0000-0100-0000A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4" name="Text Box 6">
          <a:extLst>
            <a:ext uri="{FF2B5EF4-FFF2-40B4-BE49-F238E27FC236}">
              <a16:creationId xmlns:a16="http://schemas.microsoft.com/office/drawing/2014/main" id="{00000000-0008-0000-0100-0000A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5" name="Text Box 4">
          <a:extLst>
            <a:ext uri="{FF2B5EF4-FFF2-40B4-BE49-F238E27FC236}">
              <a16:creationId xmlns:a16="http://schemas.microsoft.com/office/drawing/2014/main" id="{00000000-0008-0000-0100-0000A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6" name="Text Box 6">
          <a:extLst>
            <a:ext uri="{FF2B5EF4-FFF2-40B4-BE49-F238E27FC236}">
              <a16:creationId xmlns:a16="http://schemas.microsoft.com/office/drawing/2014/main" id="{00000000-0008-0000-0100-0000A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7" name="Text Box 4">
          <a:extLst>
            <a:ext uri="{FF2B5EF4-FFF2-40B4-BE49-F238E27FC236}">
              <a16:creationId xmlns:a16="http://schemas.microsoft.com/office/drawing/2014/main" id="{00000000-0008-0000-0100-0000A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8" name="Text Box 6">
          <a:extLst>
            <a:ext uri="{FF2B5EF4-FFF2-40B4-BE49-F238E27FC236}">
              <a16:creationId xmlns:a16="http://schemas.microsoft.com/office/drawing/2014/main" id="{00000000-0008-0000-0100-0000A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69" name="Text Box 4">
          <a:extLst>
            <a:ext uri="{FF2B5EF4-FFF2-40B4-BE49-F238E27FC236}">
              <a16:creationId xmlns:a16="http://schemas.microsoft.com/office/drawing/2014/main" id="{00000000-0008-0000-0100-0000A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70" name="Text Box 6">
          <a:extLst>
            <a:ext uri="{FF2B5EF4-FFF2-40B4-BE49-F238E27FC236}">
              <a16:creationId xmlns:a16="http://schemas.microsoft.com/office/drawing/2014/main" id="{00000000-0008-0000-0100-0000A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1" name="Text Box 4">
          <a:extLst>
            <a:ext uri="{FF2B5EF4-FFF2-40B4-BE49-F238E27FC236}">
              <a16:creationId xmlns:a16="http://schemas.microsoft.com/office/drawing/2014/main" id="{00000000-0008-0000-0100-0000A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2" name="Text Box 6">
          <a:extLst>
            <a:ext uri="{FF2B5EF4-FFF2-40B4-BE49-F238E27FC236}">
              <a16:creationId xmlns:a16="http://schemas.microsoft.com/office/drawing/2014/main" id="{00000000-0008-0000-0100-0000B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3" name="Text Box 4">
          <a:extLst>
            <a:ext uri="{FF2B5EF4-FFF2-40B4-BE49-F238E27FC236}">
              <a16:creationId xmlns:a16="http://schemas.microsoft.com/office/drawing/2014/main" id="{00000000-0008-0000-0100-0000B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4" name="Text Box 6">
          <a:extLst>
            <a:ext uri="{FF2B5EF4-FFF2-40B4-BE49-F238E27FC236}">
              <a16:creationId xmlns:a16="http://schemas.microsoft.com/office/drawing/2014/main" id="{00000000-0008-0000-0100-0000B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5" name="Text Box 4">
          <a:extLst>
            <a:ext uri="{FF2B5EF4-FFF2-40B4-BE49-F238E27FC236}">
              <a16:creationId xmlns:a16="http://schemas.microsoft.com/office/drawing/2014/main" id="{00000000-0008-0000-0100-0000B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6" name="Text Box 6">
          <a:extLst>
            <a:ext uri="{FF2B5EF4-FFF2-40B4-BE49-F238E27FC236}">
              <a16:creationId xmlns:a16="http://schemas.microsoft.com/office/drawing/2014/main" id="{00000000-0008-0000-0100-0000B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7" name="Text Box 4">
          <a:extLst>
            <a:ext uri="{FF2B5EF4-FFF2-40B4-BE49-F238E27FC236}">
              <a16:creationId xmlns:a16="http://schemas.microsoft.com/office/drawing/2014/main" id="{00000000-0008-0000-0100-0000B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8" name="Text Box 6">
          <a:extLst>
            <a:ext uri="{FF2B5EF4-FFF2-40B4-BE49-F238E27FC236}">
              <a16:creationId xmlns:a16="http://schemas.microsoft.com/office/drawing/2014/main" id="{00000000-0008-0000-0100-0000B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79" name="Text Box 4">
          <a:extLst>
            <a:ext uri="{FF2B5EF4-FFF2-40B4-BE49-F238E27FC236}">
              <a16:creationId xmlns:a16="http://schemas.microsoft.com/office/drawing/2014/main" id="{00000000-0008-0000-0100-0000B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80" name="Text Box 6">
          <a:extLst>
            <a:ext uri="{FF2B5EF4-FFF2-40B4-BE49-F238E27FC236}">
              <a16:creationId xmlns:a16="http://schemas.microsoft.com/office/drawing/2014/main" id="{00000000-0008-0000-0100-0000B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1" name="Text Box 4">
          <a:extLst>
            <a:ext uri="{FF2B5EF4-FFF2-40B4-BE49-F238E27FC236}">
              <a16:creationId xmlns:a16="http://schemas.microsoft.com/office/drawing/2014/main" id="{00000000-0008-0000-0100-0000B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2" name="Text Box 6">
          <a:extLst>
            <a:ext uri="{FF2B5EF4-FFF2-40B4-BE49-F238E27FC236}">
              <a16:creationId xmlns:a16="http://schemas.microsoft.com/office/drawing/2014/main" id="{00000000-0008-0000-0100-0000B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3" name="Text Box 4">
          <a:extLst>
            <a:ext uri="{FF2B5EF4-FFF2-40B4-BE49-F238E27FC236}">
              <a16:creationId xmlns:a16="http://schemas.microsoft.com/office/drawing/2014/main" id="{00000000-0008-0000-0100-0000B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4" name="Text Box 6">
          <a:extLst>
            <a:ext uri="{FF2B5EF4-FFF2-40B4-BE49-F238E27FC236}">
              <a16:creationId xmlns:a16="http://schemas.microsoft.com/office/drawing/2014/main" id="{00000000-0008-0000-0100-0000B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5" name="Text Box 4">
          <a:extLst>
            <a:ext uri="{FF2B5EF4-FFF2-40B4-BE49-F238E27FC236}">
              <a16:creationId xmlns:a16="http://schemas.microsoft.com/office/drawing/2014/main" id="{00000000-0008-0000-0100-0000B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6" name="Text Box 6">
          <a:extLst>
            <a:ext uri="{FF2B5EF4-FFF2-40B4-BE49-F238E27FC236}">
              <a16:creationId xmlns:a16="http://schemas.microsoft.com/office/drawing/2014/main" id="{00000000-0008-0000-0100-0000B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7" name="Text Box 4">
          <a:extLst>
            <a:ext uri="{FF2B5EF4-FFF2-40B4-BE49-F238E27FC236}">
              <a16:creationId xmlns:a16="http://schemas.microsoft.com/office/drawing/2014/main" id="{00000000-0008-0000-0100-0000BF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8" name="Text Box 6">
          <a:extLst>
            <a:ext uri="{FF2B5EF4-FFF2-40B4-BE49-F238E27FC236}">
              <a16:creationId xmlns:a16="http://schemas.microsoft.com/office/drawing/2014/main" id="{00000000-0008-0000-0100-0000C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9" name="Text Box 4">
          <a:extLst>
            <a:ext uri="{FF2B5EF4-FFF2-40B4-BE49-F238E27FC236}">
              <a16:creationId xmlns:a16="http://schemas.microsoft.com/office/drawing/2014/main" id="{00000000-0008-0000-0100-0000C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90" name="Text Box 6">
          <a:extLst>
            <a:ext uri="{FF2B5EF4-FFF2-40B4-BE49-F238E27FC236}">
              <a16:creationId xmlns:a16="http://schemas.microsoft.com/office/drawing/2014/main" id="{00000000-0008-0000-0100-0000C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1" name="Text Box 4">
          <a:extLst>
            <a:ext uri="{FF2B5EF4-FFF2-40B4-BE49-F238E27FC236}">
              <a16:creationId xmlns:a16="http://schemas.microsoft.com/office/drawing/2014/main" id="{00000000-0008-0000-0100-0000C3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2" name="Text Box 6">
          <a:extLst>
            <a:ext uri="{FF2B5EF4-FFF2-40B4-BE49-F238E27FC236}">
              <a16:creationId xmlns:a16="http://schemas.microsoft.com/office/drawing/2014/main" id="{00000000-0008-0000-0100-0000C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3" name="Text Box 4">
          <a:extLst>
            <a:ext uri="{FF2B5EF4-FFF2-40B4-BE49-F238E27FC236}">
              <a16:creationId xmlns:a16="http://schemas.microsoft.com/office/drawing/2014/main" id="{00000000-0008-0000-0100-0000C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4" name="Text Box 6">
          <a:extLst>
            <a:ext uri="{FF2B5EF4-FFF2-40B4-BE49-F238E27FC236}">
              <a16:creationId xmlns:a16="http://schemas.microsoft.com/office/drawing/2014/main" id="{00000000-0008-0000-0100-0000C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5" name="Text Box 4">
          <a:extLst>
            <a:ext uri="{FF2B5EF4-FFF2-40B4-BE49-F238E27FC236}">
              <a16:creationId xmlns:a16="http://schemas.microsoft.com/office/drawing/2014/main" id="{00000000-0008-0000-0100-0000C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6" name="Text Box 6">
          <a:extLst>
            <a:ext uri="{FF2B5EF4-FFF2-40B4-BE49-F238E27FC236}">
              <a16:creationId xmlns:a16="http://schemas.microsoft.com/office/drawing/2014/main" id="{00000000-0008-0000-0100-0000C8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97" name="Text Box 6">
          <a:extLst>
            <a:ext uri="{FF2B5EF4-FFF2-40B4-BE49-F238E27FC236}">
              <a16:creationId xmlns:a16="http://schemas.microsoft.com/office/drawing/2014/main" id="{00000000-0008-0000-0100-0000C9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8" name="Text Box 4">
          <a:extLst>
            <a:ext uri="{FF2B5EF4-FFF2-40B4-BE49-F238E27FC236}">
              <a16:creationId xmlns:a16="http://schemas.microsoft.com/office/drawing/2014/main" id="{00000000-0008-0000-0100-0000C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9" name="Text Box 6">
          <a:extLst>
            <a:ext uri="{FF2B5EF4-FFF2-40B4-BE49-F238E27FC236}">
              <a16:creationId xmlns:a16="http://schemas.microsoft.com/office/drawing/2014/main" id="{00000000-0008-0000-0100-0000C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0" name="Text Box 4">
          <a:extLst>
            <a:ext uri="{FF2B5EF4-FFF2-40B4-BE49-F238E27FC236}">
              <a16:creationId xmlns:a16="http://schemas.microsoft.com/office/drawing/2014/main" id="{00000000-0008-0000-0100-0000C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1" name="Text Box 6">
          <a:extLst>
            <a:ext uri="{FF2B5EF4-FFF2-40B4-BE49-F238E27FC236}">
              <a16:creationId xmlns:a16="http://schemas.microsoft.com/office/drawing/2014/main" id="{00000000-0008-0000-0100-0000C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2" name="Text Box 4">
          <a:extLst>
            <a:ext uri="{FF2B5EF4-FFF2-40B4-BE49-F238E27FC236}">
              <a16:creationId xmlns:a16="http://schemas.microsoft.com/office/drawing/2014/main" id="{00000000-0008-0000-0100-0000C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3" name="Text Box 6">
          <a:extLst>
            <a:ext uri="{FF2B5EF4-FFF2-40B4-BE49-F238E27FC236}">
              <a16:creationId xmlns:a16="http://schemas.microsoft.com/office/drawing/2014/main" id="{00000000-0008-0000-0100-0000C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4" name="Text Box 4">
          <a:extLst>
            <a:ext uri="{FF2B5EF4-FFF2-40B4-BE49-F238E27FC236}">
              <a16:creationId xmlns:a16="http://schemas.microsoft.com/office/drawing/2014/main" id="{00000000-0008-0000-0100-0000D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5" name="Text Box 6">
          <a:extLst>
            <a:ext uri="{FF2B5EF4-FFF2-40B4-BE49-F238E27FC236}">
              <a16:creationId xmlns:a16="http://schemas.microsoft.com/office/drawing/2014/main" id="{00000000-0008-0000-0100-0000D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6" name="Text Box 4">
          <a:extLst>
            <a:ext uri="{FF2B5EF4-FFF2-40B4-BE49-F238E27FC236}">
              <a16:creationId xmlns:a16="http://schemas.microsoft.com/office/drawing/2014/main" id="{00000000-0008-0000-0100-0000D2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7" name="Text Box 6">
          <a:extLst>
            <a:ext uri="{FF2B5EF4-FFF2-40B4-BE49-F238E27FC236}">
              <a16:creationId xmlns:a16="http://schemas.microsoft.com/office/drawing/2014/main" id="{00000000-0008-0000-0100-0000D3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8" name="Text Box 4">
          <a:extLst>
            <a:ext uri="{FF2B5EF4-FFF2-40B4-BE49-F238E27FC236}">
              <a16:creationId xmlns:a16="http://schemas.microsoft.com/office/drawing/2014/main" id="{00000000-0008-0000-0100-0000D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9" name="Text Box 6">
          <a:extLst>
            <a:ext uri="{FF2B5EF4-FFF2-40B4-BE49-F238E27FC236}">
              <a16:creationId xmlns:a16="http://schemas.microsoft.com/office/drawing/2014/main" id="{00000000-0008-0000-0100-0000D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0" name="Text Box 4">
          <a:extLst>
            <a:ext uri="{FF2B5EF4-FFF2-40B4-BE49-F238E27FC236}">
              <a16:creationId xmlns:a16="http://schemas.microsoft.com/office/drawing/2014/main" id="{00000000-0008-0000-0100-0000D6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1" name="Text Box 6">
          <a:extLst>
            <a:ext uri="{FF2B5EF4-FFF2-40B4-BE49-F238E27FC236}">
              <a16:creationId xmlns:a16="http://schemas.microsoft.com/office/drawing/2014/main" id="{00000000-0008-0000-0100-0000D7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2" name="Text Box 4">
          <a:extLst>
            <a:ext uri="{FF2B5EF4-FFF2-40B4-BE49-F238E27FC236}">
              <a16:creationId xmlns:a16="http://schemas.microsoft.com/office/drawing/2014/main" id="{00000000-0008-0000-0100-0000D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3" name="Text Box 6">
          <a:extLst>
            <a:ext uri="{FF2B5EF4-FFF2-40B4-BE49-F238E27FC236}">
              <a16:creationId xmlns:a16="http://schemas.microsoft.com/office/drawing/2014/main" id="{00000000-0008-0000-0100-0000D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4" name="Text Box 4">
          <a:extLst>
            <a:ext uri="{FF2B5EF4-FFF2-40B4-BE49-F238E27FC236}">
              <a16:creationId xmlns:a16="http://schemas.microsoft.com/office/drawing/2014/main" id="{00000000-0008-0000-0100-0000D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5" name="Text Box 6">
          <a:extLst>
            <a:ext uri="{FF2B5EF4-FFF2-40B4-BE49-F238E27FC236}">
              <a16:creationId xmlns:a16="http://schemas.microsoft.com/office/drawing/2014/main" id="{00000000-0008-0000-0100-0000DB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158750</xdr:colOff>
      <xdr:row>77</xdr:row>
      <xdr:rowOff>31749</xdr:rowOff>
    </xdr:from>
    <xdr:to>
      <xdr:col>0</xdr:col>
      <xdr:colOff>523875</xdr:colOff>
      <xdr:row>77</xdr:row>
      <xdr:rowOff>309562</xdr:rowOff>
    </xdr:to>
    <xdr:sp macro="" textlink="">
      <xdr:nvSpPr>
        <xdr:cNvPr id="3639" name="CuadroTexto 3638">
          <a:extLst>
            <a:ext uri="{FF2B5EF4-FFF2-40B4-BE49-F238E27FC236}">
              <a16:creationId xmlns:a16="http://schemas.microsoft.com/office/drawing/2014/main" id="{00000000-0008-0000-0100-0000370E0000}"/>
            </a:ext>
          </a:extLst>
        </xdr:cNvPr>
        <xdr:cNvSpPr txBox="1"/>
      </xdr:nvSpPr>
      <xdr:spPr>
        <a:xfrm>
          <a:off x="158750" y="21301074"/>
          <a:ext cx="365125" cy="277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 b="1">
              <a:latin typeface="Arial "/>
            </a:rPr>
            <a:t>(C)</a:t>
          </a:r>
        </a:p>
      </xdr:txBody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7" name="Text Box 4">
          <a:extLst>
            <a:ext uri="{FF2B5EF4-FFF2-40B4-BE49-F238E27FC236}">
              <a16:creationId xmlns:a16="http://schemas.microsoft.com/office/drawing/2014/main" id="{00000000-0008-0000-0100-0000DD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8" name="Text Box 6">
          <a:extLst>
            <a:ext uri="{FF2B5EF4-FFF2-40B4-BE49-F238E27FC236}">
              <a16:creationId xmlns:a16="http://schemas.microsoft.com/office/drawing/2014/main" id="{00000000-0008-0000-0100-0000DE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19" name="Text Box 6">
          <a:extLst>
            <a:ext uri="{FF2B5EF4-FFF2-40B4-BE49-F238E27FC236}">
              <a16:creationId xmlns:a16="http://schemas.microsoft.com/office/drawing/2014/main" id="{00000000-0008-0000-0100-0000DF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0" name="Text Box 4">
          <a:extLst>
            <a:ext uri="{FF2B5EF4-FFF2-40B4-BE49-F238E27FC236}">
              <a16:creationId xmlns:a16="http://schemas.microsoft.com/office/drawing/2014/main" id="{00000000-0008-0000-0100-0000E0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1" name="Text Box 6">
          <a:extLst>
            <a:ext uri="{FF2B5EF4-FFF2-40B4-BE49-F238E27FC236}">
              <a16:creationId xmlns:a16="http://schemas.microsoft.com/office/drawing/2014/main" id="{00000000-0008-0000-0100-0000E1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2" name="Text Box 4">
          <a:extLst>
            <a:ext uri="{FF2B5EF4-FFF2-40B4-BE49-F238E27FC236}">
              <a16:creationId xmlns:a16="http://schemas.microsoft.com/office/drawing/2014/main" id="{00000000-0008-0000-0100-0000E2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3" name="Text Box 6">
          <a:extLst>
            <a:ext uri="{FF2B5EF4-FFF2-40B4-BE49-F238E27FC236}">
              <a16:creationId xmlns:a16="http://schemas.microsoft.com/office/drawing/2014/main" id="{00000000-0008-0000-0100-0000E3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4" name="Text Box 4">
          <a:extLst>
            <a:ext uri="{FF2B5EF4-FFF2-40B4-BE49-F238E27FC236}">
              <a16:creationId xmlns:a16="http://schemas.microsoft.com/office/drawing/2014/main" id="{00000000-0008-0000-0100-0000E4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5" name="Text Box 6">
          <a:extLst>
            <a:ext uri="{FF2B5EF4-FFF2-40B4-BE49-F238E27FC236}">
              <a16:creationId xmlns:a16="http://schemas.microsoft.com/office/drawing/2014/main" id="{00000000-0008-0000-0100-0000E5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6" name="Text Box 4">
          <a:extLst>
            <a:ext uri="{FF2B5EF4-FFF2-40B4-BE49-F238E27FC236}">
              <a16:creationId xmlns:a16="http://schemas.microsoft.com/office/drawing/2014/main" id="{00000000-0008-0000-0100-0000E6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7" name="Text Box 6">
          <a:extLst>
            <a:ext uri="{FF2B5EF4-FFF2-40B4-BE49-F238E27FC236}">
              <a16:creationId xmlns:a16="http://schemas.microsoft.com/office/drawing/2014/main" id="{00000000-0008-0000-0100-0000E7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8" name="Text Box 4">
          <a:extLst>
            <a:ext uri="{FF2B5EF4-FFF2-40B4-BE49-F238E27FC236}">
              <a16:creationId xmlns:a16="http://schemas.microsoft.com/office/drawing/2014/main" id="{00000000-0008-0000-0100-0000E8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9" name="Text Box 6">
          <a:extLst>
            <a:ext uri="{FF2B5EF4-FFF2-40B4-BE49-F238E27FC236}">
              <a16:creationId xmlns:a16="http://schemas.microsoft.com/office/drawing/2014/main" id="{00000000-0008-0000-0100-0000E9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0" name="Text Box 4">
          <a:extLst>
            <a:ext uri="{FF2B5EF4-FFF2-40B4-BE49-F238E27FC236}">
              <a16:creationId xmlns:a16="http://schemas.microsoft.com/office/drawing/2014/main" id="{00000000-0008-0000-0100-0000EA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1" name="Text Box 6">
          <a:extLst>
            <a:ext uri="{FF2B5EF4-FFF2-40B4-BE49-F238E27FC236}">
              <a16:creationId xmlns:a16="http://schemas.microsoft.com/office/drawing/2014/main" id="{00000000-0008-0000-0100-0000EB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2" name="Text Box 4">
          <a:extLst>
            <a:ext uri="{FF2B5EF4-FFF2-40B4-BE49-F238E27FC236}">
              <a16:creationId xmlns:a16="http://schemas.microsoft.com/office/drawing/2014/main" id="{00000000-0008-0000-0100-0000EC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3" name="Text Box 6">
          <a:extLst>
            <a:ext uri="{FF2B5EF4-FFF2-40B4-BE49-F238E27FC236}">
              <a16:creationId xmlns:a16="http://schemas.microsoft.com/office/drawing/2014/main" id="{00000000-0008-0000-0100-0000ED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4" name="Text Box 4">
          <a:extLst>
            <a:ext uri="{FF2B5EF4-FFF2-40B4-BE49-F238E27FC236}">
              <a16:creationId xmlns:a16="http://schemas.microsoft.com/office/drawing/2014/main" id="{00000000-0008-0000-0100-0000E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5" name="Text Box 6">
          <a:extLst>
            <a:ext uri="{FF2B5EF4-FFF2-40B4-BE49-F238E27FC236}">
              <a16:creationId xmlns:a16="http://schemas.microsoft.com/office/drawing/2014/main" id="{00000000-0008-0000-0100-0000E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6" name="Text Box 4">
          <a:extLst>
            <a:ext uri="{FF2B5EF4-FFF2-40B4-BE49-F238E27FC236}">
              <a16:creationId xmlns:a16="http://schemas.microsoft.com/office/drawing/2014/main" id="{00000000-0008-0000-0100-0000F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7" name="Text Box 6">
          <a:extLst>
            <a:ext uri="{FF2B5EF4-FFF2-40B4-BE49-F238E27FC236}">
              <a16:creationId xmlns:a16="http://schemas.microsoft.com/office/drawing/2014/main" id="{00000000-0008-0000-0100-0000F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8" name="Text Box 4">
          <a:extLst>
            <a:ext uri="{FF2B5EF4-FFF2-40B4-BE49-F238E27FC236}">
              <a16:creationId xmlns:a16="http://schemas.microsoft.com/office/drawing/2014/main" id="{00000000-0008-0000-0100-0000F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9" name="Text Box 6">
          <a:extLst>
            <a:ext uri="{FF2B5EF4-FFF2-40B4-BE49-F238E27FC236}">
              <a16:creationId xmlns:a16="http://schemas.microsoft.com/office/drawing/2014/main" id="{00000000-0008-0000-0100-0000F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0" name="Text Box 4">
          <a:extLst>
            <a:ext uri="{FF2B5EF4-FFF2-40B4-BE49-F238E27FC236}">
              <a16:creationId xmlns:a16="http://schemas.microsoft.com/office/drawing/2014/main" id="{00000000-0008-0000-0100-0000F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1" name="Text Box 6">
          <a:extLst>
            <a:ext uri="{FF2B5EF4-FFF2-40B4-BE49-F238E27FC236}">
              <a16:creationId xmlns:a16="http://schemas.microsoft.com/office/drawing/2014/main" id="{00000000-0008-0000-0100-0000F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2" name="Text Box 4">
          <a:extLst>
            <a:ext uri="{FF2B5EF4-FFF2-40B4-BE49-F238E27FC236}">
              <a16:creationId xmlns:a16="http://schemas.microsoft.com/office/drawing/2014/main" id="{00000000-0008-0000-0100-0000F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3" name="Text Box 6">
          <a:extLst>
            <a:ext uri="{FF2B5EF4-FFF2-40B4-BE49-F238E27FC236}">
              <a16:creationId xmlns:a16="http://schemas.microsoft.com/office/drawing/2014/main" id="{00000000-0008-0000-0100-0000F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4" name="Text Box 4">
          <a:extLst>
            <a:ext uri="{FF2B5EF4-FFF2-40B4-BE49-F238E27FC236}">
              <a16:creationId xmlns:a16="http://schemas.microsoft.com/office/drawing/2014/main" id="{00000000-0008-0000-0100-0000F8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5" name="Text Box 6">
          <a:extLst>
            <a:ext uri="{FF2B5EF4-FFF2-40B4-BE49-F238E27FC236}">
              <a16:creationId xmlns:a16="http://schemas.microsoft.com/office/drawing/2014/main" id="{00000000-0008-0000-0100-0000F9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6" name="Text Box 4">
          <a:extLst>
            <a:ext uri="{FF2B5EF4-FFF2-40B4-BE49-F238E27FC236}">
              <a16:creationId xmlns:a16="http://schemas.microsoft.com/office/drawing/2014/main" id="{00000000-0008-0000-0100-0000F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7" name="Text Box 6">
          <a:extLst>
            <a:ext uri="{FF2B5EF4-FFF2-40B4-BE49-F238E27FC236}">
              <a16:creationId xmlns:a16="http://schemas.microsoft.com/office/drawing/2014/main" id="{00000000-0008-0000-0100-0000F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8" name="Text Box 4">
          <a:extLst>
            <a:ext uri="{FF2B5EF4-FFF2-40B4-BE49-F238E27FC236}">
              <a16:creationId xmlns:a16="http://schemas.microsoft.com/office/drawing/2014/main" id="{00000000-0008-0000-0100-0000FC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9" name="Text Box 6">
          <a:extLst>
            <a:ext uri="{FF2B5EF4-FFF2-40B4-BE49-F238E27FC236}">
              <a16:creationId xmlns:a16="http://schemas.microsoft.com/office/drawing/2014/main" id="{00000000-0008-0000-0100-0000FD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0" name="Text Box 4">
          <a:extLst>
            <a:ext uri="{FF2B5EF4-FFF2-40B4-BE49-F238E27FC236}">
              <a16:creationId xmlns:a16="http://schemas.microsoft.com/office/drawing/2014/main" id="{00000000-0008-0000-0100-0000F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1" name="Text Box 6">
          <a:extLst>
            <a:ext uri="{FF2B5EF4-FFF2-40B4-BE49-F238E27FC236}">
              <a16:creationId xmlns:a16="http://schemas.microsoft.com/office/drawing/2014/main" id="{00000000-0008-0000-0100-0000F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2" name="Text Box 4">
          <a:extLst>
            <a:ext uri="{FF2B5EF4-FFF2-40B4-BE49-F238E27FC236}">
              <a16:creationId xmlns:a16="http://schemas.microsoft.com/office/drawing/2014/main" id="{00000000-0008-0000-0100-00000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3" name="Text Box 6">
          <a:extLst>
            <a:ext uri="{FF2B5EF4-FFF2-40B4-BE49-F238E27FC236}">
              <a16:creationId xmlns:a16="http://schemas.microsoft.com/office/drawing/2014/main" id="{00000000-0008-0000-0100-00000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4" name="Text Box 4">
          <a:extLst>
            <a:ext uri="{FF2B5EF4-FFF2-40B4-BE49-F238E27FC236}">
              <a16:creationId xmlns:a16="http://schemas.microsoft.com/office/drawing/2014/main" id="{00000000-0008-0000-0100-00000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5" name="Text Box 6">
          <a:extLst>
            <a:ext uri="{FF2B5EF4-FFF2-40B4-BE49-F238E27FC236}">
              <a16:creationId xmlns:a16="http://schemas.microsoft.com/office/drawing/2014/main" id="{00000000-0008-0000-0100-00000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6" name="Text Box 4">
          <a:extLst>
            <a:ext uri="{FF2B5EF4-FFF2-40B4-BE49-F238E27FC236}">
              <a16:creationId xmlns:a16="http://schemas.microsoft.com/office/drawing/2014/main" id="{00000000-0008-0000-0100-00000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7" name="Text Box 6">
          <a:extLst>
            <a:ext uri="{FF2B5EF4-FFF2-40B4-BE49-F238E27FC236}">
              <a16:creationId xmlns:a16="http://schemas.microsoft.com/office/drawing/2014/main" id="{00000000-0008-0000-0100-00000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8" name="Text Box 4">
          <a:extLst>
            <a:ext uri="{FF2B5EF4-FFF2-40B4-BE49-F238E27FC236}">
              <a16:creationId xmlns:a16="http://schemas.microsoft.com/office/drawing/2014/main" id="{00000000-0008-0000-0100-00000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9" name="Text Box 6">
          <a:extLst>
            <a:ext uri="{FF2B5EF4-FFF2-40B4-BE49-F238E27FC236}">
              <a16:creationId xmlns:a16="http://schemas.microsoft.com/office/drawing/2014/main" id="{00000000-0008-0000-0100-00000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0" name="Text Box 4">
          <a:extLst>
            <a:ext uri="{FF2B5EF4-FFF2-40B4-BE49-F238E27FC236}">
              <a16:creationId xmlns:a16="http://schemas.microsoft.com/office/drawing/2014/main" id="{00000000-0008-0000-0100-00000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1" name="Text Box 6">
          <a:extLst>
            <a:ext uri="{FF2B5EF4-FFF2-40B4-BE49-F238E27FC236}">
              <a16:creationId xmlns:a16="http://schemas.microsoft.com/office/drawing/2014/main" id="{00000000-0008-0000-0100-00000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2" name="Text Box 4">
          <a:extLst>
            <a:ext uri="{FF2B5EF4-FFF2-40B4-BE49-F238E27FC236}">
              <a16:creationId xmlns:a16="http://schemas.microsoft.com/office/drawing/2014/main" id="{00000000-0008-0000-0100-00000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3" name="Text Box 6">
          <a:extLst>
            <a:ext uri="{FF2B5EF4-FFF2-40B4-BE49-F238E27FC236}">
              <a16:creationId xmlns:a16="http://schemas.microsoft.com/office/drawing/2014/main" id="{00000000-0008-0000-0100-00000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4" name="Text Box 4">
          <a:extLst>
            <a:ext uri="{FF2B5EF4-FFF2-40B4-BE49-F238E27FC236}">
              <a16:creationId xmlns:a16="http://schemas.microsoft.com/office/drawing/2014/main" id="{00000000-0008-0000-0100-00000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5" name="Text Box 6">
          <a:extLst>
            <a:ext uri="{FF2B5EF4-FFF2-40B4-BE49-F238E27FC236}">
              <a16:creationId xmlns:a16="http://schemas.microsoft.com/office/drawing/2014/main" id="{00000000-0008-0000-0100-00000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6" name="Text Box 4">
          <a:extLst>
            <a:ext uri="{FF2B5EF4-FFF2-40B4-BE49-F238E27FC236}">
              <a16:creationId xmlns:a16="http://schemas.microsoft.com/office/drawing/2014/main" id="{00000000-0008-0000-0100-00000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7" name="Text Box 6">
          <a:extLst>
            <a:ext uri="{FF2B5EF4-FFF2-40B4-BE49-F238E27FC236}">
              <a16:creationId xmlns:a16="http://schemas.microsoft.com/office/drawing/2014/main" id="{00000000-0008-0000-0100-00000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8" name="Text Box 4">
          <a:extLst>
            <a:ext uri="{FF2B5EF4-FFF2-40B4-BE49-F238E27FC236}">
              <a16:creationId xmlns:a16="http://schemas.microsoft.com/office/drawing/2014/main" id="{00000000-0008-0000-0100-00001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9" name="Text Box 6">
          <a:extLst>
            <a:ext uri="{FF2B5EF4-FFF2-40B4-BE49-F238E27FC236}">
              <a16:creationId xmlns:a16="http://schemas.microsoft.com/office/drawing/2014/main" id="{00000000-0008-0000-0100-00001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0" name="Text Box 4">
          <a:extLst>
            <a:ext uri="{FF2B5EF4-FFF2-40B4-BE49-F238E27FC236}">
              <a16:creationId xmlns:a16="http://schemas.microsoft.com/office/drawing/2014/main" id="{00000000-0008-0000-0100-00001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1" name="Text Box 6">
          <a:extLst>
            <a:ext uri="{FF2B5EF4-FFF2-40B4-BE49-F238E27FC236}">
              <a16:creationId xmlns:a16="http://schemas.microsoft.com/office/drawing/2014/main" id="{00000000-0008-0000-0100-00001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2" name="Text Box 4">
          <a:extLst>
            <a:ext uri="{FF2B5EF4-FFF2-40B4-BE49-F238E27FC236}">
              <a16:creationId xmlns:a16="http://schemas.microsoft.com/office/drawing/2014/main" id="{00000000-0008-0000-0100-00001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3" name="Text Box 6">
          <a:extLst>
            <a:ext uri="{FF2B5EF4-FFF2-40B4-BE49-F238E27FC236}">
              <a16:creationId xmlns:a16="http://schemas.microsoft.com/office/drawing/2014/main" id="{00000000-0008-0000-0100-00001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4" name="Text Box 4">
          <a:extLst>
            <a:ext uri="{FF2B5EF4-FFF2-40B4-BE49-F238E27FC236}">
              <a16:creationId xmlns:a16="http://schemas.microsoft.com/office/drawing/2014/main" id="{00000000-0008-0000-0100-00001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5" name="Text Box 6">
          <a:extLst>
            <a:ext uri="{FF2B5EF4-FFF2-40B4-BE49-F238E27FC236}">
              <a16:creationId xmlns:a16="http://schemas.microsoft.com/office/drawing/2014/main" id="{00000000-0008-0000-0100-00001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6" name="Text Box 4">
          <a:extLst>
            <a:ext uri="{FF2B5EF4-FFF2-40B4-BE49-F238E27FC236}">
              <a16:creationId xmlns:a16="http://schemas.microsoft.com/office/drawing/2014/main" id="{00000000-0008-0000-0100-00001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7" name="Text Box 6">
          <a:extLst>
            <a:ext uri="{FF2B5EF4-FFF2-40B4-BE49-F238E27FC236}">
              <a16:creationId xmlns:a16="http://schemas.microsoft.com/office/drawing/2014/main" id="{00000000-0008-0000-0100-00001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8" name="Text Box 4">
          <a:extLst>
            <a:ext uri="{FF2B5EF4-FFF2-40B4-BE49-F238E27FC236}">
              <a16:creationId xmlns:a16="http://schemas.microsoft.com/office/drawing/2014/main" id="{00000000-0008-0000-0100-00001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9" name="Text Box 6">
          <a:extLst>
            <a:ext uri="{FF2B5EF4-FFF2-40B4-BE49-F238E27FC236}">
              <a16:creationId xmlns:a16="http://schemas.microsoft.com/office/drawing/2014/main" id="{00000000-0008-0000-0100-00001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0" name="Text Box 4">
          <a:extLst>
            <a:ext uri="{FF2B5EF4-FFF2-40B4-BE49-F238E27FC236}">
              <a16:creationId xmlns:a16="http://schemas.microsoft.com/office/drawing/2014/main" id="{00000000-0008-0000-0100-00001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1" name="Text Box 6">
          <a:extLst>
            <a:ext uri="{FF2B5EF4-FFF2-40B4-BE49-F238E27FC236}">
              <a16:creationId xmlns:a16="http://schemas.microsoft.com/office/drawing/2014/main" id="{00000000-0008-0000-0100-00001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2" name="Text Box 4">
          <a:extLst>
            <a:ext uri="{FF2B5EF4-FFF2-40B4-BE49-F238E27FC236}">
              <a16:creationId xmlns:a16="http://schemas.microsoft.com/office/drawing/2014/main" id="{00000000-0008-0000-0100-00001E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3" name="Text Box 6">
          <a:extLst>
            <a:ext uri="{FF2B5EF4-FFF2-40B4-BE49-F238E27FC236}">
              <a16:creationId xmlns:a16="http://schemas.microsoft.com/office/drawing/2014/main" id="{00000000-0008-0000-0100-00001F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4" name="Text Box 4">
          <a:extLst>
            <a:ext uri="{FF2B5EF4-FFF2-40B4-BE49-F238E27FC236}">
              <a16:creationId xmlns:a16="http://schemas.microsoft.com/office/drawing/2014/main" id="{00000000-0008-0000-0100-00002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5" name="Text Box 6">
          <a:extLst>
            <a:ext uri="{FF2B5EF4-FFF2-40B4-BE49-F238E27FC236}">
              <a16:creationId xmlns:a16="http://schemas.microsoft.com/office/drawing/2014/main" id="{00000000-0008-0000-0100-00002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6" name="Text Box 4">
          <a:extLst>
            <a:ext uri="{FF2B5EF4-FFF2-40B4-BE49-F238E27FC236}">
              <a16:creationId xmlns:a16="http://schemas.microsoft.com/office/drawing/2014/main" id="{00000000-0008-0000-0100-00002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7" name="Text Box 6">
          <a:extLst>
            <a:ext uri="{FF2B5EF4-FFF2-40B4-BE49-F238E27FC236}">
              <a16:creationId xmlns:a16="http://schemas.microsoft.com/office/drawing/2014/main" id="{00000000-0008-0000-0100-00002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8" name="Text Box 4">
          <a:extLst>
            <a:ext uri="{FF2B5EF4-FFF2-40B4-BE49-F238E27FC236}">
              <a16:creationId xmlns:a16="http://schemas.microsoft.com/office/drawing/2014/main" id="{00000000-0008-0000-0100-00002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9" name="Text Box 6">
          <a:extLst>
            <a:ext uri="{FF2B5EF4-FFF2-40B4-BE49-F238E27FC236}">
              <a16:creationId xmlns:a16="http://schemas.microsoft.com/office/drawing/2014/main" id="{00000000-0008-0000-0100-00002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0" name="Text Box 4">
          <a:extLst>
            <a:ext uri="{FF2B5EF4-FFF2-40B4-BE49-F238E27FC236}">
              <a16:creationId xmlns:a16="http://schemas.microsoft.com/office/drawing/2014/main" id="{00000000-0008-0000-0100-00002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1" name="Text Box 6">
          <a:extLst>
            <a:ext uri="{FF2B5EF4-FFF2-40B4-BE49-F238E27FC236}">
              <a16:creationId xmlns:a16="http://schemas.microsoft.com/office/drawing/2014/main" id="{00000000-0008-0000-0100-00002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2" name="Text Box 4">
          <a:extLst>
            <a:ext uri="{FF2B5EF4-FFF2-40B4-BE49-F238E27FC236}">
              <a16:creationId xmlns:a16="http://schemas.microsoft.com/office/drawing/2014/main" id="{00000000-0008-0000-0100-00002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3" name="Text Box 6">
          <a:extLst>
            <a:ext uri="{FF2B5EF4-FFF2-40B4-BE49-F238E27FC236}">
              <a16:creationId xmlns:a16="http://schemas.microsoft.com/office/drawing/2014/main" id="{00000000-0008-0000-0100-00002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4" name="Text Box 4">
          <a:extLst>
            <a:ext uri="{FF2B5EF4-FFF2-40B4-BE49-F238E27FC236}">
              <a16:creationId xmlns:a16="http://schemas.microsoft.com/office/drawing/2014/main" id="{00000000-0008-0000-0100-00002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5" name="Text Box 6">
          <a:extLst>
            <a:ext uri="{FF2B5EF4-FFF2-40B4-BE49-F238E27FC236}">
              <a16:creationId xmlns:a16="http://schemas.microsoft.com/office/drawing/2014/main" id="{00000000-0008-0000-0100-00002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6" name="Text Box 4">
          <a:extLst>
            <a:ext uri="{FF2B5EF4-FFF2-40B4-BE49-F238E27FC236}">
              <a16:creationId xmlns:a16="http://schemas.microsoft.com/office/drawing/2014/main" id="{00000000-0008-0000-0100-00002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7" name="Text Box 6">
          <a:extLst>
            <a:ext uri="{FF2B5EF4-FFF2-40B4-BE49-F238E27FC236}">
              <a16:creationId xmlns:a16="http://schemas.microsoft.com/office/drawing/2014/main" id="{00000000-0008-0000-0100-00002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8" name="Text Box 4">
          <a:extLst>
            <a:ext uri="{FF2B5EF4-FFF2-40B4-BE49-F238E27FC236}">
              <a16:creationId xmlns:a16="http://schemas.microsoft.com/office/drawing/2014/main" id="{00000000-0008-0000-0100-00002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9" name="Text Box 6">
          <a:extLst>
            <a:ext uri="{FF2B5EF4-FFF2-40B4-BE49-F238E27FC236}">
              <a16:creationId xmlns:a16="http://schemas.microsoft.com/office/drawing/2014/main" id="{00000000-0008-0000-0100-00002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0" name="Text Box 4">
          <a:extLst>
            <a:ext uri="{FF2B5EF4-FFF2-40B4-BE49-F238E27FC236}">
              <a16:creationId xmlns:a16="http://schemas.microsoft.com/office/drawing/2014/main" id="{00000000-0008-0000-0100-00003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1" name="Text Box 6">
          <a:extLst>
            <a:ext uri="{FF2B5EF4-FFF2-40B4-BE49-F238E27FC236}">
              <a16:creationId xmlns:a16="http://schemas.microsoft.com/office/drawing/2014/main" id="{00000000-0008-0000-0100-00003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2" name="Text Box 4">
          <a:extLst>
            <a:ext uri="{FF2B5EF4-FFF2-40B4-BE49-F238E27FC236}">
              <a16:creationId xmlns:a16="http://schemas.microsoft.com/office/drawing/2014/main" id="{00000000-0008-0000-0100-00003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3" name="Text Box 6">
          <a:extLst>
            <a:ext uri="{FF2B5EF4-FFF2-40B4-BE49-F238E27FC236}">
              <a16:creationId xmlns:a16="http://schemas.microsoft.com/office/drawing/2014/main" id="{00000000-0008-0000-0100-00003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4" name="Text Box 4">
          <a:extLst>
            <a:ext uri="{FF2B5EF4-FFF2-40B4-BE49-F238E27FC236}">
              <a16:creationId xmlns:a16="http://schemas.microsoft.com/office/drawing/2014/main" id="{00000000-0008-0000-0100-00003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5" name="Text Box 6">
          <a:extLst>
            <a:ext uri="{FF2B5EF4-FFF2-40B4-BE49-F238E27FC236}">
              <a16:creationId xmlns:a16="http://schemas.microsoft.com/office/drawing/2014/main" id="{00000000-0008-0000-0100-00003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6" name="Text Box 4">
          <a:extLst>
            <a:ext uri="{FF2B5EF4-FFF2-40B4-BE49-F238E27FC236}">
              <a16:creationId xmlns:a16="http://schemas.microsoft.com/office/drawing/2014/main" id="{00000000-0008-0000-0100-00003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7" name="Text Box 6">
          <a:extLst>
            <a:ext uri="{FF2B5EF4-FFF2-40B4-BE49-F238E27FC236}">
              <a16:creationId xmlns:a16="http://schemas.microsoft.com/office/drawing/2014/main" id="{00000000-0008-0000-0100-00003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8" name="Text Box 4">
          <a:extLst>
            <a:ext uri="{FF2B5EF4-FFF2-40B4-BE49-F238E27FC236}">
              <a16:creationId xmlns:a16="http://schemas.microsoft.com/office/drawing/2014/main" id="{00000000-0008-0000-0100-00003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9" name="Text Box 6">
          <a:extLst>
            <a:ext uri="{FF2B5EF4-FFF2-40B4-BE49-F238E27FC236}">
              <a16:creationId xmlns:a16="http://schemas.microsoft.com/office/drawing/2014/main" id="{00000000-0008-0000-0100-00003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0" name="Text Box 4">
          <a:extLst>
            <a:ext uri="{FF2B5EF4-FFF2-40B4-BE49-F238E27FC236}">
              <a16:creationId xmlns:a16="http://schemas.microsoft.com/office/drawing/2014/main" id="{00000000-0008-0000-0100-00003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1" name="Text Box 6">
          <a:extLst>
            <a:ext uri="{FF2B5EF4-FFF2-40B4-BE49-F238E27FC236}">
              <a16:creationId xmlns:a16="http://schemas.microsoft.com/office/drawing/2014/main" id="{00000000-0008-0000-0100-00003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2" name="Text Box 4">
          <a:extLst>
            <a:ext uri="{FF2B5EF4-FFF2-40B4-BE49-F238E27FC236}">
              <a16:creationId xmlns:a16="http://schemas.microsoft.com/office/drawing/2014/main" id="{00000000-0008-0000-0100-00003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3" name="Text Box 6">
          <a:extLst>
            <a:ext uri="{FF2B5EF4-FFF2-40B4-BE49-F238E27FC236}">
              <a16:creationId xmlns:a16="http://schemas.microsoft.com/office/drawing/2014/main" id="{00000000-0008-0000-0100-00003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4" name="Text Box 4">
          <a:extLst>
            <a:ext uri="{FF2B5EF4-FFF2-40B4-BE49-F238E27FC236}">
              <a16:creationId xmlns:a16="http://schemas.microsoft.com/office/drawing/2014/main" id="{00000000-0008-0000-0100-00003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5" name="Text Box 6">
          <a:extLst>
            <a:ext uri="{FF2B5EF4-FFF2-40B4-BE49-F238E27FC236}">
              <a16:creationId xmlns:a16="http://schemas.microsoft.com/office/drawing/2014/main" id="{00000000-0008-0000-0100-00003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6" name="Text Box 4">
          <a:extLst>
            <a:ext uri="{FF2B5EF4-FFF2-40B4-BE49-F238E27FC236}">
              <a16:creationId xmlns:a16="http://schemas.microsoft.com/office/drawing/2014/main" id="{00000000-0008-0000-0100-000040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7" name="Text Box 6">
          <a:extLst>
            <a:ext uri="{FF2B5EF4-FFF2-40B4-BE49-F238E27FC236}">
              <a16:creationId xmlns:a16="http://schemas.microsoft.com/office/drawing/2014/main" id="{00000000-0008-0000-0100-000041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8" name="Text Box 4">
          <a:extLst>
            <a:ext uri="{FF2B5EF4-FFF2-40B4-BE49-F238E27FC236}">
              <a16:creationId xmlns:a16="http://schemas.microsoft.com/office/drawing/2014/main" id="{00000000-0008-0000-0100-000042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9" name="Text Box 6">
          <a:extLst>
            <a:ext uri="{FF2B5EF4-FFF2-40B4-BE49-F238E27FC236}">
              <a16:creationId xmlns:a16="http://schemas.microsoft.com/office/drawing/2014/main" id="{00000000-0008-0000-0100-000043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0" name="Text Box 4">
          <a:extLst>
            <a:ext uri="{FF2B5EF4-FFF2-40B4-BE49-F238E27FC236}">
              <a16:creationId xmlns:a16="http://schemas.microsoft.com/office/drawing/2014/main" id="{00000000-0008-0000-0100-00004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1" name="Text Box 6">
          <a:extLst>
            <a:ext uri="{FF2B5EF4-FFF2-40B4-BE49-F238E27FC236}">
              <a16:creationId xmlns:a16="http://schemas.microsoft.com/office/drawing/2014/main" id="{00000000-0008-0000-0100-00004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2" name="Text Box 4">
          <a:extLst>
            <a:ext uri="{FF2B5EF4-FFF2-40B4-BE49-F238E27FC236}">
              <a16:creationId xmlns:a16="http://schemas.microsoft.com/office/drawing/2014/main" id="{00000000-0008-0000-0100-00004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3" name="Text Box 6">
          <a:extLst>
            <a:ext uri="{FF2B5EF4-FFF2-40B4-BE49-F238E27FC236}">
              <a16:creationId xmlns:a16="http://schemas.microsoft.com/office/drawing/2014/main" id="{00000000-0008-0000-0100-00004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4" name="Text Box 4">
          <a:extLst>
            <a:ext uri="{FF2B5EF4-FFF2-40B4-BE49-F238E27FC236}">
              <a16:creationId xmlns:a16="http://schemas.microsoft.com/office/drawing/2014/main" id="{00000000-0008-0000-0100-00004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5" name="Text Box 6">
          <a:extLst>
            <a:ext uri="{FF2B5EF4-FFF2-40B4-BE49-F238E27FC236}">
              <a16:creationId xmlns:a16="http://schemas.microsoft.com/office/drawing/2014/main" id="{00000000-0008-0000-0100-00004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6" name="Text Box 4">
          <a:extLst>
            <a:ext uri="{FF2B5EF4-FFF2-40B4-BE49-F238E27FC236}">
              <a16:creationId xmlns:a16="http://schemas.microsoft.com/office/drawing/2014/main" id="{00000000-0008-0000-0100-00004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7" name="Text Box 6">
          <a:extLst>
            <a:ext uri="{FF2B5EF4-FFF2-40B4-BE49-F238E27FC236}">
              <a16:creationId xmlns:a16="http://schemas.microsoft.com/office/drawing/2014/main" id="{00000000-0008-0000-0100-00004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8" name="Text Box 4">
          <a:extLst>
            <a:ext uri="{FF2B5EF4-FFF2-40B4-BE49-F238E27FC236}">
              <a16:creationId xmlns:a16="http://schemas.microsoft.com/office/drawing/2014/main" id="{00000000-0008-0000-0100-00004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9" name="Text Box 6">
          <a:extLst>
            <a:ext uri="{FF2B5EF4-FFF2-40B4-BE49-F238E27FC236}">
              <a16:creationId xmlns:a16="http://schemas.microsoft.com/office/drawing/2014/main" id="{00000000-0008-0000-0100-00004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0" name="Text Box 4">
          <a:extLst>
            <a:ext uri="{FF2B5EF4-FFF2-40B4-BE49-F238E27FC236}">
              <a16:creationId xmlns:a16="http://schemas.microsoft.com/office/drawing/2014/main" id="{00000000-0008-0000-0100-00004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1" name="Text Box 6">
          <a:extLst>
            <a:ext uri="{FF2B5EF4-FFF2-40B4-BE49-F238E27FC236}">
              <a16:creationId xmlns:a16="http://schemas.microsoft.com/office/drawing/2014/main" id="{00000000-0008-0000-0100-00004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2" name="Text Box 4">
          <a:extLst>
            <a:ext uri="{FF2B5EF4-FFF2-40B4-BE49-F238E27FC236}">
              <a16:creationId xmlns:a16="http://schemas.microsoft.com/office/drawing/2014/main" id="{00000000-0008-0000-0100-00005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3" name="Text Box 6">
          <a:extLst>
            <a:ext uri="{FF2B5EF4-FFF2-40B4-BE49-F238E27FC236}">
              <a16:creationId xmlns:a16="http://schemas.microsoft.com/office/drawing/2014/main" id="{00000000-0008-0000-0100-00005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4" name="Text Box 4">
          <a:extLst>
            <a:ext uri="{FF2B5EF4-FFF2-40B4-BE49-F238E27FC236}">
              <a16:creationId xmlns:a16="http://schemas.microsoft.com/office/drawing/2014/main" id="{00000000-0008-0000-0100-00005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5" name="Text Box 6">
          <a:extLst>
            <a:ext uri="{FF2B5EF4-FFF2-40B4-BE49-F238E27FC236}">
              <a16:creationId xmlns:a16="http://schemas.microsoft.com/office/drawing/2014/main" id="{00000000-0008-0000-0100-00005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6" name="Text Box 4">
          <a:extLst>
            <a:ext uri="{FF2B5EF4-FFF2-40B4-BE49-F238E27FC236}">
              <a16:creationId xmlns:a16="http://schemas.microsoft.com/office/drawing/2014/main" id="{00000000-0008-0000-0100-00005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7" name="Text Box 6">
          <a:extLst>
            <a:ext uri="{FF2B5EF4-FFF2-40B4-BE49-F238E27FC236}">
              <a16:creationId xmlns:a16="http://schemas.microsoft.com/office/drawing/2014/main" id="{00000000-0008-0000-0100-00005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8" name="Text Box 4">
          <a:extLst>
            <a:ext uri="{FF2B5EF4-FFF2-40B4-BE49-F238E27FC236}">
              <a16:creationId xmlns:a16="http://schemas.microsoft.com/office/drawing/2014/main" id="{00000000-0008-0000-0100-00005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9" name="Text Box 6">
          <a:extLst>
            <a:ext uri="{FF2B5EF4-FFF2-40B4-BE49-F238E27FC236}">
              <a16:creationId xmlns:a16="http://schemas.microsoft.com/office/drawing/2014/main" id="{00000000-0008-0000-0100-00005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0" name="Text Box 4">
          <a:extLst>
            <a:ext uri="{FF2B5EF4-FFF2-40B4-BE49-F238E27FC236}">
              <a16:creationId xmlns:a16="http://schemas.microsoft.com/office/drawing/2014/main" id="{00000000-0008-0000-0100-00005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1" name="Text Box 6">
          <a:extLst>
            <a:ext uri="{FF2B5EF4-FFF2-40B4-BE49-F238E27FC236}">
              <a16:creationId xmlns:a16="http://schemas.microsoft.com/office/drawing/2014/main" id="{00000000-0008-0000-0100-00005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2" name="Text Box 4">
          <a:extLst>
            <a:ext uri="{FF2B5EF4-FFF2-40B4-BE49-F238E27FC236}">
              <a16:creationId xmlns:a16="http://schemas.microsoft.com/office/drawing/2014/main" id="{00000000-0008-0000-0100-00005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3" name="Text Box 6">
          <a:extLst>
            <a:ext uri="{FF2B5EF4-FFF2-40B4-BE49-F238E27FC236}">
              <a16:creationId xmlns:a16="http://schemas.microsoft.com/office/drawing/2014/main" id="{00000000-0008-0000-0100-00005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4" name="Text Box 4">
          <a:extLst>
            <a:ext uri="{FF2B5EF4-FFF2-40B4-BE49-F238E27FC236}">
              <a16:creationId xmlns:a16="http://schemas.microsoft.com/office/drawing/2014/main" id="{00000000-0008-0000-0100-00005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5" name="Text Box 6">
          <a:extLst>
            <a:ext uri="{FF2B5EF4-FFF2-40B4-BE49-F238E27FC236}">
              <a16:creationId xmlns:a16="http://schemas.microsoft.com/office/drawing/2014/main" id="{00000000-0008-0000-0100-00005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6" name="Text Box 4">
          <a:extLst>
            <a:ext uri="{FF2B5EF4-FFF2-40B4-BE49-F238E27FC236}">
              <a16:creationId xmlns:a16="http://schemas.microsoft.com/office/drawing/2014/main" id="{00000000-0008-0000-0100-00005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7" name="Text Box 6">
          <a:extLst>
            <a:ext uri="{FF2B5EF4-FFF2-40B4-BE49-F238E27FC236}">
              <a16:creationId xmlns:a16="http://schemas.microsoft.com/office/drawing/2014/main" id="{00000000-0008-0000-0100-00005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8" name="Text Box 4">
          <a:extLst>
            <a:ext uri="{FF2B5EF4-FFF2-40B4-BE49-F238E27FC236}">
              <a16:creationId xmlns:a16="http://schemas.microsoft.com/office/drawing/2014/main" id="{00000000-0008-0000-0100-00006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9" name="Text Box 6">
          <a:extLst>
            <a:ext uri="{FF2B5EF4-FFF2-40B4-BE49-F238E27FC236}">
              <a16:creationId xmlns:a16="http://schemas.microsoft.com/office/drawing/2014/main" id="{00000000-0008-0000-0100-00006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0" name="Text Box 4">
          <a:extLst>
            <a:ext uri="{FF2B5EF4-FFF2-40B4-BE49-F238E27FC236}">
              <a16:creationId xmlns:a16="http://schemas.microsoft.com/office/drawing/2014/main" id="{00000000-0008-0000-0100-00006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1" name="Text Box 6">
          <a:extLst>
            <a:ext uri="{FF2B5EF4-FFF2-40B4-BE49-F238E27FC236}">
              <a16:creationId xmlns:a16="http://schemas.microsoft.com/office/drawing/2014/main" id="{00000000-0008-0000-0100-00006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2" name="Text Box 4">
          <a:extLst>
            <a:ext uri="{FF2B5EF4-FFF2-40B4-BE49-F238E27FC236}">
              <a16:creationId xmlns:a16="http://schemas.microsoft.com/office/drawing/2014/main" id="{00000000-0008-0000-0100-00006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3" name="Text Box 6">
          <a:extLst>
            <a:ext uri="{FF2B5EF4-FFF2-40B4-BE49-F238E27FC236}">
              <a16:creationId xmlns:a16="http://schemas.microsoft.com/office/drawing/2014/main" id="{00000000-0008-0000-0100-00006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4" name="Text Box 4">
          <a:extLst>
            <a:ext uri="{FF2B5EF4-FFF2-40B4-BE49-F238E27FC236}">
              <a16:creationId xmlns:a16="http://schemas.microsoft.com/office/drawing/2014/main" id="{00000000-0008-0000-0100-00006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5" name="Text Box 6">
          <a:extLst>
            <a:ext uri="{FF2B5EF4-FFF2-40B4-BE49-F238E27FC236}">
              <a16:creationId xmlns:a16="http://schemas.microsoft.com/office/drawing/2014/main" id="{00000000-0008-0000-0100-00006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6" name="Text Box 4">
          <a:extLst>
            <a:ext uri="{FF2B5EF4-FFF2-40B4-BE49-F238E27FC236}">
              <a16:creationId xmlns:a16="http://schemas.microsoft.com/office/drawing/2014/main" id="{00000000-0008-0000-0100-00006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7" name="Text Box 6">
          <a:extLst>
            <a:ext uri="{FF2B5EF4-FFF2-40B4-BE49-F238E27FC236}">
              <a16:creationId xmlns:a16="http://schemas.microsoft.com/office/drawing/2014/main" id="{00000000-0008-0000-0100-00006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8" name="Text Box 4">
          <a:extLst>
            <a:ext uri="{FF2B5EF4-FFF2-40B4-BE49-F238E27FC236}">
              <a16:creationId xmlns:a16="http://schemas.microsoft.com/office/drawing/2014/main" id="{00000000-0008-0000-0100-00006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9" name="Text Box 6">
          <a:extLst>
            <a:ext uri="{FF2B5EF4-FFF2-40B4-BE49-F238E27FC236}">
              <a16:creationId xmlns:a16="http://schemas.microsoft.com/office/drawing/2014/main" id="{00000000-0008-0000-0100-00006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0" name="Text Box 4">
          <a:extLst>
            <a:ext uri="{FF2B5EF4-FFF2-40B4-BE49-F238E27FC236}">
              <a16:creationId xmlns:a16="http://schemas.microsoft.com/office/drawing/2014/main" id="{00000000-0008-0000-0100-00006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1" name="Text Box 6">
          <a:extLst>
            <a:ext uri="{FF2B5EF4-FFF2-40B4-BE49-F238E27FC236}">
              <a16:creationId xmlns:a16="http://schemas.microsoft.com/office/drawing/2014/main" id="{00000000-0008-0000-0100-00006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2" name="Text Box 4">
          <a:extLst>
            <a:ext uri="{FF2B5EF4-FFF2-40B4-BE49-F238E27FC236}">
              <a16:creationId xmlns:a16="http://schemas.microsoft.com/office/drawing/2014/main" id="{00000000-0008-0000-0100-00006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3" name="Text Box 6">
          <a:extLst>
            <a:ext uri="{FF2B5EF4-FFF2-40B4-BE49-F238E27FC236}">
              <a16:creationId xmlns:a16="http://schemas.microsoft.com/office/drawing/2014/main" id="{00000000-0008-0000-0100-00006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4" name="Text Box 4">
          <a:extLst>
            <a:ext uri="{FF2B5EF4-FFF2-40B4-BE49-F238E27FC236}">
              <a16:creationId xmlns:a16="http://schemas.microsoft.com/office/drawing/2014/main" id="{00000000-0008-0000-0100-00007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5" name="Text Box 6">
          <a:extLst>
            <a:ext uri="{FF2B5EF4-FFF2-40B4-BE49-F238E27FC236}">
              <a16:creationId xmlns:a16="http://schemas.microsoft.com/office/drawing/2014/main" id="{00000000-0008-0000-0100-00007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6" name="Text Box 4">
          <a:extLst>
            <a:ext uri="{FF2B5EF4-FFF2-40B4-BE49-F238E27FC236}">
              <a16:creationId xmlns:a16="http://schemas.microsoft.com/office/drawing/2014/main" id="{00000000-0008-0000-0100-00007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7" name="Text Box 6">
          <a:extLst>
            <a:ext uri="{FF2B5EF4-FFF2-40B4-BE49-F238E27FC236}">
              <a16:creationId xmlns:a16="http://schemas.microsoft.com/office/drawing/2014/main" id="{00000000-0008-0000-0100-00007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8" name="Text Box 4">
          <a:extLst>
            <a:ext uri="{FF2B5EF4-FFF2-40B4-BE49-F238E27FC236}">
              <a16:creationId xmlns:a16="http://schemas.microsoft.com/office/drawing/2014/main" id="{00000000-0008-0000-0100-00007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9" name="Text Box 6">
          <a:extLst>
            <a:ext uri="{FF2B5EF4-FFF2-40B4-BE49-F238E27FC236}">
              <a16:creationId xmlns:a16="http://schemas.microsoft.com/office/drawing/2014/main" id="{00000000-0008-0000-0100-00007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0" name="Text Box 4">
          <a:extLst>
            <a:ext uri="{FF2B5EF4-FFF2-40B4-BE49-F238E27FC236}">
              <a16:creationId xmlns:a16="http://schemas.microsoft.com/office/drawing/2014/main" id="{00000000-0008-0000-0100-00007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1" name="Text Box 6">
          <a:extLst>
            <a:ext uri="{FF2B5EF4-FFF2-40B4-BE49-F238E27FC236}">
              <a16:creationId xmlns:a16="http://schemas.microsoft.com/office/drawing/2014/main" id="{00000000-0008-0000-0100-00007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2" name="Text Box 4">
          <a:extLst>
            <a:ext uri="{FF2B5EF4-FFF2-40B4-BE49-F238E27FC236}">
              <a16:creationId xmlns:a16="http://schemas.microsoft.com/office/drawing/2014/main" id="{00000000-0008-0000-0100-00007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3" name="Text Box 6">
          <a:extLst>
            <a:ext uri="{FF2B5EF4-FFF2-40B4-BE49-F238E27FC236}">
              <a16:creationId xmlns:a16="http://schemas.microsoft.com/office/drawing/2014/main" id="{00000000-0008-0000-0100-00007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4" name="Text Box 4">
          <a:extLst>
            <a:ext uri="{FF2B5EF4-FFF2-40B4-BE49-F238E27FC236}">
              <a16:creationId xmlns:a16="http://schemas.microsoft.com/office/drawing/2014/main" id="{00000000-0008-0000-0100-00007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5" name="Text Box 6">
          <a:extLst>
            <a:ext uri="{FF2B5EF4-FFF2-40B4-BE49-F238E27FC236}">
              <a16:creationId xmlns:a16="http://schemas.microsoft.com/office/drawing/2014/main" id="{00000000-0008-0000-0100-00007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6" name="Text Box 4">
          <a:extLst>
            <a:ext uri="{FF2B5EF4-FFF2-40B4-BE49-F238E27FC236}">
              <a16:creationId xmlns:a16="http://schemas.microsoft.com/office/drawing/2014/main" id="{00000000-0008-0000-0100-00007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7" name="Text Box 6">
          <a:extLst>
            <a:ext uri="{FF2B5EF4-FFF2-40B4-BE49-F238E27FC236}">
              <a16:creationId xmlns:a16="http://schemas.microsoft.com/office/drawing/2014/main" id="{00000000-0008-0000-0100-00007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8" name="Text Box 4">
          <a:extLst>
            <a:ext uri="{FF2B5EF4-FFF2-40B4-BE49-F238E27FC236}">
              <a16:creationId xmlns:a16="http://schemas.microsoft.com/office/drawing/2014/main" id="{00000000-0008-0000-0100-00007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9" name="Text Box 6">
          <a:extLst>
            <a:ext uri="{FF2B5EF4-FFF2-40B4-BE49-F238E27FC236}">
              <a16:creationId xmlns:a16="http://schemas.microsoft.com/office/drawing/2014/main" id="{00000000-0008-0000-0100-00007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0" name="Text Box 4">
          <a:extLst>
            <a:ext uri="{FF2B5EF4-FFF2-40B4-BE49-F238E27FC236}">
              <a16:creationId xmlns:a16="http://schemas.microsoft.com/office/drawing/2014/main" id="{00000000-0008-0000-0100-00008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1" name="Text Box 6">
          <a:extLst>
            <a:ext uri="{FF2B5EF4-FFF2-40B4-BE49-F238E27FC236}">
              <a16:creationId xmlns:a16="http://schemas.microsoft.com/office/drawing/2014/main" id="{00000000-0008-0000-0100-00008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2" name="Text Box 4">
          <a:extLst>
            <a:ext uri="{FF2B5EF4-FFF2-40B4-BE49-F238E27FC236}">
              <a16:creationId xmlns:a16="http://schemas.microsoft.com/office/drawing/2014/main" id="{00000000-0008-0000-0100-00008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3" name="Text Box 6">
          <a:extLst>
            <a:ext uri="{FF2B5EF4-FFF2-40B4-BE49-F238E27FC236}">
              <a16:creationId xmlns:a16="http://schemas.microsoft.com/office/drawing/2014/main" id="{00000000-0008-0000-0100-00008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4" name="Text Box 4">
          <a:extLst>
            <a:ext uri="{FF2B5EF4-FFF2-40B4-BE49-F238E27FC236}">
              <a16:creationId xmlns:a16="http://schemas.microsoft.com/office/drawing/2014/main" id="{00000000-0008-0000-0100-00008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5" name="Text Box 6">
          <a:extLst>
            <a:ext uri="{FF2B5EF4-FFF2-40B4-BE49-F238E27FC236}">
              <a16:creationId xmlns:a16="http://schemas.microsoft.com/office/drawing/2014/main" id="{00000000-0008-0000-0100-00008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6" name="Text Box 4">
          <a:extLst>
            <a:ext uri="{FF2B5EF4-FFF2-40B4-BE49-F238E27FC236}">
              <a16:creationId xmlns:a16="http://schemas.microsoft.com/office/drawing/2014/main" id="{00000000-0008-0000-0100-00008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7" name="Text Box 6">
          <a:extLst>
            <a:ext uri="{FF2B5EF4-FFF2-40B4-BE49-F238E27FC236}">
              <a16:creationId xmlns:a16="http://schemas.microsoft.com/office/drawing/2014/main" id="{00000000-0008-0000-0100-00008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8" name="Text Box 4">
          <a:extLst>
            <a:ext uri="{FF2B5EF4-FFF2-40B4-BE49-F238E27FC236}">
              <a16:creationId xmlns:a16="http://schemas.microsoft.com/office/drawing/2014/main" id="{00000000-0008-0000-0100-000088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9" name="Text Box 6">
          <a:extLst>
            <a:ext uri="{FF2B5EF4-FFF2-40B4-BE49-F238E27FC236}">
              <a16:creationId xmlns:a16="http://schemas.microsoft.com/office/drawing/2014/main" id="{00000000-0008-0000-0100-000089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0" name="Text Box 4">
          <a:extLst>
            <a:ext uri="{FF2B5EF4-FFF2-40B4-BE49-F238E27FC236}">
              <a16:creationId xmlns:a16="http://schemas.microsoft.com/office/drawing/2014/main" id="{00000000-0008-0000-0100-00008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1" name="Text Box 6">
          <a:extLst>
            <a:ext uri="{FF2B5EF4-FFF2-40B4-BE49-F238E27FC236}">
              <a16:creationId xmlns:a16="http://schemas.microsoft.com/office/drawing/2014/main" id="{00000000-0008-0000-0100-00008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2" name="Text Box 4">
          <a:extLst>
            <a:ext uri="{FF2B5EF4-FFF2-40B4-BE49-F238E27FC236}">
              <a16:creationId xmlns:a16="http://schemas.microsoft.com/office/drawing/2014/main" id="{00000000-0008-0000-0100-00008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3" name="Text Box 6">
          <a:extLst>
            <a:ext uri="{FF2B5EF4-FFF2-40B4-BE49-F238E27FC236}">
              <a16:creationId xmlns:a16="http://schemas.microsoft.com/office/drawing/2014/main" id="{00000000-0008-0000-0100-00008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4" name="Text Box 4">
          <a:extLst>
            <a:ext uri="{FF2B5EF4-FFF2-40B4-BE49-F238E27FC236}">
              <a16:creationId xmlns:a16="http://schemas.microsoft.com/office/drawing/2014/main" id="{00000000-0008-0000-0100-00008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5" name="Text Box 6">
          <a:extLst>
            <a:ext uri="{FF2B5EF4-FFF2-40B4-BE49-F238E27FC236}">
              <a16:creationId xmlns:a16="http://schemas.microsoft.com/office/drawing/2014/main" id="{00000000-0008-0000-0100-00008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6" name="Text Box 4">
          <a:extLst>
            <a:ext uri="{FF2B5EF4-FFF2-40B4-BE49-F238E27FC236}">
              <a16:creationId xmlns:a16="http://schemas.microsoft.com/office/drawing/2014/main" id="{00000000-0008-0000-0100-00009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7" name="Text Box 6">
          <a:extLst>
            <a:ext uri="{FF2B5EF4-FFF2-40B4-BE49-F238E27FC236}">
              <a16:creationId xmlns:a16="http://schemas.microsoft.com/office/drawing/2014/main" id="{00000000-0008-0000-0100-00009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8" name="Text Box 4">
          <a:extLst>
            <a:ext uri="{FF2B5EF4-FFF2-40B4-BE49-F238E27FC236}">
              <a16:creationId xmlns:a16="http://schemas.microsoft.com/office/drawing/2014/main" id="{00000000-0008-0000-0100-00009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9" name="Text Box 6">
          <a:extLst>
            <a:ext uri="{FF2B5EF4-FFF2-40B4-BE49-F238E27FC236}">
              <a16:creationId xmlns:a16="http://schemas.microsoft.com/office/drawing/2014/main" id="{00000000-0008-0000-0100-00009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0" name="Text Box 4">
          <a:extLst>
            <a:ext uri="{FF2B5EF4-FFF2-40B4-BE49-F238E27FC236}">
              <a16:creationId xmlns:a16="http://schemas.microsoft.com/office/drawing/2014/main" id="{00000000-0008-0000-0100-00009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1" name="Text Box 6">
          <a:extLst>
            <a:ext uri="{FF2B5EF4-FFF2-40B4-BE49-F238E27FC236}">
              <a16:creationId xmlns:a16="http://schemas.microsoft.com/office/drawing/2014/main" id="{00000000-0008-0000-0100-00009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2" name="Text Box 4">
          <a:extLst>
            <a:ext uri="{FF2B5EF4-FFF2-40B4-BE49-F238E27FC236}">
              <a16:creationId xmlns:a16="http://schemas.microsoft.com/office/drawing/2014/main" id="{00000000-0008-0000-0100-000096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3" name="Text Box 6">
          <a:extLst>
            <a:ext uri="{FF2B5EF4-FFF2-40B4-BE49-F238E27FC236}">
              <a16:creationId xmlns:a16="http://schemas.microsoft.com/office/drawing/2014/main" id="{00000000-0008-0000-0100-000097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4" name="Text Box 4">
          <a:extLst>
            <a:ext uri="{FF2B5EF4-FFF2-40B4-BE49-F238E27FC236}">
              <a16:creationId xmlns:a16="http://schemas.microsoft.com/office/drawing/2014/main" id="{00000000-0008-0000-0100-00009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5" name="Text Box 6">
          <a:extLst>
            <a:ext uri="{FF2B5EF4-FFF2-40B4-BE49-F238E27FC236}">
              <a16:creationId xmlns:a16="http://schemas.microsoft.com/office/drawing/2014/main" id="{00000000-0008-0000-0100-00009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6" name="Text Box 4">
          <a:extLst>
            <a:ext uri="{FF2B5EF4-FFF2-40B4-BE49-F238E27FC236}">
              <a16:creationId xmlns:a16="http://schemas.microsoft.com/office/drawing/2014/main" id="{00000000-0008-0000-0100-00009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7" name="Text Box 6">
          <a:extLst>
            <a:ext uri="{FF2B5EF4-FFF2-40B4-BE49-F238E27FC236}">
              <a16:creationId xmlns:a16="http://schemas.microsoft.com/office/drawing/2014/main" id="{00000000-0008-0000-0100-00009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8" name="Text Box 4">
          <a:extLst>
            <a:ext uri="{FF2B5EF4-FFF2-40B4-BE49-F238E27FC236}">
              <a16:creationId xmlns:a16="http://schemas.microsoft.com/office/drawing/2014/main" id="{00000000-0008-0000-0100-00009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9" name="Text Box 6">
          <a:extLst>
            <a:ext uri="{FF2B5EF4-FFF2-40B4-BE49-F238E27FC236}">
              <a16:creationId xmlns:a16="http://schemas.microsoft.com/office/drawing/2014/main" id="{00000000-0008-0000-0100-00009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0" name="Text Box 4">
          <a:extLst>
            <a:ext uri="{FF2B5EF4-FFF2-40B4-BE49-F238E27FC236}">
              <a16:creationId xmlns:a16="http://schemas.microsoft.com/office/drawing/2014/main" id="{00000000-0008-0000-0100-00009E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1" name="Text Box 6">
          <a:extLst>
            <a:ext uri="{FF2B5EF4-FFF2-40B4-BE49-F238E27FC236}">
              <a16:creationId xmlns:a16="http://schemas.microsoft.com/office/drawing/2014/main" id="{00000000-0008-0000-0100-00009F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2" name="Text Box 4">
          <a:extLst>
            <a:ext uri="{FF2B5EF4-FFF2-40B4-BE49-F238E27FC236}">
              <a16:creationId xmlns:a16="http://schemas.microsoft.com/office/drawing/2014/main" id="{00000000-0008-0000-0100-0000A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3" name="Text Box 6">
          <a:extLst>
            <a:ext uri="{FF2B5EF4-FFF2-40B4-BE49-F238E27FC236}">
              <a16:creationId xmlns:a16="http://schemas.microsoft.com/office/drawing/2014/main" id="{00000000-0008-0000-0100-0000A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4" name="Text Box 4">
          <a:extLst>
            <a:ext uri="{FF2B5EF4-FFF2-40B4-BE49-F238E27FC236}">
              <a16:creationId xmlns:a16="http://schemas.microsoft.com/office/drawing/2014/main" id="{00000000-0008-0000-0100-0000A2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5" name="Text Box 6">
          <a:extLst>
            <a:ext uri="{FF2B5EF4-FFF2-40B4-BE49-F238E27FC236}">
              <a16:creationId xmlns:a16="http://schemas.microsoft.com/office/drawing/2014/main" id="{00000000-0008-0000-0100-0000A3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6" name="Text Box 4">
          <a:extLst>
            <a:ext uri="{FF2B5EF4-FFF2-40B4-BE49-F238E27FC236}">
              <a16:creationId xmlns:a16="http://schemas.microsoft.com/office/drawing/2014/main" id="{00000000-0008-0000-0100-0000A4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7" name="Text Box 6">
          <a:extLst>
            <a:ext uri="{FF2B5EF4-FFF2-40B4-BE49-F238E27FC236}">
              <a16:creationId xmlns:a16="http://schemas.microsoft.com/office/drawing/2014/main" id="{00000000-0008-0000-0100-0000A5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8" name="Text Box 4">
          <a:extLst>
            <a:ext uri="{FF2B5EF4-FFF2-40B4-BE49-F238E27FC236}">
              <a16:creationId xmlns:a16="http://schemas.microsoft.com/office/drawing/2014/main" id="{00000000-0008-0000-0100-0000A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9" name="Text Box 6">
          <a:extLst>
            <a:ext uri="{FF2B5EF4-FFF2-40B4-BE49-F238E27FC236}">
              <a16:creationId xmlns:a16="http://schemas.microsoft.com/office/drawing/2014/main" id="{00000000-0008-0000-0100-0000A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0" name="Text Box 4">
          <a:extLst>
            <a:ext uri="{FF2B5EF4-FFF2-40B4-BE49-F238E27FC236}">
              <a16:creationId xmlns:a16="http://schemas.microsoft.com/office/drawing/2014/main" id="{00000000-0008-0000-0100-0000A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1" name="Text Box 6">
          <a:extLst>
            <a:ext uri="{FF2B5EF4-FFF2-40B4-BE49-F238E27FC236}">
              <a16:creationId xmlns:a16="http://schemas.microsoft.com/office/drawing/2014/main" id="{00000000-0008-0000-0100-0000A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2" name="Text Box 4">
          <a:extLst>
            <a:ext uri="{FF2B5EF4-FFF2-40B4-BE49-F238E27FC236}">
              <a16:creationId xmlns:a16="http://schemas.microsoft.com/office/drawing/2014/main" id="{00000000-0008-0000-0100-0000A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3" name="Text Box 6">
          <a:extLst>
            <a:ext uri="{FF2B5EF4-FFF2-40B4-BE49-F238E27FC236}">
              <a16:creationId xmlns:a16="http://schemas.microsoft.com/office/drawing/2014/main" id="{00000000-0008-0000-0100-0000A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4" name="Text Box 4">
          <a:extLst>
            <a:ext uri="{FF2B5EF4-FFF2-40B4-BE49-F238E27FC236}">
              <a16:creationId xmlns:a16="http://schemas.microsoft.com/office/drawing/2014/main" id="{00000000-0008-0000-0100-0000A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5" name="Text Box 6">
          <a:extLst>
            <a:ext uri="{FF2B5EF4-FFF2-40B4-BE49-F238E27FC236}">
              <a16:creationId xmlns:a16="http://schemas.microsoft.com/office/drawing/2014/main" id="{00000000-0008-0000-0100-0000A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6" name="Text Box 4">
          <a:extLst>
            <a:ext uri="{FF2B5EF4-FFF2-40B4-BE49-F238E27FC236}">
              <a16:creationId xmlns:a16="http://schemas.microsoft.com/office/drawing/2014/main" id="{00000000-0008-0000-0100-0000A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7" name="Text Box 6">
          <a:extLst>
            <a:ext uri="{FF2B5EF4-FFF2-40B4-BE49-F238E27FC236}">
              <a16:creationId xmlns:a16="http://schemas.microsoft.com/office/drawing/2014/main" id="{00000000-0008-0000-0100-0000A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8" name="Text Box 4">
          <a:extLst>
            <a:ext uri="{FF2B5EF4-FFF2-40B4-BE49-F238E27FC236}">
              <a16:creationId xmlns:a16="http://schemas.microsoft.com/office/drawing/2014/main" id="{00000000-0008-0000-0100-0000B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9" name="Text Box 6">
          <a:extLst>
            <a:ext uri="{FF2B5EF4-FFF2-40B4-BE49-F238E27FC236}">
              <a16:creationId xmlns:a16="http://schemas.microsoft.com/office/drawing/2014/main" id="{00000000-0008-0000-0100-0000B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0" name="Text Box 4">
          <a:extLst>
            <a:ext uri="{FF2B5EF4-FFF2-40B4-BE49-F238E27FC236}">
              <a16:creationId xmlns:a16="http://schemas.microsoft.com/office/drawing/2014/main" id="{00000000-0008-0000-0100-0000B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1" name="Text Box 6">
          <a:extLst>
            <a:ext uri="{FF2B5EF4-FFF2-40B4-BE49-F238E27FC236}">
              <a16:creationId xmlns:a16="http://schemas.microsoft.com/office/drawing/2014/main" id="{00000000-0008-0000-0100-0000B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2" name="Text Box 4">
          <a:extLst>
            <a:ext uri="{FF2B5EF4-FFF2-40B4-BE49-F238E27FC236}">
              <a16:creationId xmlns:a16="http://schemas.microsoft.com/office/drawing/2014/main" id="{00000000-0008-0000-0100-0000B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3" name="Text Box 6">
          <a:extLst>
            <a:ext uri="{FF2B5EF4-FFF2-40B4-BE49-F238E27FC236}">
              <a16:creationId xmlns:a16="http://schemas.microsoft.com/office/drawing/2014/main" id="{00000000-0008-0000-0100-0000B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4" name="Text Box 4">
          <a:extLst>
            <a:ext uri="{FF2B5EF4-FFF2-40B4-BE49-F238E27FC236}">
              <a16:creationId xmlns:a16="http://schemas.microsoft.com/office/drawing/2014/main" id="{00000000-0008-0000-0100-0000B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5" name="Text Box 6">
          <a:extLst>
            <a:ext uri="{FF2B5EF4-FFF2-40B4-BE49-F238E27FC236}">
              <a16:creationId xmlns:a16="http://schemas.microsoft.com/office/drawing/2014/main" id="{00000000-0008-0000-0100-0000B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6" name="Text Box 4">
          <a:extLst>
            <a:ext uri="{FF2B5EF4-FFF2-40B4-BE49-F238E27FC236}">
              <a16:creationId xmlns:a16="http://schemas.microsoft.com/office/drawing/2014/main" id="{00000000-0008-0000-0100-0000B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7" name="Text Box 6">
          <a:extLst>
            <a:ext uri="{FF2B5EF4-FFF2-40B4-BE49-F238E27FC236}">
              <a16:creationId xmlns:a16="http://schemas.microsoft.com/office/drawing/2014/main" id="{00000000-0008-0000-0100-0000B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8" name="Text Box 4">
          <a:extLst>
            <a:ext uri="{FF2B5EF4-FFF2-40B4-BE49-F238E27FC236}">
              <a16:creationId xmlns:a16="http://schemas.microsoft.com/office/drawing/2014/main" id="{00000000-0008-0000-0100-0000B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9" name="Text Box 6">
          <a:extLst>
            <a:ext uri="{FF2B5EF4-FFF2-40B4-BE49-F238E27FC236}">
              <a16:creationId xmlns:a16="http://schemas.microsoft.com/office/drawing/2014/main" id="{00000000-0008-0000-0100-0000B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0" name="Text Box 4">
          <a:extLst>
            <a:ext uri="{FF2B5EF4-FFF2-40B4-BE49-F238E27FC236}">
              <a16:creationId xmlns:a16="http://schemas.microsoft.com/office/drawing/2014/main" id="{00000000-0008-0000-0100-0000B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1" name="Text Box 6">
          <a:extLst>
            <a:ext uri="{FF2B5EF4-FFF2-40B4-BE49-F238E27FC236}">
              <a16:creationId xmlns:a16="http://schemas.microsoft.com/office/drawing/2014/main" id="{00000000-0008-0000-0100-0000B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2" name="Text Box 4">
          <a:extLst>
            <a:ext uri="{FF2B5EF4-FFF2-40B4-BE49-F238E27FC236}">
              <a16:creationId xmlns:a16="http://schemas.microsoft.com/office/drawing/2014/main" id="{00000000-0008-0000-0100-0000B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3" name="Text Box 6">
          <a:extLst>
            <a:ext uri="{FF2B5EF4-FFF2-40B4-BE49-F238E27FC236}">
              <a16:creationId xmlns:a16="http://schemas.microsoft.com/office/drawing/2014/main" id="{00000000-0008-0000-0100-0000B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4" name="Text Box 4">
          <a:extLst>
            <a:ext uri="{FF2B5EF4-FFF2-40B4-BE49-F238E27FC236}">
              <a16:creationId xmlns:a16="http://schemas.microsoft.com/office/drawing/2014/main" id="{00000000-0008-0000-0100-0000C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5" name="Text Box 6">
          <a:extLst>
            <a:ext uri="{FF2B5EF4-FFF2-40B4-BE49-F238E27FC236}">
              <a16:creationId xmlns:a16="http://schemas.microsoft.com/office/drawing/2014/main" id="{00000000-0008-0000-0100-0000C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6" name="Text Box 4">
          <a:extLst>
            <a:ext uri="{FF2B5EF4-FFF2-40B4-BE49-F238E27FC236}">
              <a16:creationId xmlns:a16="http://schemas.microsoft.com/office/drawing/2014/main" id="{00000000-0008-0000-0100-0000C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7" name="Text Box 6">
          <a:extLst>
            <a:ext uri="{FF2B5EF4-FFF2-40B4-BE49-F238E27FC236}">
              <a16:creationId xmlns:a16="http://schemas.microsoft.com/office/drawing/2014/main" id="{00000000-0008-0000-0100-0000C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8" name="Text Box 4">
          <a:extLst>
            <a:ext uri="{FF2B5EF4-FFF2-40B4-BE49-F238E27FC236}">
              <a16:creationId xmlns:a16="http://schemas.microsoft.com/office/drawing/2014/main" id="{00000000-0008-0000-0100-0000C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9" name="Text Box 6">
          <a:extLst>
            <a:ext uri="{FF2B5EF4-FFF2-40B4-BE49-F238E27FC236}">
              <a16:creationId xmlns:a16="http://schemas.microsoft.com/office/drawing/2014/main" id="{00000000-0008-0000-0100-0000C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0" name="Text Box 4">
          <a:extLst>
            <a:ext uri="{FF2B5EF4-FFF2-40B4-BE49-F238E27FC236}">
              <a16:creationId xmlns:a16="http://schemas.microsoft.com/office/drawing/2014/main" id="{00000000-0008-0000-0100-0000C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1" name="Text Box 6">
          <a:extLst>
            <a:ext uri="{FF2B5EF4-FFF2-40B4-BE49-F238E27FC236}">
              <a16:creationId xmlns:a16="http://schemas.microsoft.com/office/drawing/2014/main" id="{00000000-0008-0000-0100-0000C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2" name="Text Box 4">
          <a:extLst>
            <a:ext uri="{FF2B5EF4-FFF2-40B4-BE49-F238E27FC236}">
              <a16:creationId xmlns:a16="http://schemas.microsoft.com/office/drawing/2014/main" id="{00000000-0008-0000-0100-0000C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3" name="Text Box 6">
          <a:extLst>
            <a:ext uri="{FF2B5EF4-FFF2-40B4-BE49-F238E27FC236}">
              <a16:creationId xmlns:a16="http://schemas.microsoft.com/office/drawing/2014/main" id="{00000000-0008-0000-0100-0000C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4" name="Text Box 4">
          <a:extLst>
            <a:ext uri="{FF2B5EF4-FFF2-40B4-BE49-F238E27FC236}">
              <a16:creationId xmlns:a16="http://schemas.microsoft.com/office/drawing/2014/main" id="{00000000-0008-0000-0100-0000C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5" name="Text Box 6">
          <a:extLst>
            <a:ext uri="{FF2B5EF4-FFF2-40B4-BE49-F238E27FC236}">
              <a16:creationId xmlns:a16="http://schemas.microsoft.com/office/drawing/2014/main" id="{00000000-0008-0000-0100-0000C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6" name="Text Box 4">
          <a:extLst>
            <a:ext uri="{FF2B5EF4-FFF2-40B4-BE49-F238E27FC236}">
              <a16:creationId xmlns:a16="http://schemas.microsoft.com/office/drawing/2014/main" id="{00000000-0008-0000-0100-0000C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7" name="Text Box 6">
          <a:extLst>
            <a:ext uri="{FF2B5EF4-FFF2-40B4-BE49-F238E27FC236}">
              <a16:creationId xmlns:a16="http://schemas.microsoft.com/office/drawing/2014/main" id="{00000000-0008-0000-0100-0000C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8" name="Text Box 4">
          <a:extLst>
            <a:ext uri="{FF2B5EF4-FFF2-40B4-BE49-F238E27FC236}">
              <a16:creationId xmlns:a16="http://schemas.microsoft.com/office/drawing/2014/main" id="{00000000-0008-0000-0100-0000C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9" name="Text Box 6">
          <a:extLst>
            <a:ext uri="{FF2B5EF4-FFF2-40B4-BE49-F238E27FC236}">
              <a16:creationId xmlns:a16="http://schemas.microsoft.com/office/drawing/2014/main" id="{00000000-0008-0000-0100-0000C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0" name="Text Box 4">
          <a:extLst>
            <a:ext uri="{FF2B5EF4-FFF2-40B4-BE49-F238E27FC236}">
              <a16:creationId xmlns:a16="http://schemas.microsoft.com/office/drawing/2014/main" id="{00000000-0008-0000-0100-0000D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1" name="Text Box 6">
          <a:extLst>
            <a:ext uri="{FF2B5EF4-FFF2-40B4-BE49-F238E27FC236}">
              <a16:creationId xmlns:a16="http://schemas.microsoft.com/office/drawing/2014/main" id="{00000000-0008-0000-0100-0000D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2" name="Text Box 4">
          <a:extLst>
            <a:ext uri="{FF2B5EF4-FFF2-40B4-BE49-F238E27FC236}">
              <a16:creationId xmlns:a16="http://schemas.microsoft.com/office/drawing/2014/main" id="{00000000-0008-0000-0100-0000D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3" name="Text Box 6">
          <a:extLst>
            <a:ext uri="{FF2B5EF4-FFF2-40B4-BE49-F238E27FC236}">
              <a16:creationId xmlns:a16="http://schemas.microsoft.com/office/drawing/2014/main" id="{00000000-0008-0000-0100-0000D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4" name="Text Box 4">
          <a:extLst>
            <a:ext uri="{FF2B5EF4-FFF2-40B4-BE49-F238E27FC236}">
              <a16:creationId xmlns:a16="http://schemas.microsoft.com/office/drawing/2014/main" id="{00000000-0008-0000-0100-0000D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5" name="Text Box 6">
          <a:extLst>
            <a:ext uri="{FF2B5EF4-FFF2-40B4-BE49-F238E27FC236}">
              <a16:creationId xmlns:a16="http://schemas.microsoft.com/office/drawing/2014/main" id="{00000000-0008-0000-0100-0000D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6" name="Text Box 4">
          <a:extLst>
            <a:ext uri="{FF2B5EF4-FFF2-40B4-BE49-F238E27FC236}">
              <a16:creationId xmlns:a16="http://schemas.microsoft.com/office/drawing/2014/main" id="{00000000-0008-0000-0100-0000D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7" name="Text Box 6">
          <a:extLst>
            <a:ext uri="{FF2B5EF4-FFF2-40B4-BE49-F238E27FC236}">
              <a16:creationId xmlns:a16="http://schemas.microsoft.com/office/drawing/2014/main" id="{00000000-0008-0000-0100-0000D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8" name="Text Box 4">
          <a:extLst>
            <a:ext uri="{FF2B5EF4-FFF2-40B4-BE49-F238E27FC236}">
              <a16:creationId xmlns:a16="http://schemas.microsoft.com/office/drawing/2014/main" id="{00000000-0008-0000-0100-0000D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9" name="Text Box 6">
          <a:extLst>
            <a:ext uri="{FF2B5EF4-FFF2-40B4-BE49-F238E27FC236}">
              <a16:creationId xmlns:a16="http://schemas.microsoft.com/office/drawing/2014/main" id="{00000000-0008-0000-0100-0000D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0" name="Text Box 4">
          <a:extLst>
            <a:ext uri="{FF2B5EF4-FFF2-40B4-BE49-F238E27FC236}">
              <a16:creationId xmlns:a16="http://schemas.microsoft.com/office/drawing/2014/main" id="{00000000-0008-0000-0100-0000D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1" name="Text Box 6">
          <a:extLst>
            <a:ext uri="{FF2B5EF4-FFF2-40B4-BE49-F238E27FC236}">
              <a16:creationId xmlns:a16="http://schemas.microsoft.com/office/drawing/2014/main" id="{00000000-0008-0000-0100-0000D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2" name="Text Box 4">
          <a:extLst>
            <a:ext uri="{FF2B5EF4-FFF2-40B4-BE49-F238E27FC236}">
              <a16:creationId xmlns:a16="http://schemas.microsoft.com/office/drawing/2014/main" id="{00000000-0008-0000-0100-0000D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3" name="Text Box 6">
          <a:extLst>
            <a:ext uri="{FF2B5EF4-FFF2-40B4-BE49-F238E27FC236}">
              <a16:creationId xmlns:a16="http://schemas.microsoft.com/office/drawing/2014/main" id="{00000000-0008-0000-0100-0000D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4" name="Text Box 4">
          <a:extLst>
            <a:ext uri="{FF2B5EF4-FFF2-40B4-BE49-F238E27FC236}">
              <a16:creationId xmlns:a16="http://schemas.microsoft.com/office/drawing/2014/main" id="{00000000-0008-0000-0100-0000D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5" name="Text Box 6">
          <a:extLst>
            <a:ext uri="{FF2B5EF4-FFF2-40B4-BE49-F238E27FC236}">
              <a16:creationId xmlns:a16="http://schemas.microsoft.com/office/drawing/2014/main" id="{00000000-0008-0000-0100-0000D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6" name="Text Box 4">
          <a:extLst>
            <a:ext uri="{FF2B5EF4-FFF2-40B4-BE49-F238E27FC236}">
              <a16:creationId xmlns:a16="http://schemas.microsoft.com/office/drawing/2014/main" id="{00000000-0008-0000-0100-0000E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7" name="Text Box 6">
          <a:extLst>
            <a:ext uri="{FF2B5EF4-FFF2-40B4-BE49-F238E27FC236}">
              <a16:creationId xmlns:a16="http://schemas.microsoft.com/office/drawing/2014/main" id="{00000000-0008-0000-0100-0000E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8" name="Text Box 4">
          <a:extLst>
            <a:ext uri="{FF2B5EF4-FFF2-40B4-BE49-F238E27FC236}">
              <a16:creationId xmlns:a16="http://schemas.microsoft.com/office/drawing/2014/main" id="{00000000-0008-0000-0100-0000E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9" name="Text Box 6">
          <a:extLst>
            <a:ext uri="{FF2B5EF4-FFF2-40B4-BE49-F238E27FC236}">
              <a16:creationId xmlns:a16="http://schemas.microsoft.com/office/drawing/2014/main" id="{00000000-0008-0000-0100-0000E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0" name="Text Box 4">
          <a:extLst>
            <a:ext uri="{FF2B5EF4-FFF2-40B4-BE49-F238E27FC236}">
              <a16:creationId xmlns:a16="http://schemas.microsoft.com/office/drawing/2014/main" id="{00000000-0008-0000-0100-0000E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1" name="Text Box 6">
          <a:extLst>
            <a:ext uri="{FF2B5EF4-FFF2-40B4-BE49-F238E27FC236}">
              <a16:creationId xmlns:a16="http://schemas.microsoft.com/office/drawing/2014/main" id="{00000000-0008-0000-0100-0000E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2" name="Text Box 4">
          <a:extLst>
            <a:ext uri="{FF2B5EF4-FFF2-40B4-BE49-F238E27FC236}">
              <a16:creationId xmlns:a16="http://schemas.microsoft.com/office/drawing/2014/main" id="{00000000-0008-0000-0100-0000E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3" name="Text Box 6">
          <a:extLst>
            <a:ext uri="{FF2B5EF4-FFF2-40B4-BE49-F238E27FC236}">
              <a16:creationId xmlns:a16="http://schemas.microsoft.com/office/drawing/2014/main" id="{00000000-0008-0000-0100-0000E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4" name="Text Box 4">
          <a:extLst>
            <a:ext uri="{FF2B5EF4-FFF2-40B4-BE49-F238E27FC236}">
              <a16:creationId xmlns:a16="http://schemas.microsoft.com/office/drawing/2014/main" id="{00000000-0008-0000-0100-0000E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5" name="Text Box 6">
          <a:extLst>
            <a:ext uri="{FF2B5EF4-FFF2-40B4-BE49-F238E27FC236}">
              <a16:creationId xmlns:a16="http://schemas.microsoft.com/office/drawing/2014/main" id="{00000000-0008-0000-0100-0000E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6" name="Text Box 4">
          <a:extLst>
            <a:ext uri="{FF2B5EF4-FFF2-40B4-BE49-F238E27FC236}">
              <a16:creationId xmlns:a16="http://schemas.microsoft.com/office/drawing/2014/main" id="{00000000-0008-0000-0100-0000E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7" name="Text Box 6">
          <a:extLst>
            <a:ext uri="{FF2B5EF4-FFF2-40B4-BE49-F238E27FC236}">
              <a16:creationId xmlns:a16="http://schemas.microsoft.com/office/drawing/2014/main" id="{00000000-0008-0000-0100-0000E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8" name="Text Box 4">
          <a:extLst>
            <a:ext uri="{FF2B5EF4-FFF2-40B4-BE49-F238E27FC236}">
              <a16:creationId xmlns:a16="http://schemas.microsoft.com/office/drawing/2014/main" id="{00000000-0008-0000-0100-0000E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9" name="Text Box 6">
          <a:extLst>
            <a:ext uri="{FF2B5EF4-FFF2-40B4-BE49-F238E27FC236}">
              <a16:creationId xmlns:a16="http://schemas.microsoft.com/office/drawing/2014/main" id="{00000000-0008-0000-0100-0000E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0" name="Text Box 4">
          <a:extLst>
            <a:ext uri="{FF2B5EF4-FFF2-40B4-BE49-F238E27FC236}">
              <a16:creationId xmlns:a16="http://schemas.microsoft.com/office/drawing/2014/main" id="{00000000-0008-0000-0100-0000E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1" name="Text Box 6">
          <a:extLst>
            <a:ext uri="{FF2B5EF4-FFF2-40B4-BE49-F238E27FC236}">
              <a16:creationId xmlns:a16="http://schemas.microsoft.com/office/drawing/2014/main" id="{00000000-0008-0000-0100-0000E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2" name="Text Box 4">
          <a:extLst>
            <a:ext uri="{FF2B5EF4-FFF2-40B4-BE49-F238E27FC236}">
              <a16:creationId xmlns:a16="http://schemas.microsoft.com/office/drawing/2014/main" id="{00000000-0008-0000-0100-0000F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3" name="Text Box 6">
          <a:extLst>
            <a:ext uri="{FF2B5EF4-FFF2-40B4-BE49-F238E27FC236}">
              <a16:creationId xmlns:a16="http://schemas.microsoft.com/office/drawing/2014/main" id="{00000000-0008-0000-0100-0000F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4" name="Text Box 4">
          <a:extLst>
            <a:ext uri="{FF2B5EF4-FFF2-40B4-BE49-F238E27FC236}">
              <a16:creationId xmlns:a16="http://schemas.microsoft.com/office/drawing/2014/main" id="{00000000-0008-0000-0100-0000F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5" name="Text Box 6">
          <a:extLst>
            <a:ext uri="{FF2B5EF4-FFF2-40B4-BE49-F238E27FC236}">
              <a16:creationId xmlns:a16="http://schemas.microsoft.com/office/drawing/2014/main" id="{00000000-0008-0000-0100-0000F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6" name="Text Box 4">
          <a:extLst>
            <a:ext uri="{FF2B5EF4-FFF2-40B4-BE49-F238E27FC236}">
              <a16:creationId xmlns:a16="http://schemas.microsoft.com/office/drawing/2014/main" id="{00000000-0008-0000-0100-0000F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7" name="Text Box 6">
          <a:extLst>
            <a:ext uri="{FF2B5EF4-FFF2-40B4-BE49-F238E27FC236}">
              <a16:creationId xmlns:a16="http://schemas.microsoft.com/office/drawing/2014/main" id="{00000000-0008-0000-0100-0000F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8" name="Text Box 4">
          <a:extLst>
            <a:ext uri="{FF2B5EF4-FFF2-40B4-BE49-F238E27FC236}">
              <a16:creationId xmlns:a16="http://schemas.microsoft.com/office/drawing/2014/main" id="{00000000-0008-0000-0100-0000F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9" name="Text Box 6">
          <a:extLst>
            <a:ext uri="{FF2B5EF4-FFF2-40B4-BE49-F238E27FC236}">
              <a16:creationId xmlns:a16="http://schemas.microsoft.com/office/drawing/2014/main" id="{00000000-0008-0000-0100-0000F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0" name="Text Box 4">
          <a:extLst>
            <a:ext uri="{FF2B5EF4-FFF2-40B4-BE49-F238E27FC236}">
              <a16:creationId xmlns:a16="http://schemas.microsoft.com/office/drawing/2014/main" id="{00000000-0008-0000-0100-0000F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1" name="Text Box 6">
          <a:extLst>
            <a:ext uri="{FF2B5EF4-FFF2-40B4-BE49-F238E27FC236}">
              <a16:creationId xmlns:a16="http://schemas.microsoft.com/office/drawing/2014/main" id="{00000000-0008-0000-0100-0000F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2" name="Text Box 4">
          <a:extLst>
            <a:ext uri="{FF2B5EF4-FFF2-40B4-BE49-F238E27FC236}">
              <a16:creationId xmlns:a16="http://schemas.microsoft.com/office/drawing/2014/main" id="{00000000-0008-0000-0100-0000F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3" name="Text Box 6">
          <a:extLst>
            <a:ext uri="{FF2B5EF4-FFF2-40B4-BE49-F238E27FC236}">
              <a16:creationId xmlns:a16="http://schemas.microsoft.com/office/drawing/2014/main" id="{00000000-0008-0000-0100-0000F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4" name="Text Box 4">
          <a:extLst>
            <a:ext uri="{FF2B5EF4-FFF2-40B4-BE49-F238E27FC236}">
              <a16:creationId xmlns:a16="http://schemas.microsoft.com/office/drawing/2014/main" id="{00000000-0008-0000-0100-0000F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5" name="Text Box 6">
          <a:extLst>
            <a:ext uri="{FF2B5EF4-FFF2-40B4-BE49-F238E27FC236}">
              <a16:creationId xmlns:a16="http://schemas.microsoft.com/office/drawing/2014/main" id="{00000000-0008-0000-0100-0000F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6" name="Text Box 4">
          <a:extLst>
            <a:ext uri="{FF2B5EF4-FFF2-40B4-BE49-F238E27FC236}">
              <a16:creationId xmlns:a16="http://schemas.microsoft.com/office/drawing/2014/main" id="{00000000-0008-0000-0100-0000F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7" name="Text Box 6">
          <a:extLst>
            <a:ext uri="{FF2B5EF4-FFF2-40B4-BE49-F238E27FC236}">
              <a16:creationId xmlns:a16="http://schemas.microsoft.com/office/drawing/2014/main" id="{00000000-0008-0000-0100-0000F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8" name="Text Box 4">
          <a:extLst>
            <a:ext uri="{FF2B5EF4-FFF2-40B4-BE49-F238E27FC236}">
              <a16:creationId xmlns:a16="http://schemas.microsoft.com/office/drawing/2014/main" id="{00000000-0008-0000-0100-00000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9" name="Text Box 6">
          <a:extLst>
            <a:ext uri="{FF2B5EF4-FFF2-40B4-BE49-F238E27FC236}">
              <a16:creationId xmlns:a16="http://schemas.microsoft.com/office/drawing/2014/main" id="{00000000-0008-0000-0100-00000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0" name="Text Box 4">
          <a:extLst>
            <a:ext uri="{FF2B5EF4-FFF2-40B4-BE49-F238E27FC236}">
              <a16:creationId xmlns:a16="http://schemas.microsoft.com/office/drawing/2014/main" id="{00000000-0008-0000-0100-00000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1" name="Text Box 6">
          <a:extLst>
            <a:ext uri="{FF2B5EF4-FFF2-40B4-BE49-F238E27FC236}">
              <a16:creationId xmlns:a16="http://schemas.microsoft.com/office/drawing/2014/main" id="{00000000-0008-0000-0100-00000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2" name="Text Box 4">
          <a:extLst>
            <a:ext uri="{FF2B5EF4-FFF2-40B4-BE49-F238E27FC236}">
              <a16:creationId xmlns:a16="http://schemas.microsoft.com/office/drawing/2014/main" id="{00000000-0008-0000-0100-00000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3" name="Text Box 6">
          <a:extLst>
            <a:ext uri="{FF2B5EF4-FFF2-40B4-BE49-F238E27FC236}">
              <a16:creationId xmlns:a16="http://schemas.microsoft.com/office/drawing/2014/main" id="{00000000-0008-0000-0100-00000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4" name="Text Box 4">
          <a:extLst>
            <a:ext uri="{FF2B5EF4-FFF2-40B4-BE49-F238E27FC236}">
              <a16:creationId xmlns:a16="http://schemas.microsoft.com/office/drawing/2014/main" id="{00000000-0008-0000-0100-00000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5" name="Text Box 6">
          <a:extLst>
            <a:ext uri="{FF2B5EF4-FFF2-40B4-BE49-F238E27FC236}">
              <a16:creationId xmlns:a16="http://schemas.microsoft.com/office/drawing/2014/main" id="{00000000-0008-0000-0100-00000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6" name="Text Box 4">
          <a:extLst>
            <a:ext uri="{FF2B5EF4-FFF2-40B4-BE49-F238E27FC236}">
              <a16:creationId xmlns:a16="http://schemas.microsoft.com/office/drawing/2014/main" id="{00000000-0008-0000-0100-000008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7" name="Text Box 6">
          <a:extLst>
            <a:ext uri="{FF2B5EF4-FFF2-40B4-BE49-F238E27FC236}">
              <a16:creationId xmlns:a16="http://schemas.microsoft.com/office/drawing/2014/main" id="{00000000-0008-0000-0100-000009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8" name="Text Box 4">
          <a:extLst>
            <a:ext uri="{FF2B5EF4-FFF2-40B4-BE49-F238E27FC236}">
              <a16:creationId xmlns:a16="http://schemas.microsoft.com/office/drawing/2014/main" id="{00000000-0008-0000-0100-00000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9" name="Text Box 6">
          <a:extLst>
            <a:ext uri="{FF2B5EF4-FFF2-40B4-BE49-F238E27FC236}">
              <a16:creationId xmlns:a16="http://schemas.microsoft.com/office/drawing/2014/main" id="{00000000-0008-0000-0100-00000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0" name="Text Box 4">
          <a:extLst>
            <a:ext uri="{FF2B5EF4-FFF2-40B4-BE49-F238E27FC236}">
              <a16:creationId xmlns:a16="http://schemas.microsoft.com/office/drawing/2014/main" id="{00000000-0008-0000-0100-00000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1" name="Text Box 6">
          <a:extLst>
            <a:ext uri="{FF2B5EF4-FFF2-40B4-BE49-F238E27FC236}">
              <a16:creationId xmlns:a16="http://schemas.microsoft.com/office/drawing/2014/main" id="{00000000-0008-0000-0100-00000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2" name="Text Box 4">
          <a:extLst>
            <a:ext uri="{FF2B5EF4-FFF2-40B4-BE49-F238E27FC236}">
              <a16:creationId xmlns:a16="http://schemas.microsoft.com/office/drawing/2014/main" id="{00000000-0008-0000-0100-00000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3" name="Text Box 6">
          <a:extLst>
            <a:ext uri="{FF2B5EF4-FFF2-40B4-BE49-F238E27FC236}">
              <a16:creationId xmlns:a16="http://schemas.microsoft.com/office/drawing/2014/main" id="{00000000-0008-0000-0100-00000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4" name="Text Box 4">
          <a:extLst>
            <a:ext uri="{FF2B5EF4-FFF2-40B4-BE49-F238E27FC236}">
              <a16:creationId xmlns:a16="http://schemas.microsoft.com/office/drawing/2014/main" id="{00000000-0008-0000-0100-000010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5" name="Text Box 6">
          <a:extLst>
            <a:ext uri="{FF2B5EF4-FFF2-40B4-BE49-F238E27FC236}">
              <a16:creationId xmlns:a16="http://schemas.microsoft.com/office/drawing/2014/main" id="{00000000-0008-0000-0100-000011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6" name="Text Box 4">
          <a:extLst>
            <a:ext uri="{FF2B5EF4-FFF2-40B4-BE49-F238E27FC236}">
              <a16:creationId xmlns:a16="http://schemas.microsoft.com/office/drawing/2014/main" id="{00000000-0008-0000-0100-00001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7" name="Text Box 6">
          <a:extLst>
            <a:ext uri="{FF2B5EF4-FFF2-40B4-BE49-F238E27FC236}">
              <a16:creationId xmlns:a16="http://schemas.microsoft.com/office/drawing/2014/main" id="{00000000-0008-0000-0100-00001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8" name="Text Box 4">
          <a:extLst>
            <a:ext uri="{FF2B5EF4-FFF2-40B4-BE49-F238E27FC236}">
              <a16:creationId xmlns:a16="http://schemas.microsoft.com/office/drawing/2014/main" id="{00000000-0008-0000-0100-000014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9" name="Text Box 6">
          <a:extLst>
            <a:ext uri="{FF2B5EF4-FFF2-40B4-BE49-F238E27FC236}">
              <a16:creationId xmlns:a16="http://schemas.microsoft.com/office/drawing/2014/main" id="{00000000-0008-0000-0100-000015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0" name="Text Box 4">
          <a:extLst>
            <a:ext uri="{FF2B5EF4-FFF2-40B4-BE49-F238E27FC236}">
              <a16:creationId xmlns:a16="http://schemas.microsoft.com/office/drawing/2014/main" id="{00000000-0008-0000-0100-00001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1" name="Text Box 6">
          <a:extLst>
            <a:ext uri="{FF2B5EF4-FFF2-40B4-BE49-F238E27FC236}">
              <a16:creationId xmlns:a16="http://schemas.microsoft.com/office/drawing/2014/main" id="{00000000-0008-0000-0100-00001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2" name="Text Box 4">
          <a:extLst>
            <a:ext uri="{FF2B5EF4-FFF2-40B4-BE49-F238E27FC236}">
              <a16:creationId xmlns:a16="http://schemas.microsoft.com/office/drawing/2014/main" id="{00000000-0008-0000-0100-00001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3" name="Text Box 6">
          <a:extLst>
            <a:ext uri="{FF2B5EF4-FFF2-40B4-BE49-F238E27FC236}">
              <a16:creationId xmlns:a16="http://schemas.microsoft.com/office/drawing/2014/main" id="{00000000-0008-0000-0100-00001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4" name="Text Box 4">
          <a:extLst>
            <a:ext uri="{FF2B5EF4-FFF2-40B4-BE49-F238E27FC236}">
              <a16:creationId xmlns:a16="http://schemas.microsoft.com/office/drawing/2014/main" id="{00000000-0008-0000-0100-00001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5" name="Text Box 6">
          <a:extLst>
            <a:ext uri="{FF2B5EF4-FFF2-40B4-BE49-F238E27FC236}">
              <a16:creationId xmlns:a16="http://schemas.microsoft.com/office/drawing/2014/main" id="{00000000-0008-0000-0100-00001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6" name="Text Box 4">
          <a:extLst>
            <a:ext uri="{FF2B5EF4-FFF2-40B4-BE49-F238E27FC236}">
              <a16:creationId xmlns:a16="http://schemas.microsoft.com/office/drawing/2014/main" id="{00000000-0008-0000-0100-00001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7" name="Text Box 6">
          <a:extLst>
            <a:ext uri="{FF2B5EF4-FFF2-40B4-BE49-F238E27FC236}">
              <a16:creationId xmlns:a16="http://schemas.microsoft.com/office/drawing/2014/main" id="{00000000-0008-0000-0100-00001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8" name="Text Box 4">
          <a:extLst>
            <a:ext uri="{FF2B5EF4-FFF2-40B4-BE49-F238E27FC236}">
              <a16:creationId xmlns:a16="http://schemas.microsoft.com/office/drawing/2014/main" id="{00000000-0008-0000-0100-00001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9" name="Text Box 6">
          <a:extLst>
            <a:ext uri="{FF2B5EF4-FFF2-40B4-BE49-F238E27FC236}">
              <a16:creationId xmlns:a16="http://schemas.microsoft.com/office/drawing/2014/main" id="{00000000-0008-0000-0100-00001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0" name="Text Box 4">
          <a:extLst>
            <a:ext uri="{FF2B5EF4-FFF2-40B4-BE49-F238E27FC236}">
              <a16:creationId xmlns:a16="http://schemas.microsoft.com/office/drawing/2014/main" id="{00000000-0008-0000-0100-00002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1" name="Text Box 6">
          <a:extLst>
            <a:ext uri="{FF2B5EF4-FFF2-40B4-BE49-F238E27FC236}">
              <a16:creationId xmlns:a16="http://schemas.microsoft.com/office/drawing/2014/main" id="{00000000-0008-0000-0100-00002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2" name="Text Box 4">
          <a:extLst>
            <a:ext uri="{FF2B5EF4-FFF2-40B4-BE49-F238E27FC236}">
              <a16:creationId xmlns:a16="http://schemas.microsoft.com/office/drawing/2014/main" id="{00000000-0008-0000-0100-00002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3" name="Text Box 6">
          <a:extLst>
            <a:ext uri="{FF2B5EF4-FFF2-40B4-BE49-F238E27FC236}">
              <a16:creationId xmlns:a16="http://schemas.microsoft.com/office/drawing/2014/main" id="{00000000-0008-0000-0100-00002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4" name="Text Box 4">
          <a:extLst>
            <a:ext uri="{FF2B5EF4-FFF2-40B4-BE49-F238E27FC236}">
              <a16:creationId xmlns:a16="http://schemas.microsoft.com/office/drawing/2014/main" id="{00000000-0008-0000-0100-00002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5" name="Text Box 6">
          <a:extLst>
            <a:ext uri="{FF2B5EF4-FFF2-40B4-BE49-F238E27FC236}">
              <a16:creationId xmlns:a16="http://schemas.microsoft.com/office/drawing/2014/main" id="{00000000-0008-0000-0100-00002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6" name="Text Box 4">
          <a:extLst>
            <a:ext uri="{FF2B5EF4-FFF2-40B4-BE49-F238E27FC236}">
              <a16:creationId xmlns:a16="http://schemas.microsoft.com/office/drawing/2014/main" id="{00000000-0008-0000-0100-00002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7" name="Text Box 6">
          <a:extLst>
            <a:ext uri="{FF2B5EF4-FFF2-40B4-BE49-F238E27FC236}">
              <a16:creationId xmlns:a16="http://schemas.microsoft.com/office/drawing/2014/main" id="{00000000-0008-0000-0100-00002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8" name="Text Box 4">
          <a:extLst>
            <a:ext uri="{FF2B5EF4-FFF2-40B4-BE49-F238E27FC236}">
              <a16:creationId xmlns:a16="http://schemas.microsoft.com/office/drawing/2014/main" id="{00000000-0008-0000-0100-00002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9" name="Text Box 6">
          <a:extLst>
            <a:ext uri="{FF2B5EF4-FFF2-40B4-BE49-F238E27FC236}">
              <a16:creationId xmlns:a16="http://schemas.microsoft.com/office/drawing/2014/main" id="{00000000-0008-0000-0100-00002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0" name="Text Box 4">
          <a:extLst>
            <a:ext uri="{FF2B5EF4-FFF2-40B4-BE49-F238E27FC236}">
              <a16:creationId xmlns:a16="http://schemas.microsoft.com/office/drawing/2014/main" id="{00000000-0008-0000-0100-00002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1" name="Text Box 6">
          <a:extLst>
            <a:ext uri="{FF2B5EF4-FFF2-40B4-BE49-F238E27FC236}">
              <a16:creationId xmlns:a16="http://schemas.microsoft.com/office/drawing/2014/main" id="{00000000-0008-0000-0100-00002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2" name="Text Box 4">
          <a:extLst>
            <a:ext uri="{FF2B5EF4-FFF2-40B4-BE49-F238E27FC236}">
              <a16:creationId xmlns:a16="http://schemas.microsoft.com/office/drawing/2014/main" id="{00000000-0008-0000-0100-00002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3" name="Text Box 6">
          <a:extLst>
            <a:ext uri="{FF2B5EF4-FFF2-40B4-BE49-F238E27FC236}">
              <a16:creationId xmlns:a16="http://schemas.microsoft.com/office/drawing/2014/main" id="{00000000-0008-0000-0100-00002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4" name="Text Box 4">
          <a:extLst>
            <a:ext uri="{FF2B5EF4-FFF2-40B4-BE49-F238E27FC236}">
              <a16:creationId xmlns:a16="http://schemas.microsoft.com/office/drawing/2014/main" id="{00000000-0008-0000-0100-00002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5" name="Text Box 6">
          <a:extLst>
            <a:ext uri="{FF2B5EF4-FFF2-40B4-BE49-F238E27FC236}">
              <a16:creationId xmlns:a16="http://schemas.microsoft.com/office/drawing/2014/main" id="{00000000-0008-0000-0100-00002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6" name="Text Box 4">
          <a:extLst>
            <a:ext uri="{FF2B5EF4-FFF2-40B4-BE49-F238E27FC236}">
              <a16:creationId xmlns:a16="http://schemas.microsoft.com/office/drawing/2014/main" id="{00000000-0008-0000-0100-00003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7" name="Text Box 6">
          <a:extLst>
            <a:ext uri="{FF2B5EF4-FFF2-40B4-BE49-F238E27FC236}">
              <a16:creationId xmlns:a16="http://schemas.microsoft.com/office/drawing/2014/main" id="{00000000-0008-0000-0100-00003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8" name="Text Box 4">
          <a:extLst>
            <a:ext uri="{FF2B5EF4-FFF2-40B4-BE49-F238E27FC236}">
              <a16:creationId xmlns:a16="http://schemas.microsoft.com/office/drawing/2014/main" id="{00000000-0008-0000-0100-00003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9" name="Text Box 6">
          <a:extLst>
            <a:ext uri="{FF2B5EF4-FFF2-40B4-BE49-F238E27FC236}">
              <a16:creationId xmlns:a16="http://schemas.microsoft.com/office/drawing/2014/main" id="{00000000-0008-0000-0100-00003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0" name="Text Box 4">
          <a:extLst>
            <a:ext uri="{FF2B5EF4-FFF2-40B4-BE49-F238E27FC236}">
              <a16:creationId xmlns:a16="http://schemas.microsoft.com/office/drawing/2014/main" id="{00000000-0008-0000-0100-00003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1" name="Text Box 6">
          <a:extLst>
            <a:ext uri="{FF2B5EF4-FFF2-40B4-BE49-F238E27FC236}">
              <a16:creationId xmlns:a16="http://schemas.microsoft.com/office/drawing/2014/main" id="{00000000-0008-0000-0100-00003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2" name="Text Box 4">
          <a:extLst>
            <a:ext uri="{FF2B5EF4-FFF2-40B4-BE49-F238E27FC236}">
              <a16:creationId xmlns:a16="http://schemas.microsoft.com/office/drawing/2014/main" id="{00000000-0008-0000-0100-00003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3" name="Text Box 6">
          <a:extLst>
            <a:ext uri="{FF2B5EF4-FFF2-40B4-BE49-F238E27FC236}">
              <a16:creationId xmlns:a16="http://schemas.microsoft.com/office/drawing/2014/main" id="{00000000-0008-0000-0100-00003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4" name="Text Box 4">
          <a:extLst>
            <a:ext uri="{FF2B5EF4-FFF2-40B4-BE49-F238E27FC236}">
              <a16:creationId xmlns:a16="http://schemas.microsoft.com/office/drawing/2014/main" id="{00000000-0008-0000-0100-00003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5" name="Text Box 6">
          <a:extLst>
            <a:ext uri="{FF2B5EF4-FFF2-40B4-BE49-F238E27FC236}">
              <a16:creationId xmlns:a16="http://schemas.microsoft.com/office/drawing/2014/main" id="{00000000-0008-0000-0100-00003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6" name="Text Box 4">
          <a:extLst>
            <a:ext uri="{FF2B5EF4-FFF2-40B4-BE49-F238E27FC236}">
              <a16:creationId xmlns:a16="http://schemas.microsoft.com/office/drawing/2014/main" id="{00000000-0008-0000-0100-00003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7" name="Text Box 6">
          <a:extLst>
            <a:ext uri="{FF2B5EF4-FFF2-40B4-BE49-F238E27FC236}">
              <a16:creationId xmlns:a16="http://schemas.microsoft.com/office/drawing/2014/main" id="{00000000-0008-0000-0100-00003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8" name="Text Box 4">
          <a:extLst>
            <a:ext uri="{FF2B5EF4-FFF2-40B4-BE49-F238E27FC236}">
              <a16:creationId xmlns:a16="http://schemas.microsoft.com/office/drawing/2014/main" id="{00000000-0008-0000-0100-00003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9" name="Text Box 6">
          <a:extLst>
            <a:ext uri="{FF2B5EF4-FFF2-40B4-BE49-F238E27FC236}">
              <a16:creationId xmlns:a16="http://schemas.microsoft.com/office/drawing/2014/main" id="{00000000-0008-0000-0100-00003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0" name="Text Box 4">
          <a:extLst>
            <a:ext uri="{FF2B5EF4-FFF2-40B4-BE49-F238E27FC236}">
              <a16:creationId xmlns:a16="http://schemas.microsoft.com/office/drawing/2014/main" id="{00000000-0008-0000-0100-00003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1" name="Text Box 6">
          <a:extLst>
            <a:ext uri="{FF2B5EF4-FFF2-40B4-BE49-F238E27FC236}">
              <a16:creationId xmlns:a16="http://schemas.microsoft.com/office/drawing/2014/main" id="{00000000-0008-0000-0100-00003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2" name="Text Box 4">
          <a:extLst>
            <a:ext uri="{FF2B5EF4-FFF2-40B4-BE49-F238E27FC236}">
              <a16:creationId xmlns:a16="http://schemas.microsoft.com/office/drawing/2014/main" id="{00000000-0008-0000-0100-00004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3" name="Text Box 6">
          <a:extLst>
            <a:ext uri="{FF2B5EF4-FFF2-40B4-BE49-F238E27FC236}">
              <a16:creationId xmlns:a16="http://schemas.microsoft.com/office/drawing/2014/main" id="{00000000-0008-0000-0100-00004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4" name="Text Box 4">
          <a:extLst>
            <a:ext uri="{FF2B5EF4-FFF2-40B4-BE49-F238E27FC236}">
              <a16:creationId xmlns:a16="http://schemas.microsoft.com/office/drawing/2014/main" id="{00000000-0008-0000-0100-00004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5" name="Text Box 6">
          <a:extLst>
            <a:ext uri="{FF2B5EF4-FFF2-40B4-BE49-F238E27FC236}">
              <a16:creationId xmlns:a16="http://schemas.microsoft.com/office/drawing/2014/main" id="{00000000-0008-0000-0100-00004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6" name="Text Box 4">
          <a:extLst>
            <a:ext uri="{FF2B5EF4-FFF2-40B4-BE49-F238E27FC236}">
              <a16:creationId xmlns:a16="http://schemas.microsoft.com/office/drawing/2014/main" id="{00000000-0008-0000-0100-00004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7" name="Text Box 6">
          <a:extLst>
            <a:ext uri="{FF2B5EF4-FFF2-40B4-BE49-F238E27FC236}">
              <a16:creationId xmlns:a16="http://schemas.microsoft.com/office/drawing/2014/main" id="{00000000-0008-0000-0100-00004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8" name="Text Box 4">
          <a:extLst>
            <a:ext uri="{FF2B5EF4-FFF2-40B4-BE49-F238E27FC236}">
              <a16:creationId xmlns:a16="http://schemas.microsoft.com/office/drawing/2014/main" id="{00000000-0008-0000-0100-00004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9" name="Text Box 6">
          <a:extLst>
            <a:ext uri="{FF2B5EF4-FFF2-40B4-BE49-F238E27FC236}">
              <a16:creationId xmlns:a16="http://schemas.microsoft.com/office/drawing/2014/main" id="{00000000-0008-0000-0100-00004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0" name="Text Box 4">
          <a:extLst>
            <a:ext uri="{FF2B5EF4-FFF2-40B4-BE49-F238E27FC236}">
              <a16:creationId xmlns:a16="http://schemas.microsoft.com/office/drawing/2014/main" id="{00000000-0008-0000-0100-00004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1" name="Text Box 6">
          <a:extLst>
            <a:ext uri="{FF2B5EF4-FFF2-40B4-BE49-F238E27FC236}">
              <a16:creationId xmlns:a16="http://schemas.microsoft.com/office/drawing/2014/main" id="{00000000-0008-0000-0100-00004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2" name="Text Box 4">
          <a:extLst>
            <a:ext uri="{FF2B5EF4-FFF2-40B4-BE49-F238E27FC236}">
              <a16:creationId xmlns:a16="http://schemas.microsoft.com/office/drawing/2014/main" id="{00000000-0008-0000-0100-00004A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3" name="Text Box 6">
          <a:extLst>
            <a:ext uri="{FF2B5EF4-FFF2-40B4-BE49-F238E27FC236}">
              <a16:creationId xmlns:a16="http://schemas.microsoft.com/office/drawing/2014/main" id="{00000000-0008-0000-0100-00004B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4" name="Text Box 4">
          <a:extLst>
            <a:ext uri="{FF2B5EF4-FFF2-40B4-BE49-F238E27FC236}">
              <a16:creationId xmlns:a16="http://schemas.microsoft.com/office/drawing/2014/main" id="{00000000-0008-0000-0100-00004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5" name="Text Box 6">
          <a:extLst>
            <a:ext uri="{FF2B5EF4-FFF2-40B4-BE49-F238E27FC236}">
              <a16:creationId xmlns:a16="http://schemas.microsoft.com/office/drawing/2014/main" id="{00000000-0008-0000-0100-00004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6" name="Text Box 4">
          <a:extLst>
            <a:ext uri="{FF2B5EF4-FFF2-40B4-BE49-F238E27FC236}">
              <a16:creationId xmlns:a16="http://schemas.microsoft.com/office/drawing/2014/main" id="{00000000-0008-0000-0100-00004E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7" name="Text Box 6">
          <a:extLst>
            <a:ext uri="{FF2B5EF4-FFF2-40B4-BE49-F238E27FC236}">
              <a16:creationId xmlns:a16="http://schemas.microsoft.com/office/drawing/2014/main" id="{00000000-0008-0000-0100-00004F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8" name="Text Box 4">
          <a:extLst>
            <a:ext uri="{FF2B5EF4-FFF2-40B4-BE49-F238E27FC236}">
              <a16:creationId xmlns:a16="http://schemas.microsoft.com/office/drawing/2014/main" id="{00000000-0008-0000-0100-00005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9" name="Text Box 6">
          <a:extLst>
            <a:ext uri="{FF2B5EF4-FFF2-40B4-BE49-F238E27FC236}">
              <a16:creationId xmlns:a16="http://schemas.microsoft.com/office/drawing/2014/main" id="{00000000-0008-0000-0100-00005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0" name="Text Box 4">
          <a:extLst>
            <a:ext uri="{FF2B5EF4-FFF2-40B4-BE49-F238E27FC236}">
              <a16:creationId xmlns:a16="http://schemas.microsoft.com/office/drawing/2014/main" id="{00000000-0008-0000-0100-000052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1" name="Text Box 6">
          <a:extLst>
            <a:ext uri="{FF2B5EF4-FFF2-40B4-BE49-F238E27FC236}">
              <a16:creationId xmlns:a16="http://schemas.microsoft.com/office/drawing/2014/main" id="{00000000-0008-0000-0100-000053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2" name="Text Box 4">
          <a:extLst>
            <a:ext uri="{FF2B5EF4-FFF2-40B4-BE49-F238E27FC236}">
              <a16:creationId xmlns:a16="http://schemas.microsoft.com/office/drawing/2014/main" id="{00000000-0008-0000-0100-00005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3" name="Text Box 6">
          <a:extLst>
            <a:ext uri="{FF2B5EF4-FFF2-40B4-BE49-F238E27FC236}">
              <a16:creationId xmlns:a16="http://schemas.microsoft.com/office/drawing/2014/main" id="{00000000-0008-0000-0100-00005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4" name="Text Box 4">
          <a:extLst>
            <a:ext uri="{FF2B5EF4-FFF2-40B4-BE49-F238E27FC236}">
              <a16:creationId xmlns:a16="http://schemas.microsoft.com/office/drawing/2014/main" id="{00000000-0008-0000-0100-00005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5" name="Text Box 6">
          <a:extLst>
            <a:ext uri="{FF2B5EF4-FFF2-40B4-BE49-F238E27FC236}">
              <a16:creationId xmlns:a16="http://schemas.microsoft.com/office/drawing/2014/main" id="{00000000-0008-0000-0100-00005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6" name="Text Box 4">
          <a:extLst>
            <a:ext uri="{FF2B5EF4-FFF2-40B4-BE49-F238E27FC236}">
              <a16:creationId xmlns:a16="http://schemas.microsoft.com/office/drawing/2014/main" id="{00000000-0008-0000-0100-00005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7" name="Text Box 6">
          <a:extLst>
            <a:ext uri="{FF2B5EF4-FFF2-40B4-BE49-F238E27FC236}">
              <a16:creationId xmlns:a16="http://schemas.microsoft.com/office/drawing/2014/main" id="{00000000-0008-0000-0100-00005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8" name="Text Box 4">
          <a:extLst>
            <a:ext uri="{FF2B5EF4-FFF2-40B4-BE49-F238E27FC236}">
              <a16:creationId xmlns:a16="http://schemas.microsoft.com/office/drawing/2014/main" id="{00000000-0008-0000-0100-00005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9" name="Text Box 6">
          <a:extLst>
            <a:ext uri="{FF2B5EF4-FFF2-40B4-BE49-F238E27FC236}">
              <a16:creationId xmlns:a16="http://schemas.microsoft.com/office/drawing/2014/main" id="{00000000-0008-0000-0100-00005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0" name="Text Box 4">
          <a:extLst>
            <a:ext uri="{FF2B5EF4-FFF2-40B4-BE49-F238E27FC236}">
              <a16:creationId xmlns:a16="http://schemas.microsoft.com/office/drawing/2014/main" id="{00000000-0008-0000-0100-00005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1" name="Text Box 6">
          <a:extLst>
            <a:ext uri="{FF2B5EF4-FFF2-40B4-BE49-F238E27FC236}">
              <a16:creationId xmlns:a16="http://schemas.microsoft.com/office/drawing/2014/main" id="{00000000-0008-0000-0100-00005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2" name="Text Box 4">
          <a:extLst>
            <a:ext uri="{FF2B5EF4-FFF2-40B4-BE49-F238E27FC236}">
              <a16:creationId xmlns:a16="http://schemas.microsoft.com/office/drawing/2014/main" id="{00000000-0008-0000-0100-00005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3" name="Text Box 6">
          <a:extLst>
            <a:ext uri="{FF2B5EF4-FFF2-40B4-BE49-F238E27FC236}">
              <a16:creationId xmlns:a16="http://schemas.microsoft.com/office/drawing/2014/main" id="{00000000-0008-0000-0100-00005F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4" name="Text Box 4">
          <a:extLst>
            <a:ext uri="{FF2B5EF4-FFF2-40B4-BE49-F238E27FC236}">
              <a16:creationId xmlns:a16="http://schemas.microsoft.com/office/drawing/2014/main" id="{00000000-0008-0000-0100-00006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5" name="Text Box 6">
          <a:extLst>
            <a:ext uri="{FF2B5EF4-FFF2-40B4-BE49-F238E27FC236}">
              <a16:creationId xmlns:a16="http://schemas.microsoft.com/office/drawing/2014/main" id="{00000000-0008-0000-0100-00006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6" name="Text Box 4">
          <a:extLst>
            <a:ext uri="{FF2B5EF4-FFF2-40B4-BE49-F238E27FC236}">
              <a16:creationId xmlns:a16="http://schemas.microsoft.com/office/drawing/2014/main" id="{00000000-0008-0000-0100-000062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7" name="Text Box 6">
          <a:extLst>
            <a:ext uri="{FF2B5EF4-FFF2-40B4-BE49-F238E27FC236}">
              <a16:creationId xmlns:a16="http://schemas.microsoft.com/office/drawing/2014/main" id="{00000000-0008-0000-0100-000063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8" name="Text Box 4">
          <a:extLst>
            <a:ext uri="{FF2B5EF4-FFF2-40B4-BE49-F238E27FC236}">
              <a16:creationId xmlns:a16="http://schemas.microsoft.com/office/drawing/2014/main" id="{00000000-0008-0000-0100-00006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9" name="Text Box 6">
          <a:extLst>
            <a:ext uri="{FF2B5EF4-FFF2-40B4-BE49-F238E27FC236}">
              <a16:creationId xmlns:a16="http://schemas.microsoft.com/office/drawing/2014/main" id="{00000000-0008-0000-0100-00006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0" name="Text Box 4">
          <a:extLst>
            <a:ext uri="{FF2B5EF4-FFF2-40B4-BE49-F238E27FC236}">
              <a16:creationId xmlns:a16="http://schemas.microsoft.com/office/drawing/2014/main" id="{00000000-0008-0000-0100-00006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1" name="Text Box 6">
          <a:extLst>
            <a:ext uri="{FF2B5EF4-FFF2-40B4-BE49-F238E27FC236}">
              <a16:creationId xmlns:a16="http://schemas.microsoft.com/office/drawing/2014/main" id="{00000000-0008-0000-0100-00006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2" name="Text Box 4">
          <a:extLst>
            <a:ext uri="{FF2B5EF4-FFF2-40B4-BE49-F238E27FC236}">
              <a16:creationId xmlns:a16="http://schemas.microsoft.com/office/drawing/2014/main" id="{00000000-0008-0000-0100-00006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3" name="Text Box 6">
          <a:extLst>
            <a:ext uri="{FF2B5EF4-FFF2-40B4-BE49-F238E27FC236}">
              <a16:creationId xmlns:a16="http://schemas.microsoft.com/office/drawing/2014/main" id="{00000000-0008-0000-0100-00006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4" name="Text Box 4">
          <a:extLst>
            <a:ext uri="{FF2B5EF4-FFF2-40B4-BE49-F238E27FC236}">
              <a16:creationId xmlns:a16="http://schemas.microsoft.com/office/drawing/2014/main" id="{00000000-0008-0000-0100-00006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5" name="Text Box 6">
          <a:extLst>
            <a:ext uri="{FF2B5EF4-FFF2-40B4-BE49-F238E27FC236}">
              <a16:creationId xmlns:a16="http://schemas.microsoft.com/office/drawing/2014/main" id="{00000000-0008-0000-0100-00006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6" name="Text Box 4">
          <a:extLst>
            <a:ext uri="{FF2B5EF4-FFF2-40B4-BE49-F238E27FC236}">
              <a16:creationId xmlns:a16="http://schemas.microsoft.com/office/drawing/2014/main" id="{00000000-0008-0000-0100-00006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7" name="Text Box 6">
          <a:extLst>
            <a:ext uri="{FF2B5EF4-FFF2-40B4-BE49-F238E27FC236}">
              <a16:creationId xmlns:a16="http://schemas.microsoft.com/office/drawing/2014/main" id="{00000000-0008-0000-0100-00006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8" name="Text Box 4">
          <a:extLst>
            <a:ext uri="{FF2B5EF4-FFF2-40B4-BE49-F238E27FC236}">
              <a16:creationId xmlns:a16="http://schemas.microsoft.com/office/drawing/2014/main" id="{00000000-0008-0000-0100-00006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9" name="Text Box 6">
          <a:extLst>
            <a:ext uri="{FF2B5EF4-FFF2-40B4-BE49-F238E27FC236}">
              <a16:creationId xmlns:a16="http://schemas.microsoft.com/office/drawing/2014/main" id="{00000000-0008-0000-0100-00006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0" name="Text Box 4">
          <a:extLst>
            <a:ext uri="{FF2B5EF4-FFF2-40B4-BE49-F238E27FC236}">
              <a16:creationId xmlns:a16="http://schemas.microsoft.com/office/drawing/2014/main" id="{00000000-0008-0000-0100-00007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1" name="Text Box 6">
          <a:extLst>
            <a:ext uri="{FF2B5EF4-FFF2-40B4-BE49-F238E27FC236}">
              <a16:creationId xmlns:a16="http://schemas.microsoft.com/office/drawing/2014/main" id="{00000000-0008-0000-0100-00007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2" name="Text Box 4">
          <a:extLst>
            <a:ext uri="{FF2B5EF4-FFF2-40B4-BE49-F238E27FC236}">
              <a16:creationId xmlns:a16="http://schemas.microsoft.com/office/drawing/2014/main" id="{00000000-0008-0000-0100-00007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3" name="Text Box 6">
          <a:extLst>
            <a:ext uri="{FF2B5EF4-FFF2-40B4-BE49-F238E27FC236}">
              <a16:creationId xmlns:a16="http://schemas.microsoft.com/office/drawing/2014/main" id="{00000000-0008-0000-0100-00007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4" name="Text Box 4">
          <a:extLst>
            <a:ext uri="{FF2B5EF4-FFF2-40B4-BE49-F238E27FC236}">
              <a16:creationId xmlns:a16="http://schemas.microsoft.com/office/drawing/2014/main" id="{00000000-0008-0000-0100-00007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5" name="Text Box 6">
          <a:extLst>
            <a:ext uri="{FF2B5EF4-FFF2-40B4-BE49-F238E27FC236}">
              <a16:creationId xmlns:a16="http://schemas.microsoft.com/office/drawing/2014/main" id="{00000000-0008-0000-0100-00007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6" name="Text Box 4">
          <a:extLst>
            <a:ext uri="{FF2B5EF4-FFF2-40B4-BE49-F238E27FC236}">
              <a16:creationId xmlns:a16="http://schemas.microsoft.com/office/drawing/2014/main" id="{00000000-0008-0000-0100-00007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7" name="Text Box 6">
          <a:extLst>
            <a:ext uri="{FF2B5EF4-FFF2-40B4-BE49-F238E27FC236}">
              <a16:creationId xmlns:a16="http://schemas.microsoft.com/office/drawing/2014/main" id="{00000000-0008-0000-0100-00007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8" name="Text Box 4">
          <a:extLst>
            <a:ext uri="{FF2B5EF4-FFF2-40B4-BE49-F238E27FC236}">
              <a16:creationId xmlns:a16="http://schemas.microsoft.com/office/drawing/2014/main" id="{00000000-0008-0000-0100-000078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9" name="Text Box 6">
          <a:extLst>
            <a:ext uri="{FF2B5EF4-FFF2-40B4-BE49-F238E27FC236}">
              <a16:creationId xmlns:a16="http://schemas.microsoft.com/office/drawing/2014/main" id="{00000000-0008-0000-0100-00007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0" name="Text Box 4">
          <a:extLst>
            <a:ext uri="{FF2B5EF4-FFF2-40B4-BE49-F238E27FC236}">
              <a16:creationId xmlns:a16="http://schemas.microsoft.com/office/drawing/2014/main" id="{00000000-0008-0000-0100-00007A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1" name="Text Box 6">
          <a:extLst>
            <a:ext uri="{FF2B5EF4-FFF2-40B4-BE49-F238E27FC236}">
              <a16:creationId xmlns:a16="http://schemas.microsoft.com/office/drawing/2014/main" id="{00000000-0008-0000-0100-00007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2" name="Text Box 4">
          <a:extLst>
            <a:ext uri="{FF2B5EF4-FFF2-40B4-BE49-F238E27FC236}">
              <a16:creationId xmlns:a16="http://schemas.microsoft.com/office/drawing/2014/main" id="{00000000-0008-0000-0100-00007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3" name="Text Box 6">
          <a:extLst>
            <a:ext uri="{FF2B5EF4-FFF2-40B4-BE49-F238E27FC236}">
              <a16:creationId xmlns:a16="http://schemas.microsoft.com/office/drawing/2014/main" id="{00000000-0008-0000-0100-00007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4" name="Text Box 4">
          <a:extLst>
            <a:ext uri="{FF2B5EF4-FFF2-40B4-BE49-F238E27FC236}">
              <a16:creationId xmlns:a16="http://schemas.microsoft.com/office/drawing/2014/main" id="{00000000-0008-0000-0100-00007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5" name="Text Box 6">
          <a:extLst>
            <a:ext uri="{FF2B5EF4-FFF2-40B4-BE49-F238E27FC236}">
              <a16:creationId xmlns:a16="http://schemas.microsoft.com/office/drawing/2014/main" id="{00000000-0008-0000-0100-00007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6" name="Text Box 4">
          <a:extLst>
            <a:ext uri="{FF2B5EF4-FFF2-40B4-BE49-F238E27FC236}">
              <a16:creationId xmlns:a16="http://schemas.microsoft.com/office/drawing/2014/main" id="{00000000-0008-0000-0100-00008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7" name="Text Box 6">
          <a:extLst>
            <a:ext uri="{FF2B5EF4-FFF2-40B4-BE49-F238E27FC236}">
              <a16:creationId xmlns:a16="http://schemas.microsoft.com/office/drawing/2014/main" id="{00000000-0008-0000-0100-00008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8" name="Text Box 4">
          <a:extLst>
            <a:ext uri="{FF2B5EF4-FFF2-40B4-BE49-F238E27FC236}">
              <a16:creationId xmlns:a16="http://schemas.microsoft.com/office/drawing/2014/main" id="{00000000-0008-0000-0100-00008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9" name="Text Box 6">
          <a:extLst>
            <a:ext uri="{FF2B5EF4-FFF2-40B4-BE49-F238E27FC236}">
              <a16:creationId xmlns:a16="http://schemas.microsoft.com/office/drawing/2014/main" id="{00000000-0008-0000-0100-00008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0" name="Text Box 4">
          <a:extLst>
            <a:ext uri="{FF2B5EF4-FFF2-40B4-BE49-F238E27FC236}">
              <a16:creationId xmlns:a16="http://schemas.microsoft.com/office/drawing/2014/main" id="{00000000-0008-0000-0100-00008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1" name="Text Box 6">
          <a:extLst>
            <a:ext uri="{FF2B5EF4-FFF2-40B4-BE49-F238E27FC236}">
              <a16:creationId xmlns:a16="http://schemas.microsoft.com/office/drawing/2014/main" id="{00000000-0008-0000-0100-00008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2" name="Text Box 4">
          <a:extLst>
            <a:ext uri="{FF2B5EF4-FFF2-40B4-BE49-F238E27FC236}">
              <a16:creationId xmlns:a16="http://schemas.microsoft.com/office/drawing/2014/main" id="{00000000-0008-0000-0100-00008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3" name="Text Box 6">
          <a:extLst>
            <a:ext uri="{FF2B5EF4-FFF2-40B4-BE49-F238E27FC236}">
              <a16:creationId xmlns:a16="http://schemas.microsoft.com/office/drawing/2014/main" id="{00000000-0008-0000-0100-00008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4" name="Text Box 4">
          <a:extLst>
            <a:ext uri="{FF2B5EF4-FFF2-40B4-BE49-F238E27FC236}">
              <a16:creationId xmlns:a16="http://schemas.microsoft.com/office/drawing/2014/main" id="{00000000-0008-0000-0100-00008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5" name="Text Box 6">
          <a:extLst>
            <a:ext uri="{FF2B5EF4-FFF2-40B4-BE49-F238E27FC236}">
              <a16:creationId xmlns:a16="http://schemas.microsoft.com/office/drawing/2014/main" id="{00000000-0008-0000-0100-00008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6" name="Text Box 4">
          <a:extLst>
            <a:ext uri="{FF2B5EF4-FFF2-40B4-BE49-F238E27FC236}">
              <a16:creationId xmlns:a16="http://schemas.microsoft.com/office/drawing/2014/main" id="{00000000-0008-0000-0100-00008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7" name="Text Box 6">
          <a:extLst>
            <a:ext uri="{FF2B5EF4-FFF2-40B4-BE49-F238E27FC236}">
              <a16:creationId xmlns:a16="http://schemas.microsoft.com/office/drawing/2014/main" id="{00000000-0008-0000-0100-00008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8" name="Text Box 4">
          <a:extLst>
            <a:ext uri="{FF2B5EF4-FFF2-40B4-BE49-F238E27FC236}">
              <a16:creationId xmlns:a16="http://schemas.microsoft.com/office/drawing/2014/main" id="{00000000-0008-0000-0100-00008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9" name="Text Box 6">
          <a:extLst>
            <a:ext uri="{FF2B5EF4-FFF2-40B4-BE49-F238E27FC236}">
              <a16:creationId xmlns:a16="http://schemas.microsoft.com/office/drawing/2014/main" id="{00000000-0008-0000-0100-00008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0" name="Text Box 4">
          <a:extLst>
            <a:ext uri="{FF2B5EF4-FFF2-40B4-BE49-F238E27FC236}">
              <a16:creationId xmlns:a16="http://schemas.microsoft.com/office/drawing/2014/main" id="{00000000-0008-0000-0100-00008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1" name="Text Box 6">
          <a:extLst>
            <a:ext uri="{FF2B5EF4-FFF2-40B4-BE49-F238E27FC236}">
              <a16:creationId xmlns:a16="http://schemas.microsoft.com/office/drawing/2014/main" id="{00000000-0008-0000-0100-00008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2" name="Text Box 6">
          <a:extLst>
            <a:ext uri="{FF2B5EF4-FFF2-40B4-BE49-F238E27FC236}">
              <a16:creationId xmlns:a16="http://schemas.microsoft.com/office/drawing/2014/main" id="{00000000-0008-0000-0100-000090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3" name="Text Box 4">
          <a:extLst>
            <a:ext uri="{FF2B5EF4-FFF2-40B4-BE49-F238E27FC236}">
              <a16:creationId xmlns:a16="http://schemas.microsoft.com/office/drawing/2014/main" id="{00000000-0008-0000-0100-000091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4" name="Text Box 6">
          <a:extLst>
            <a:ext uri="{FF2B5EF4-FFF2-40B4-BE49-F238E27FC236}">
              <a16:creationId xmlns:a16="http://schemas.microsoft.com/office/drawing/2014/main" id="{00000000-0008-0000-0100-000092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5" name="Text Box 4">
          <a:extLst>
            <a:ext uri="{FF2B5EF4-FFF2-40B4-BE49-F238E27FC236}">
              <a16:creationId xmlns:a16="http://schemas.microsoft.com/office/drawing/2014/main" id="{00000000-0008-0000-0100-000093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6" name="Text Box 6">
          <a:extLst>
            <a:ext uri="{FF2B5EF4-FFF2-40B4-BE49-F238E27FC236}">
              <a16:creationId xmlns:a16="http://schemas.microsoft.com/office/drawing/2014/main" id="{00000000-0008-0000-0100-000094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7" name="Text Box 4">
          <a:extLst>
            <a:ext uri="{FF2B5EF4-FFF2-40B4-BE49-F238E27FC236}">
              <a16:creationId xmlns:a16="http://schemas.microsoft.com/office/drawing/2014/main" id="{00000000-0008-0000-0100-000095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8" name="Text Box 6">
          <a:extLst>
            <a:ext uri="{FF2B5EF4-FFF2-40B4-BE49-F238E27FC236}">
              <a16:creationId xmlns:a16="http://schemas.microsoft.com/office/drawing/2014/main" id="{00000000-0008-0000-0100-000096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9" name="Text Box 4">
          <a:extLst>
            <a:ext uri="{FF2B5EF4-FFF2-40B4-BE49-F238E27FC236}">
              <a16:creationId xmlns:a16="http://schemas.microsoft.com/office/drawing/2014/main" id="{00000000-0008-0000-0100-000097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60" name="Text Box 6">
          <a:extLst>
            <a:ext uri="{FF2B5EF4-FFF2-40B4-BE49-F238E27FC236}">
              <a16:creationId xmlns:a16="http://schemas.microsoft.com/office/drawing/2014/main" id="{00000000-0008-0000-0100-000098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1" name="Text Box 4">
          <a:extLst>
            <a:ext uri="{FF2B5EF4-FFF2-40B4-BE49-F238E27FC236}">
              <a16:creationId xmlns:a16="http://schemas.microsoft.com/office/drawing/2014/main" id="{00000000-0008-0000-0100-000099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2" name="Text Box 6">
          <a:extLst>
            <a:ext uri="{FF2B5EF4-FFF2-40B4-BE49-F238E27FC236}">
              <a16:creationId xmlns:a16="http://schemas.microsoft.com/office/drawing/2014/main" id="{00000000-0008-0000-0100-00009A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3" name="Text Box 4">
          <a:extLst>
            <a:ext uri="{FF2B5EF4-FFF2-40B4-BE49-F238E27FC236}">
              <a16:creationId xmlns:a16="http://schemas.microsoft.com/office/drawing/2014/main" id="{00000000-0008-0000-0100-00009B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4" name="Text Box 6">
          <a:extLst>
            <a:ext uri="{FF2B5EF4-FFF2-40B4-BE49-F238E27FC236}">
              <a16:creationId xmlns:a16="http://schemas.microsoft.com/office/drawing/2014/main" id="{00000000-0008-0000-0100-00009C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5" name="Text Box 4">
          <a:extLst>
            <a:ext uri="{FF2B5EF4-FFF2-40B4-BE49-F238E27FC236}">
              <a16:creationId xmlns:a16="http://schemas.microsoft.com/office/drawing/2014/main" id="{00000000-0008-0000-0100-00009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6" name="Text Box 6">
          <a:extLst>
            <a:ext uri="{FF2B5EF4-FFF2-40B4-BE49-F238E27FC236}">
              <a16:creationId xmlns:a16="http://schemas.microsoft.com/office/drawing/2014/main" id="{00000000-0008-0000-0100-00009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67" name="Text Box 6">
          <a:extLst>
            <a:ext uri="{FF2B5EF4-FFF2-40B4-BE49-F238E27FC236}">
              <a16:creationId xmlns:a16="http://schemas.microsoft.com/office/drawing/2014/main" id="{00000000-0008-0000-0100-00009F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8" name="Text Box 4">
          <a:extLst>
            <a:ext uri="{FF2B5EF4-FFF2-40B4-BE49-F238E27FC236}">
              <a16:creationId xmlns:a16="http://schemas.microsoft.com/office/drawing/2014/main" id="{00000000-0008-0000-0100-0000A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9" name="Text Box 6">
          <a:extLst>
            <a:ext uri="{FF2B5EF4-FFF2-40B4-BE49-F238E27FC236}">
              <a16:creationId xmlns:a16="http://schemas.microsoft.com/office/drawing/2014/main" id="{00000000-0008-0000-0100-0000A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0" name="Text Box 4">
          <a:extLst>
            <a:ext uri="{FF2B5EF4-FFF2-40B4-BE49-F238E27FC236}">
              <a16:creationId xmlns:a16="http://schemas.microsoft.com/office/drawing/2014/main" id="{00000000-0008-0000-0100-0000A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1" name="Text Box 6">
          <a:extLst>
            <a:ext uri="{FF2B5EF4-FFF2-40B4-BE49-F238E27FC236}">
              <a16:creationId xmlns:a16="http://schemas.microsoft.com/office/drawing/2014/main" id="{00000000-0008-0000-0100-0000A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2" name="Text Box 4">
          <a:extLst>
            <a:ext uri="{FF2B5EF4-FFF2-40B4-BE49-F238E27FC236}">
              <a16:creationId xmlns:a16="http://schemas.microsoft.com/office/drawing/2014/main" id="{00000000-0008-0000-0100-0000A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3" name="Text Box 6">
          <a:extLst>
            <a:ext uri="{FF2B5EF4-FFF2-40B4-BE49-F238E27FC236}">
              <a16:creationId xmlns:a16="http://schemas.microsoft.com/office/drawing/2014/main" id="{00000000-0008-0000-0100-0000A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4" name="Text Box 4">
          <a:extLst>
            <a:ext uri="{FF2B5EF4-FFF2-40B4-BE49-F238E27FC236}">
              <a16:creationId xmlns:a16="http://schemas.microsoft.com/office/drawing/2014/main" id="{00000000-0008-0000-0100-0000A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5" name="Text Box 6">
          <a:extLst>
            <a:ext uri="{FF2B5EF4-FFF2-40B4-BE49-F238E27FC236}">
              <a16:creationId xmlns:a16="http://schemas.microsoft.com/office/drawing/2014/main" id="{00000000-0008-0000-0100-0000A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76" name="Text Box 6">
          <a:extLst>
            <a:ext uri="{FF2B5EF4-FFF2-40B4-BE49-F238E27FC236}">
              <a16:creationId xmlns:a16="http://schemas.microsoft.com/office/drawing/2014/main" id="{00000000-0008-0000-0100-0000A8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7" name="Text Box 4">
          <a:extLst>
            <a:ext uri="{FF2B5EF4-FFF2-40B4-BE49-F238E27FC236}">
              <a16:creationId xmlns:a16="http://schemas.microsoft.com/office/drawing/2014/main" id="{00000000-0008-0000-0100-0000A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8" name="Text Box 6">
          <a:extLst>
            <a:ext uri="{FF2B5EF4-FFF2-40B4-BE49-F238E27FC236}">
              <a16:creationId xmlns:a16="http://schemas.microsoft.com/office/drawing/2014/main" id="{00000000-0008-0000-0100-0000A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79" name="Text Box 4">
          <a:extLst>
            <a:ext uri="{FF2B5EF4-FFF2-40B4-BE49-F238E27FC236}">
              <a16:creationId xmlns:a16="http://schemas.microsoft.com/office/drawing/2014/main" id="{00000000-0008-0000-0100-0000A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80" name="Text Box 6">
          <a:extLst>
            <a:ext uri="{FF2B5EF4-FFF2-40B4-BE49-F238E27FC236}">
              <a16:creationId xmlns:a16="http://schemas.microsoft.com/office/drawing/2014/main" id="{00000000-0008-0000-0100-0000A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1" name="Text Box 4">
          <a:extLst>
            <a:ext uri="{FF2B5EF4-FFF2-40B4-BE49-F238E27FC236}">
              <a16:creationId xmlns:a16="http://schemas.microsoft.com/office/drawing/2014/main" id="{00000000-0008-0000-0100-0000A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2" name="Text Box 6">
          <a:extLst>
            <a:ext uri="{FF2B5EF4-FFF2-40B4-BE49-F238E27FC236}">
              <a16:creationId xmlns:a16="http://schemas.microsoft.com/office/drawing/2014/main" id="{00000000-0008-0000-0100-0000A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3" name="Text Box 4">
          <a:extLst>
            <a:ext uri="{FF2B5EF4-FFF2-40B4-BE49-F238E27FC236}">
              <a16:creationId xmlns:a16="http://schemas.microsoft.com/office/drawing/2014/main" id="{00000000-0008-0000-0100-0000A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4" name="Text Box 6">
          <a:extLst>
            <a:ext uri="{FF2B5EF4-FFF2-40B4-BE49-F238E27FC236}">
              <a16:creationId xmlns:a16="http://schemas.microsoft.com/office/drawing/2014/main" id="{00000000-0008-0000-0100-0000B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5" name="Text Box 4">
          <a:extLst>
            <a:ext uri="{FF2B5EF4-FFF2-40B4-BE49-F238E27FC236}">
              <a16:creationId xmlns:a16="http://schemas.microsoft.com/office/drawing/2014/main" id="{00000000-0008-0000-0100-0000B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6" name="Text Box 6">
          <a:extLst>
            <a:ext uri="{FF2B5EF4-FFF2-40B4-BE49-F238E27FC236}">
              <a16:creationId xmlns:a16="http://schemas.microsoft.com/office/drawing/2014/main" id="{00000000-0008-0000-0100-0000B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7" name="Text Box 4">
          <a:extLst>
            <a:ext uri="{FF2B5EF4-FFF2-40B4-BE49-F238E27FC236}">
              <a16:creationId xmlns:a16="http://schemas.microsoft.com/office/drawing/2014/main" id="{00000000-0008-0000-0100-0000B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8" name="Text Box 6">
          <a:extLst>
            <a:ext uri="{FF2B5EF4-FFF2-40B4-BE49-F238E27FC236}">
              <a16:creationId xmlns:a16="http://schemas.microsoft.com/office/drawing/2014/main" id="{00000000-0008-0000-0100-0000B4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9" name="Text Box 4">
          <a:extLst>
            <a:ext uri="{FF2B5EF4-FFF2-40B4-BE49-F238E27FC236}">
              <a16:creationId xmlns:a16="http://schemas.microsoft.com/office/drawing/2014/main" id="{00000000-0008-0000-0100-0000B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90" name="Text Box 6">
          <a:extLst>
            <a:ext uri="{FF2B5EF4-FFF2-40B4-BE49-F238E27FC236}">
              <a16:creationId xmlns:a16="http://schemas.microsoft.com/office/drawing/2014/main" id="{00000000-0008-0000-0100-0000B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1" name="Text Box 4">
          <a:extLst>
            <a:ext uri="{FF2B5EF4-FFF2-40B4-BE49-F238E27FC236}">
              <a16:creationId xmlns:a16="http://schemas.microsoft.com/office/drawing/2014/main" id="{00000000-0008-0000-0100-0000B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2" name="Text Box 6">
          <a:extLst>
            <a:ext uri="{FF2B5EF4-FFF2-40B4-BE49-F238E27FC236}">
              <a16:creationId xmlns:a16="http://schemas.microsoft.com/office/drawing/2014/main" id="{00000000-0008-0000-0100-0000B8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3" name="Text Box 4">
          <a:extLst>
            <a:ext uri="{FF2B5EF4-FFF2-40B4-BE49-F238E27FC236}">
              <a16:creationId xmlns:a16="http://schemas.microsoft.com/office/drawing/2014/main" id="{00000000-0008-0000-0100-0000B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4" name="Text Box 6">
          <a:extLst>
            <a:ext uri="{FF2B5EF4-FFF2-40B4-BE49-F238E27FC236}">
              <a16:creationId xmlns:a16="http://schemas.microsoft.com/office/drawing/2014/main" id="{00000000-0008-0000-0100-0000BA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5" name="Text Box 4">
          <a:extLst>
            <a:ext uri="{FF2B5EF4-FFF2-40B4-BE49-F238E27FC236}">
              <a16:creationId xmlns:a16="http://schemas.microsoft.com/office/drawing/2014/main" id="{00000000-0008-0000-0100-0000B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6" name="Text Box 6">
          <a:extLst>
            <a:ext uri="{FF2B5EF4-FFF2-40B4-BE49-F238E27FC236}">
              <a16:creationId xmlns:a16="http://schemas.microsoft.com/office/drawing/2014/main" id="{00000000-0008-0000-0100-0000B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7" name="Text Box 4">
          <a:extLst>
            <a:ext uri="{FF2B5EF4-FFF2-40B4-BE49-F238E27FC236}">
              <a16:creationId xmlns:a16="http://schemas.microsoft.com/office/drawing/2014/main" id="{00000000-0008-0000-0100-0000B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8" name="Text Box 6">
          <a:extLst>
            <a:ext uri="{FF2B5EF4-FFF2-40B4-BE49-F238E27FC236}">
              <a16:creationId xmlns:a16="http://schemas.microsoft.com/office/drawing/2014/main" id="{00000000-0008-0000-0100-0000B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99" name="Text Box 4">
          <a:extLst>
            <a:ext uri="{FF2B5EF4-FFF2-40B4-BE49-F238E27FC236}">
              <a16:creationId xmlns:a16="http://schemas.microsoft.com/office/drawing/2014/main" id="{00000000-0008-0000-0100-0000B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600" name="Text Box 6">
          <a:extLst>
            <a:ext uri="{FF2B5EF4-FFF2-40B4-BE49-F238E27FC236}">
              <a16:creationId xmlns:a16="http://schemas.microsoft.com/office/drawing/2014/main" id="{00000000-0008-0000-0100-0000C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1" name="Text Box 4">
          <a:extLst>
            <a:ext uri="{FF2B5EF4-FFF2-40B4-BE49-F238E27FC236}">
              <a16:creationId xmlns:a16="http://schemas.microsoft.com/office/drawing/2014/main" id="{00000000-0008-0000-0100-0000C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2" name="Text Box 6">
          <a:extLst>
            <a:ext uri="{FF2B5EF4-FFF2-40B4-BE49-F238E27FC236}">
              <a16:creationId xmlns:a16="http://schemas.microsoft.com/office/drawing/2014/main" id="{00000000-0008-0000-0100-0000C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3" name="Text Box 4">
          <a:extLst>
            <a:ext uri="{FF2B5EF4-FFF2-40B4-BE49-F238E27FC236}">
              <a16:creationId xmlns:a16="http://schemas.microsoft.com/office/drawing/2014/main" id="{00000000-0008-0000-0100-0000C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4" name="Text Box 6">
          <a:extLst>
            <a:ext uri="{FF2B5EF4-FFF2-40B4-BE49-F238E27FC236}">
              <a16:creationId xmlns:a16="http://schemas.microsoft.com/office/drawing/2014/main" id="{00000000-0008-0000-0100-0000C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5" name="Text Box 4">
          <a:extLst>
            <a:ext uri="{FF2B5EF4-FFF2-40B4-BE49-F238E27FC236}">
              <a16:creationId xmlns:a16="http://schemas.microsoft.com/office/drawing/2014/main" id="{00000000-0008-0000-0100-0000C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6" name="Text Box 6">
          <a:extLst>
            <a:ext uri="{FF2B5EF4-FFF2-40B4-BE49-F238E27FC236}">
              <a16:creationId xmlns:a16="http://schemas.microsoft.com/office/drawing/2014/main" id="{00000000-0008-0000-0100-0000C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7" name="Text Box 4">
          <a:extLst>
            <a:ext uri="{FF2B5EF4-FFF2-40B4-BE49-F238E27FC236}">
              <a16:creationId xmlns:a16="http://schemas.microsoft.com/office/drawing/2014/main" id="{00000000-0008-0000-0100-0000C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8" name="Text Box 6">
          <a:extLst>
            <a:ext uri="{FF2B5EF4-FFF2-40B4-BE49-F238E27FC236}">
              <a16:creationId xmlns:a16="http://schemas.microsoft.com/office/drawing/2014/main" id="{00000000-0008-0000-0100-0000C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9" name="Text Box 4">
          <a:extLst>
            <a:ext uri="{FF2B5EF4-FFF2-40B4-BE49-F238E27FC236}">
              <a16:creationId xmlns:a16="http://schemas.microsoft.com/office/drawing/2014/main" id="{00000000-0008-0000-0100-0000C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10" name="Text Box 6">
          <a:extLst>
            <a:ext uri="{FF2B5EF4-FFF2-40B4-BE49-F238E27FC236}">
              <a16:creationId xmlns:a16="http://schemas.microsoft.com/office/drawing/2014/main" id="{00000000-0008-0000-0100-0000C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1" name="Text Box 4">
          <a:extLst>
            <a:ext uri="{FF2B5EF4-FFF2-40B4-BE49-F238E27FC236}">
              <a16:creationId xmlns:a16="http://schemas.microsoft.com/office/drawing/2014/main" id="{00000000-0008-0000-0100-0000C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2" name="Text Box 6">
          <a:extLst>
            <a:ext uri="{FF2B5EF4-FFF2-40B4-BE49-F238E27FC236}">
              <a16:creationId xmlns:a16="http://schemas.microsoft.com/office/drawing/2014/main" id="{00000000-0008-0000-0100-0000C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3" name="Text Box 4">
          <a:extLst>
            <a:ext uri="{FF2B5EF4-FFF2-40B4-BE49-F238E27FC236}">
              <a16:creationId xmlns:a16="http://schemas.microsoft.com/office/drawing/2014/main" id="{00000000-0008-0000-0100-0000C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4" name="Text Box 6">
          <a:extLst>
            <a:ext uri="{FF2B5EF4-FFF2-40B4-BE49-F238E27FC236}">
              <a16:creationId xmlns:a16="http://schemas.microsoft.com/office/drawing/2014/main" id="{00000000-0008-0000-0100-0000CE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5" name="Text Box 4">
          <a:extLst>
            <a:ext uri="{FF2B5EF4-FFF2-40B4-BE49-F238E27FC236}">
              <a16:creationId xmlns:a16="http://schemas.microsoft.com/office/drawing/2014/main" id="{00000000-0008-0000-0100-0000C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6" name="Text Box 6">
          <a:extLst>
            <a:ext uri="{FF2B5EF4-FFF2-40B4-BE49-F238E27FC236}">
              <a16:creationId xmlns:a16="http://schemas.microsoft.com/office/drawing/2014/main" id="{00000000-0008-0000-0100-0000D0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7" name="Text Box 4">
          <a:extLst>
            <a:ext uri="{FF2B5EF4-FFF2-40B4-BE49-F238E27FC236}">
              <a16:creationId xmlns:a16="http://schemas.microsoft.com/office/drawing/2014/main" id="{00000000-0008-0000-0100-0000D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8" name="Text Box 6">
          <a:extLst>
            <a:ext uri="{FF2B5EF4-FFF2-40B4-BE49-F238E27FC236}">
              <a16:creationId xmlns:a16="http://schemas.microsoft.com/office/drawing/2014/main" id="{00000000-0008-0000-0100-0000D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19" name="Text Box 4">
          <a:extLst>
            <a:ext uri="{FF2B5EF4-FFF2-40B4-BE49-F238E27FC236}">
              <a16:creationId xmlns:a16="http://schemas.microsoft.com/office/drawing/2014/main" id="{00000000-0008-0000-0100-0000D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20" name="Text Box 6">
          <a:extLst>
            <a:ext uri="{FF2B5EF4-FFF2-40B4-BE49-F238E27FC236}">
              <a16:creationId xmlns:a16="http://schemas.microsoft.com/office/drawing/2014/main" id="{00000000-0008-0000-0100-0000D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1" name="Text Box 4">
          <a:extLst>
            <a:ext uri="{FF2B5EF4-FFF2-40B4-BE49-F238E27FC236}">
              <a16:creationId xmlns:a16="http://schemas.microsoft.com/office/drawing/2014/main" id="{00000000-0008-0000-0100-0000D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2" name="Text Box 6">
          <a:extLst>
            <a:ext uri="{FF2B5EF4-FFF2-40B4-BE49-F238E27FC236}">
              <a16:creationId xmlns:a16="http://schemas.microsoft.com/office/drawing/2014/main" id="{00000000-0008-0000-0100-0000D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3" name="Text Box 4">
          <a:extLst>
            <a:ext uri="{FF2B5EF4-FFF2-40B4-BE49-F238E27FC236}">
              <a16:creationId xmlns:a16="http://schemas.microsoft.com/office/drawing/2014/main" id="{00000000-0008-0000-0100-0000D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4" name="Text Box 6">
          <a:extLst>
            <a:ext uri="{FF2B5EF4-FFF2-40B4-BE49-F238E27FC236}">
              <a16:creationId xmlns:a16="http://schemas.microsoft.com/office/drawing/2014/main" id="{00000000-0008-0000-0100-0000D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5" name="Text Box 4">
          <a:extLst>
            <a:ext uri="{FF2B5EF4-FFF2-40B4-BE49-F238E27FC236}">
              <a16:creationId xmlns:a16="http://schemas.microsoft.com/office/drawing/2014/main" id="{00000000-0008-0000-0100-0000D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6" name="Text Box 6">
          <a:extLst>
            <a:ext uri="{FF2B5EF4-FFF2-40B4-BE49-F238E27FC236}">
              <a16:creationId xmlns:a16="http://schemas.microsoft.com/office/drawing/2014/main" id="{00000000-0008-0000-0100-0000D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7" name="Text Box 4">
          <a:extLst>
            <a:ext uri="{FF2B5EF4-FFF2-40B4-BE49-F238E27FC236}">
              <a16:creationId xmlns:a16="http://schemas.microsoft.com/office/drawing/2014/main" id="{00000000-0008-0000-0100-0000D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8" name="Text Box 6">
          <a:extLst>
            <a:ext uri="{FF2B5EF4-FFF2-40B4-BE49-F238E27FC236}">
              <a16:creationId xmlns:a16="http://schemas.microsoft.com/office/drawing/2014/main" id="{00000000-0008-0000-0100-0000D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29" name="Text Box 4">
          <a:extLst>
            <a:ext uri="{FF2B5EF4-FFF2-40B4-BE49-F238E27FC236}">
              <a16:creationId xmlns:a16="http://schemas.microsoft.com/office/drawing/2014/main" id="{00000000-0008-0000-0100-0000DD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30" name="Text Box 6">
          <a:extLst>
            <a:ext uri="{FF2B5EF4-FFF2-40B4-BE49-F238E27FC236}">
              <a16:creationId xmlns:a16="http://schemas.microsoft.com/office/drawing/2014/main" id="{00000000-0008-0000-0100-0000D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1" name="Text Box 4">
          <a:extLst>
            <a:ext uri="{FF2B5EF4-FFF2-40B4-BE49-F238E27FC236}">
              <a16:creationId xmlns:a16="http://schemas.microsoft.com/office/drawing/2014/main" id="{00000000-0008-0000-0100-0000D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2" name="Text Box 6">
          <a:extLst>
            <a:ext uri="{FF2B5EF4-FFF2-40B4-BE49-F238E27FC236}">
              <a16:creationId xmlns:a16="http://schemas.microsoft.com/office/drawing/2014/main" id="{00000000-0008-0000-0100-0000E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3" name="Text Box 4">
          <a:extLst>
            <a:ext uri="{FF2B5EF4-FFF2-40B4-BE49-F238E27FC236}">
              <a16:creationId xmlns:a16="http://schemas.microsoft.com/office/drawing/2014/main" id="{00000000-0008-0000-0100-0000E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4" name="Text Box 6">
          <a:extLst>
            <a:ext uri="{FF2B5EF4-FFF2-40B4-BE49-F238E27FC236}">
              <a16:creationId xmlns:a16="http://schemas.microsoft.com/office/drawing/2014/main" id="{00000000-0008-0000-0100-0000E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5" name="Text Box 4">
          <a:extLst>
            <a:ext uri="{FF2B5EF4-FFF2-40B4-BE49-F238E27FC236}">
              <a16:creationId xmlns:a16="http://schemas.microsoft.com/office/drawing/2014/main" id="{00000000-0008-0000-0100-0000E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6" name="Text Box 6">
          <a:extLst>
            <a:ext uri="{FF2B5EF4-FFF2-40B4-BE49-F238E27FC236}">
              <a16:creationId xmlns:a16="http://schemas.microsoft.com/office/drawing/2014/main" id="{00000000-0008-0000-0100-0000E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7" name="Text Box 4">
          <a:extLst>
            <a:ext uri="{FF2B5EF4-FFF2-40B4-BE49-F238E27FC236}">
              <a16:creationId xmlns:a16="http://schemas.microsoft.com/office/drawing/2014/main" id="{00000000-0008-0000-0100-0000E5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8" name="Text Box 6">
          <a:extLst>
            <a:ext uri="{FF2B5EF4-FFF2-40B4-BE49-F238E27FC236}">
              <a16:creationId xmlns:a16="http://schemas.microsoft.com/office/drawing/2014/main" id="{00000000-0008-0000-0100-0000E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9" name="Text Box 4">
          <a:extLst>
            <a:ext uri="{FF2B5EF4-FFF2-40B4-BE49-F238E27FC236}">
              <a16:creationId xmlns:a16="http://schemas.microsoft.com/office/drawing/2014/main" id="{00000000-0008-0000-0100-0000E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40" name="Text Box 6">
          <a:extLst>
            <a:ext uri="{FF2B5EF4-FFF2-40B4-BE49-F238E27FC236}">
              <a16:creationId xmlns:a16="http://schemas.microsoft.com/office/drawing/2014/main" id="{00000000-0008-0000-0100-0000E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1" name="Text Box 4">
          <a:extLst>
            <a:ext uri="{FF2B5EF4-FFF2-40B4-BE49-F238E27FC236}">
              <a16:creationId xmlns:a16="http://schemas.microsoft.com/office/drawing/2014/main" id="{00000000-0008-0000-0100-0000E9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2" name="Text Box 6">
          <a:extLst>
            <a:ext uri="{FF2B5EF4-FFF2-40B4-BE49-F238E27FC236}">
              <a16:creationId xmlns:a16="http://schemas.microsoft.com/office/drawing/2014/main" id="{00000000-0008-0000-0100-0000E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3" name="Text Box 4">
          <a:extLst>
            <a:ext uri="{FF2B5EF4-FFF2-40B4-BE49-F238E27FC236}">
              <a16:creationId xmlns:a16="http://schemas.microsoft.com/office/drawing/2014/main" id="{00000000-0008-0000-0100-0000E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4" name="Text Box 6">
          <a:extLst>
            <a:ext uri="{FF2B5EF4-FFF2-40B4-BE49-F238E27FC236}">
              <a16:creationId xmlns:a16="http://schemas.microsoft.com/office/drawing/2014/main" id="{00000000-0008-0000-0100-0000E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5" name="Text Box 4">
          <a:extLst>
            <a:ext uri="{FF2B5EF4-FFF2-40B4-BE49-F238E27FC236}">
              <a16:creationId xmlns:a16="http://schemas.microsoft.com/office/drawing/2014/main" id="{00000000-0008-0000-0100-0000E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6" name="Text Box 6">
          <a:extLst>
            <a:ext uri="{FF2B5EF4-FFF2-40B4-BE49-F238E27FC236}">
              <a16:creationId xmlns:a16="http://schemas.microsoft.com/office/drawing/2014/main" id="{00000000-0008-0000-0100-0000E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7" name="Text Box 4">
          <a:extLst>
            <a:ext uri="{FF2B5EF4-FFF2-40B4-BE49-F238E27FC236}">
              <a16:creationId xmlns:a16="http://schemas.microsoft.com/office/drawing/2014/main" id="{00000000-0008-0000-0100-0000EF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8" name="Text Box 6">
          <a:extLst>
            <a:ext uri="{FF2B5EF4-FFF2-40B4-BE49-F238E27FC236}">
              <a16:creationId xmlns:a16="http://schemas.microsoft.com/office/drawing/2014/main" id="{00000000-0008-0000-0100-0000F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9" name="Text Box 4">
          <a:extLst>
            <a:ext uri="{FF2B5EF4-FFF2-40B4-BE49-F238E27FC236}">
              <a16:creationId xmlns:a16="http://schemas.microsoft.com/office/drawing/2014/main" id="{00000000-0008-0000-0100-0000F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50" name="Text Box 6">
          <a:extLst>
            <a:ext uri="{FF2B5EF4-FFF2-40B4-BE49-F238E27FC236}">
              <a16:creationId xmlns:a16="http://schemas.microsoft.com/office/drawing/2014/main" id="{00000000-0008-0000-0100-0000F2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1" name="Text Box 4">
          <a:extLst>
            <a:ext uri="{FF2B5EF4-FFF2-40B4-BE49-F238E27FC236}">
              <a16:creationId xmlns:a16="http://schemas.microsoft.com/office/drawing/2014/main" id="{00000000-0008-0000-0100-0000F3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2" name="Text Box 6">
          <a:extLst>
            <a:ext uri="{FF2B5EF4-FFF2-40B4-BE49-F238E27FC236}">
              <a16:creationId xmlns:a16="http://schemas.microsoft.com/office/drawing/2014/main" id="{00000000-0008-0000-0100-0000F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3" name="Text Box 4">
          <a:extLst>
            <a:ext uri="{FF2B5EF4-FFF2-40B4-BE49-F238E27FC236}">
              <a16:creationId xmlns:a16="http://schemas.microsoft.com/office/drawing/2014/main" id="{00000000-0008-0000-0100-0000F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4" name="Text Box 6">
          <a:extLst>
            <a:ext uri="{FF2B5EF4-FFF2-40B4-BE49-F238E27FC236}">
              <a16:creationId xmlns:a16="http://schemas.microsoft.com/office/drawing/2014/main" id="{00000000-0008-0000-0100-0000F6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5" name="Text Box 4">
          <a:extLst>
            <a:ext uri="{FF2B5EF4-FFF2-40B4-BE49-F238E27FC236}">
              <a16:creationId xmlns:a16="http://schemas.microsoft.com/office/drawing/2014/main" id="{00000000-0008-0000-0100-0000F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6" name="Text Box 6">
          <a:extLst>
            <a:ext uri="{FF2B5EF4-FFF2-40B4-BE49-F238E27FC236}">
              <a16:creationId xmlns:a16="http://schemas.microsoft.com/office/drawing/2014/main" id="{00000000-0008-0000-0100-0000F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7" name="Text Box 4">
          <a:extLst>
            <a:ext uri="{FF2B5EF4-FFF2-40B4-BE49-F238E27FC236}">
              <a16:creationId xmlns:a16="http://schemas.microsoft.com/office/drawing/2014/main" id="{00000000-0008-0000-0100-0000F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8" name="Text Box 6">
          <a:extLst>
            <a:ext uri="{FF2B5EF4-FFF2-40B4-BE49-F238E27FC236}">
              <a16:creationId xmlns:a16="http://schemas.microsoft.com/office/drawing/2014/main" id="{00000000-0008-0000-0100-0000F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9" name="Text Box 4">
          <a:extLst>
            <a:ext uri="{FF2B5EF4-FFF2-40B4-BE49-F238E27FC236}">
              <a16:creationId xmlns:a16="http://schemas.microsoft.com/office/drawing/2014/main" id="{00000000-0008-0000-0100-0000F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0" name="Text Box 6">
          <a:extLst>
            <a:ext uri="{FF2B5EF4-FFF2-40B4-BE49-F238E27FC236}">
              <a16:creationId xmlns:a16="http://schemas.microsoft.com/office/drawing/2014/main" id="{00000000-0008-0000-0100-0000F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1" name="Text Box 4">
          <a:extLst>
            <a:ext uri="{FF2B5EF4-FFF2-40B4-BE49-F238E27FC236}">
              <a16:creationId xmlns:a16="http://schemas.microsoft.com/office/drawing/2014/main" id="{00000000-0008-0000-0100-0000FD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2" name="Text Box 6">
          <a:extLst>
            <a:ext uri="{FF2B5EF4-FFF2-40B4-BE49-F238E27FC236}">
              <a16:creationId xmlns:a16="http://schemas.microsoft.com/office/drawing/2014/main" id="{00000000-0008-0000-0100-0000F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3" name="Text Box 4">
          <a:extLst>
            <a:ext uri="{FF2B5EF4-FFF2-40B4-BE49-F238E27FC236}">
              <a16:creationId xmlns:a16="http://schemas.microsoft.com/office/drawing/2014/main" id="{00000000-0008-0000-0100-0000F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4" name="Text Box 6">
          <a:extLst>
            <a:ext uri="{FF2B5EF4-FFF2-40B4-BE49-F238E27FC236}">
              <a16:creationId xmlns:a16="http://schemas.microsoft.com/office/drawing/2014/main" id="{00000000-0008-0000-0100-00000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5" name="Text Box 4">
          <a:extLst>
            <a:ext uri="{FF2B5EF4-FFF2-40B4-BE49-F238E27FC236}">
              <a16:creationId xmlns:a16="http://schemas.microsoft.com/office/drawing/2014/main" id="{00000000-0008-0000-0100-000001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6" name="Text Box 6">
          <a:extLst>
            <a:ext uri="{FF2B5EF4-FFF2-40B4-BE49-F238E27FC236}">
              <a16:creationId xmlns:a16="http://schemas.microsoft.com/office/drawing/2014/main" id="{00000000-0008-0000-0100-000002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7" name="Text Box 4">
          <a:extLst>
            <a:ext uri="{FF2B5EF4-FFF2-40B4-BE49-F238E27FC236}">
              <a16:creationId xmlns:a16="http://schemas.microsoft.com/office/drawing/2014/main" id="{00000000-0008-0000-0100-00000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8" name="Text Box 6">
          <a:extLst>
            <a:ext uri="{FF2B5EF4-FFF2-40B4-BE49-F238E27FC236}">
              <a16:creationId xmlns:a16="http://schemas.microsoft.com/office/drawing/2014/main" id="{00000000-0008-0000-0100-00000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9" name="Text Box 4">
          <a:extLst>
            <a:ext uri="{FF2B5EF4-FFF2-40B4-BE49-F238E27FC236}">
              <a16:creationId xmlns:a16="http://schemas.microsoft.com/office/drawing/2014/main" id="{00000000-0008-0000-0100-00000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0" name="Text Box 6">
          <a:extLst>
            <a:ext uri="{FF2B5EF4-FFF2-40B4-BE49-F238E27FC236}">
              <a16:creationId xmlns:a16="http://schemas.microsoft.com/office/drawing/2014/main" id="{00000000-0008-0000-0100-00000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1" name="Text Box 4">
          <a:extLst>
            <a:ext uri="{FF2B5EF4-FFF2-40B4-BE49-F238E27FC236}">
              <a16:creationId xmlns:a16="http://schemas.microsoft.com/office/drawing/2014/main" id="{00000000-0008-0000-0100-00000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2" name="Text Box 6">
          <a:extLst>
            <a:ext uri="{FF2B5EF4-FFF2-40B4-BE49-F238E27FC236}">
              <a16:creationId xmlns:a16="http://schemas.microsoft.com/office/drawing/2014/main" id="{00000000-0008-0000-0100-00000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3" name="Text Box 4">
          <a:extLst>
            <a:ext uri="{FF2B5EF4-FFF2-40B4-BE49-F238E27FC236}">
              <a16:creationId xmlns:a16="http://schemas.microsoft.com/office/drawing/2014/main" id="{00000000-0008-0000-0100-00000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4" name="Text Box 6">
          <a:extLst>
            <a:ext uri="{FF2B5EF4-FFF2-40B4-BE49-F238E27FC236}">
              <a16:creationId xmlns:a16="http://schemas.microsoft.com/office/drawing/2014/main" id="{00000000-0008-0000-0100-00000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5" name="Text Box 4">
          <a:extLst>
            <a:ext uri="{FF2B5EF4-FFF2-40B4-BE49-F238E27FC236}">
              <a16:creationId xmlns:a16="http://schemas.microsoft.com/office/drawing/2014/main" id="{00000000-0008-0000-0100-00000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6" name="Text Box 6">
          <a:extLst>
            <a:ext uri="{FF2B5EF4-FFF2-40B4-BE49-F238E27FC236}">
              <a16:creationId xmlns:a16="http://schemas.microsoft.com/office/drawing/2014/main" id="{00000000-0008-0000-0100-00000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7" name="Text Box 4">
          <a:extLst>
            <a:ext uri="{FF2B5EF4-FFF2-40B4-BE49-F238E27FC236}">
              <a16:creationId xmlns:a16="http://schemas.microsoft.com/office/drawing/2014/main" id="{00000000-0008-0000-0100-00000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8" name="Text Box 6">
          <a:extLst>
            <a:ext uri="{FF2B5EF4-FFF2-40B4-BE49-F238E27FC236}">
              <a16:creationId xmlns:a16="http://schemas.microsoft.com/office/drawing/2014/main" id="{00000000-0008-0000-0100-00000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79" name="Text Box 4">
          <a:extLst>
            <a:ext uri="{FF2B5EF4-FFF2-40B4-BE49-F238E27FC236}">
              <a16:creationId xmlns:a16="http://schemas.microsoft.com/office/drawing/2014/main" id="{00000000-0008-0000-0100-00000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80" name="Text Box 6">
          <a:extLst>
            <a:ext uri="{FF2B5EF4-FFF2-40B4-BE49-F238E27FC236}">
              <a16:creationId xmlns:a16="http://schemas.microsoft.com/office/drawing/2014/main" id="{00000000-0008-0000-0100-00001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1" name="Text Box 4">
          <a:extLst>
            <a:ext uri="{FF2B5EF4-FFF2-40B4-BE49-F238E27FC236}">
              <a16:creationId xmlns:a16="http://schemas.microsoft.com/office/drawing/2014/main" id="{00000000-0008-0000-0100-00001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2" name="Text Box 6">
          <a:extLst>
            <a:ext uri="{FF2B5EF4-FFF2-40B4-BE49-F238E27FC236}">
              <a16:creationId xmlns:a16="http://schemas.microsoft.com/office/drawing/2014/main" id="{00000000-0008-0000-0100-00001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3" name="Text Box 4">
          <a:extLst>
            <a:ext uri="{FF2B5EF4-FFF2-40B4-BE49-F238E27FC236}">
              <a16:creationId xmlns:a16="http://schemas.microsoft.com/office/drawing/2014/main" id="{00000000-0008-0000-0100-00001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4" name="Text Box 6">
          <a:extLst>
            <a:ext uri="{FF2B5EF4-FFF2-40B4-BE49-F238E27FC236}">
              <a16:creationId xmlns:a16="http://schemas.microsoft.com/office/drawing/2014/main" id="{00000000-0008-0000-0100-00001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85" name="Text Box 6">
          <a:extLst>
            <a:ext uri="{FF2B5EF4-FFF2-40B4-BE49-F238E27FC236}">
              <a16:creationId xmlns:a16="http://schemas.microsoft.com/office/drawing/2014/main" id="{00000000-0008-0000-0100-000015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6" name="Text Box 4">
          <a:extLst>
            <a:ext uri="{FF2B5EF4-FFF2-40B4-BE49-F238E27FC236}">
              <a16:creationId xmlns:a16="http://schemas.microsoft.com/office/drawing/2014/main" id="{00000000-0008-0000-0100-00001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7" name="Text Box 6">
          <a:extLst>
            <a:ext uri="{FF2B5EF4-FFF2-40B4-BE49-F238E27FC236}">
              <a16:creationId xmlns:a16="http://schemas.microsoft.com/office/drawing/2014/main" id="{00000000-0008-0000-0100-00001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8" name="Text Box 4">
          <a:extLst>
            <a:ext uri="{FF2B5EF4-FFF2-40B4-BE49-F238E27FC236}">
              <a16:creationId xmlns:a16="http://schemas.microsoft.com/office/drawing/2014/main" id="{00000000-0008-0000-0100-00001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9" name="Text Box 6">
          <a:extLst>
            <a:ext uri="{FF2B5EF4-FFF2-40B4-BE49-F238E27FC236}">
              <a16:creationId xmlns:a16="http://schemas.microsoft.com/office/drawing/2014/main" id="{00000000-0008-0000-0100-00001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0" name="Text Box 4">
          <a:extLst>
            <a:ext uri="{FF2B5EF4-FFF2-40B4-BE49-F238E27FC236}">
              <a16:creationId xmlns:a16="http://schemas.microsoft.com/office/drawing/2014/main" id="{00000000-0008-0000-0100-00001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1" name="Text Box 6">
          <a:extLst>
            <a:ext uri="{FF2B5EF4-FFF2-40B4-BE49-F238E27FC236}">
              <a16:creationId xmlns:a16="http://schemas.microsoft.com/office/drawing/2014/main" id="{00000000-0008-0000-0100-00001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2" name="Text Box 4">
          <a:extLst>
            <a:ext uri="{FF2B5EF4-FFF2-40B4-BE49-F238E27FC236}">
              <a16:creationId xmlns:a16="http://schemas.microsoft.com/office/drawing/2014/main" id="{00000000-0008-0000-0100-00001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3" name="Text Box 6">
          <a:extLst>
            <a:ext uri="{FF2B5EF4-FFF2-40B4-BE49-F238E27FC236}">
              <a16:creationId xmlns:a16="http://schemas.microsoft.com/office/drawing/2014/main" id="{00000000-0008-0000-0100-00001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94" name="Text Box 6">
          <a:extLst>
            <a:ext uri="{FF2B5EF4-FFF2-40B4-BE49-F238E27FC236}">
              <a16:creationId xmlns:a16="http://schemas.microsoft.com/office/drawing/2014/main" id="{00000000-0008-0000-0100-00001E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5" name="Text Box 4">
          <a:extLst>
            <a:ext uri="{FF2B5EF4-FFF2-40B4-BE49-F238E27FC236}">
              <a16:creationId xmlns:a16="http://schemas.microsoft.com/office/drawing/2014/main" id="{00000000-0008-0000-0100-00001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6" name="Text Box 6">
          <a:extLst>
            <a:ext uri="{FF2B5EF4-FFF2-40B4-BE49-F238E27FC236}">
              <a16:creationId xmlns:a16="http://schemas.microsoft.com/office/drawing/2014/main" id="{00000000-0008-0000-0100-00002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7" name="Text Box 4">
          <a:extLst>
            <a:ext uri="{FF2B5EF4-FFF2-40B4-BE49-F238E27FC236}">
              <a16:creationId xmlns:a16="http://schemas.microsoft.com/office/drawing/2014/main" id="{00000000-0008-0000-0100-00002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8" name="Text Box 6">
          <a:extLst>
            <a:ext uri="{FF2B5EF4-FFF2-40B4-BE49-F238E27FC236}">
              <a16:creationId xmlns:a16="http://schemas.microsoft.com/office/drawing/2014/main" id="{00000000-0008-0000-0100-00002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9" name="Text Box 4">
          <a:extLst>
            <a:ext uri="{FF2B5EF4-FFF2-40B4-BE49-F238E27FC236}">
              <a16:creationId xmlns:a16="http://schemas.microsoft.com/office/drawing/2014/main" id="{00000000-0008-0000-0100-00002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0" name="Text Box 6">
          <a:extLst>
            <a:ext uri="{FF2B5EF4-FFF2-40B4-BE49-F238E27FC236}">
              <a16:creationId xmlns:a16="http://schemas.microsoft.com/office/drawing/2014/main" id="{00000000-0008-0000-0100-00002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1" name="Text Box 4">
          <a:extLst>
            <a:ext uri="{FF2B5EF4-FFF2-40B4-BE49-F238E27FC236}">
              <a16:creationId xmlns:a16="http://schemas.microsoft.com/office/drawing/2014/main" id="{00000000-0008-0000-0100-00002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2" name="Text Box 6">
          <a:extLst>
            <a:ext uri="{FF2B5EF4-FFF2-40B4-BE49-F238E27FC236}">
              <a16:creationId xmlns:a16="http://schemas.microsoft.com/office/drawing/2014/main" id="{00000000-0008-0000-0100-00002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3" name="Text Box 4">
          <a:extLst>
            <a:ext uri="{FF2B5EF4-FFF2-40B4-BE49-F238E27FC236}">
              <a16:creationId xmlns:a16="http://schemas.microsoft.com/office/drawing/2014/main" id="{00000000-0008-0000-0100-00002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4" name="Text Box 6">
          <a:extLst>
            <a:ext uri="{FF2B5EF4-FFF2-40B4-BE49-F238E27FC236}">
              <a16:creationId xmlns:a16="http://schemas.microsoft.com/office/drawing/2014/main" id="{00000000-0008-0000-0100-00002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5" name="Text Box 4">
          <a:extLst>
            <a:ext uri="{FF2B5EF4-FFF2-40B4-BE49-F238E27FC236}">
              <a16:creationId xmlns:a16="http://schemas.microsoft.com/office/drawing/2014/main" id="{00000000-0008-0000-0100-00002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6" name="Text Box 6">
          <a:extLst>
            <a:ext uri="{FF2B5EF4-FFF2-40B4-BE49-F238E27FC236}">
              <a16:creationId xmlns:a16="http://schemas.microsoft.com/office/drawing/2014/main" id="{00000000-0008-0000-0100-00002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7" name="Text Box 4">
          <a:extLst>
            <a:ext uri="{FF2B5EF4-FFF2-40B4-BE49-F238E27FC236}">
              <a16:creationId xmlns:a16="http://schemas.microsoft.com/office/drawing/2014/main" id="{00000000-0008-0000-0100-00002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8" name="Text Box 6">
          <a:extLst>
            <a:ext uri="{FF2B5EF4-FFF2-40B4-BE49-F238E27FC236}">
              <a16:creationId xmlns:a16="http://schemas.microsoft.com/office/drawing/2014/main" id="{00000000-0008-0000-0100-00002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09" name="Text Box 4">
          <a:extLst>
            <a:ext uri="{FF2B5EF4-FFF2-40B4-BE49-F238E27FC236}">
              <a16:creationId xmlns:a16="http://schemas.microsoft.com/office/drawing/2014/main" id="{00000000-0008-0000-0100-00002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0" name="Text Box 6">
          <a:extLst>
            <a:ext uri="{FF2B5EF4-FFF2-40B4-BE49-F238E27FC236}">
              <a16:creationId xmlns:a16="http://schemas.microsoft.com/office/drawing/2014/main" id="{00000000-0008-0000-0100-00002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1" name="Text Box 4">
          <a:extLst>
            <a:ext uri="{FF2B5EF4-FFF2-40B4-BE49-F238E27FC236}">
              <a16:creationId xmlns:a16="http://schemas.microsoft.com/office/drawing/2014/main" id="{00000000-0008-0000-0100-00002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2" name="Text Box 6">
          <a:extLst>
            <a:ext uri="{FF2B5EF4-FFF2-40B4-BE49-F238E27FC236}">
              <a16:creationId xmlns:a16="http://schemas.microsoft.com/office/drawing/2014/main" id="{00000000-0008-0000-0100-00003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3" name="Text Box 4">
          <a:extLst>
            <a:ext uri="{FF2B5EF4-FFF2-40B4-BE49-F238E27FC236}">
              <a16:creationId xmlns:a16="http://schemas.microsoft.com/office/drawing/2014/main" id="{00000000-0008-0000-0100-00003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4" name="Text Box 6">
          <a:extLst>
            <a:ext uri="{FF2B5EF4-FFF2-40B4-BE49-F238E27FC236}">
              <a16:creationId xmlns:a16="http://schemas.microsoft.com/office/drawing/2014/main" id="{00000000-0008-0000-0100-00003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5" name="Text Box 4">
          <a:extLst>
            <a:ext uri="{FF2B5EF4-FFF2-40B4-BE49-F238E27FC236}">
              <a16:creationId xmlns:a16="http://schemas.microsoft.com/office/drawing/2014/main" id="{00000000-0008-0000-0100-00003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6" name="Text Box 6">
          <a:extLst>
            <a:ext uri="{FF2B5EF4-FFF2-40B4-BE49-F238E27FC236}">
              <a16:creationId xmlns:a16="http://schemas.microsoft.com/office/drawing/2014/main" id="{00000000-0008-0000-0100-00003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7" name="Text Box 4">
          <a:extLst>
            <a:ext uri="{FF2B5EF4-FFF2-40B4-BE49-F238E27FC236}">
              <a16:creationId xmlns:a16="http://schemas.microsoft.com/office/drawing/2014/main" id="{00000000-0008-0000-0100-00003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8" name="Text Box 6">
          <a:extLst>
            <a:ext uri="{FF2B5EF4-FFF2-40B4-BE49-F238E27FC236}">
              <a16:creationId xmlns:a16="http://schemas.microsoft.com/office/drawing/2014/main" id="{00000000-0008-0000-0100-00003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19" name="Text Box 4">
          <a:extLst>
            <a:ext uri="{FF2B5EF4-FFF2-40B4-BE49-F238E27FC236}">
              <a16:creationId xmlns:a16="http://schemas.microsoft.com/office/drawing/2014/main" id="{00000000-0008-0000-0100-00003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20" name="Text Box 6">
          <a:extLst>
            <a:ext uri="{FF2B5EF4-FFF2-40B4-BE49-F238E27FC236}">
              <a16:creationId xmlns:a16="http://schemas.microsoft.com/office/drawing/2014/main" id="{00000000-0008-0000-0100-00003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1" name="Text Box 4">
          <a:extLst>
            <a:ext uri="{FF2B5EF4-FFF2-40B4-BE49-F238E27FC236}">
              <a16:creationId xmlns:a16="http://schemas.microsoft.com/office/drawing/2014/main" id="{00000000-0008-0000-0100-00003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2" name="Text Box 6">
          <a:extLst>
            <a:ext uri="{FF2B5EF4-FFF2-40B4-BE49-F238E27FC236}">
              <a16:creationId xmlns:a16="http://schemas.microsoft.com/office/drawing/2014/main" id="{00000000-0008-0000-0100-00003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3" name="Text Box 4">
          <a:extLst>
            <a:ext uri="{FF2B5EF4-FFF2-40B4-BE49-F238E27FC236}">
              <a16:creationId xmlns:a16="http://schemas.microsoft.com/office/drawing/2014/main" id="{00000000-0008-0000-0100-00003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4" name="Text Box 6">
          <a:extLst>
            <a:ext uri="{FF2B5EF4-FFF2-40B4-BE49-F238E27FC236}">
              <a16:creationId xmlns:a16="http://schemas.microsoft.com/office/drawing/2014/main" id="{00000000-0008-0000-0100-00003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5" name="Text Box 4">
          <a:extLst>
            <a:ext uri="{FF2B5EF4-FFF2-40B4-BE49-F238E27FC236}">
              <a16:creationId xmlns:a16="http://schemas.microsoft.com/office/drawing/2014/main" id="{00000000-0008-0000-0100-00003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6" name="Text Box 6">
          <a:extLst>
            <a:ext uri="{FF2B5EF4-FFF2-40B4-BE49-F238E27FC236}">
              <a16:creationId xmlns:a16="http://schemas.microsoft.com/office/drawing/2014/main" id="{00000000-0008-0000-0100-00003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7" name="Text Box 4">
          <a:extLst>
            <a:ext uri="{FF2B5EF4-FFF2-40B4-BE49-F238E27FC236}">
              <a16:creationId xmlns:a16="http://schemas.microsoft.com/office/drawing/2014/main" id="{00000000-0008-0000-0100-00003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8" name="Text Box 6">
          <a:extLst>
            <a:ext uri="{FF2B5EF4-FFF2-40B4-BE49-F238E27FC236}">
              <a16:creationId xmlns:a16="http://schemas.microsoft.com/office/drawing/2014/main" id="{00000000-0008-0000-0100-00004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29" name="Text Box 4">
          <a:extLst>
            <a:ext uri="{FF2B5EF4-FFF2-40B4-BE49-F238E27FC236}">
              <a16:creationId xmlns:a16="http://schemas.microsoft.com/office/drawing/2014/main" id="{00000000-0008-0000-0100-00004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0" name="Text Box 6">
          <a:extLst>
            <a:ext uri="{FF2B5EF4-FFF2-40B4-BE49-F238E27FC236}">
              <a16:creationId xmlns:a16="http://schemas.microsoft.com/office/drawing/2014/main" id="{00000000-0008-0000-0100-00004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1" name="Text Box 4">
          <a:extLst>
            <a:ext uri="{FF2B5EF4-FFF2-40B4-BE49-F238E27FC236}">
              <a16:creationId xmlns:a16="http://schemas.microsoft.com/office/drawing/2014/main" id="{00000000-0008-0000-0100-00004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2" name="Text Box 6">
          <a:extLst>
            <a:ext uri="{FF2B5EF4-FFF2-40B4-BE49-F238E27FC236}">
              <a16:creationId xmlns:a16="http://schemas.microsoft.com/office/drawing/2014/main" id="{00000000-0008-0000-0100-00004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3" name="Text Box 4">
          <a:extLst>
            <a:ext uri="{FF2B5EF4-FFF2-40B4-BE49-F238E27FC236}">
              <a16:creationId xmlns:a16="http://schemas.microsoft.com/office/drawing/2014/main" id="{00000000-0008-0000-0100-00004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4" name="Text Box 6">
          <a:extLst>
            <a:ext uri="{FF2B5EF4-FFF2-40B4-BE49-F238E27FC236}">
              <a16:creationId xmlns:a16="http://schemas.microsoft.com/office/drawing/2014/main" id="{00000000-0008-0000-0100-00004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5" name="Text Box 4">
          <a:extLst>
            <a:ext uri="{FF2B5EF4-FFF2-40B4-BE49-F238E27FC236}">
              <a16:creationId xmlns:a16="http://schemas.microsoft.com/office/drawing/2014/main" id="{00000000-0008-0000-0100-00004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6" name="Text Box 6">
          <a:extLst>
            <a:ext uri="{FF2B5EF4-FFF2-40B4-BE49-F238E27FC236}">
              <a16:creationId xmlns:a16="http://schemas.microsoft.com/office/drawing/2014/main" id="{00000000-0008-0000-0100-00004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7" name="Text Box 4">
          <a:extLst>
            <a:ext uri="{FF2B5EF4-FFF2-40B4-BE49-F238E27FC236}">
              <a16:creationId xmlns:a16="http://schemas.microsoft.com/office/drawing/2014/main" id="{00000000-0008-0000-0100-00004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8" name="Text Box 6">
          <a:extLst>
            <a:ext uri="{FF2B5EF4-FFF2-40B4-BE49-F238E27FC236}">
              <a16:creationId xmlns:a16="http://schemas.microsoft.com/office/drawing/2014/main" id="{00000000-0008-0000-0100-00004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39" name="Text Box 4">
          <a:extLst>
            <a:ext uri="{FF2B5EF4-FFF2-40B4-BE49-F238E27FC236}">
              <a16:creationId xmlns:a16="http://schemas.microsoft.com/office/drawing/2014/main" id="{00000000-0008-0000-0100-00004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40" name="Text Box 6">
          <a:extLst>
            <a:ext uri="{FF2B5EF4-FFF2-40B4-BE49-F238E27FC236}">
              <a16:creationId xmlns:a16="http://schemas.microsoft.com/office/drawing/2014/main" id="{00000000-0008-0000-0100-00004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1" name="Text Box 4">
          <a:extLst>
            <a:ext uri="{FF2B5EF4-FFF2-40B4-BE49-F238E27FC236}">
              <a16:creationId xmlns:a16="http://schemas.microsoft.com/office/drawing/2014/main" id="{00000000-0008-0000-0100-00004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2" name="Text Box 6">
          <a:extLst>
            <a:ext uri="{FF2B5EF4-FFF2-40B4-BE49-F238E27FC236}">
              <a16:creationId xmlns:a16="http://schemas.microsoft.com/office/drawing/2014/main" id="{00000000-0008-0000-0100-00004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3" name="Text Box 4">
          <a:extLst>
            <a:ext uri="{FF2B5EF4-FFF2-40B4-BE49-F238E27FC236}">
              <a16:creationId xmlns:a16="http://schemas.microsoft.com/office/drawing/2014/main" id="{00000000-0008-0000-0100-00004F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4" name="Text Box 6">
          <a:extLst>
            <a:ext uri="{FF2B5EF4-FFF2-40B4-BE49-F238E27FC236}">
              <a16:creationId xmlns:a16="http://schemas.microsoft.com/office/drawing/2014/main" id="{00000000-0008-0000-0100-000050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5" name="Text Box 4">
          <a:extLst>
            <a:ext uri="{FF2B5EF4-FFF2-40B4-BE49-F238E27FC236}">
              <a16:creationId xmlns:a16="http://schemas.microsoft.com/office/drawing/2014/main" id="{00000000-0008-0000-0100-00005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6" name="Text Box 6">
          <a:extLst>
            <a:ext uri="{FF2B5EF4-FFF2-40B4-BE49-F238E27FC236}">
              <a16:creationId xmlns:a16="http://schemas.microsoft.com/office/drawing/2014/main" id="{00000000-0008-0000-0100-00005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7" name="Text Box 4">
          <a:extLst>
            <a:ext uri="{FF2B5EF4-FFF2-40B4-BE49-F238E27FC236}">
              <a16:creationId xmlns:a16="http://schemas.microsoft.com/office/drawing/2014/main" id="{00000000-0008-0000-0100-00005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8" name="Text Box 6">
          <a:extLst>
            <a:ext uri="{FF2B5EF4-FFF2-40B4-BE49-F238E27FC236}">
              <a16:creationId xmlns:a16="http://schemas.microsoft.com/office/drawing/2014/main" id="{00000000-0008-0000-0100-00005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49" name="Text Box 4">
          <a:extLst>
            <a:ext uri="{FF2B5EF4-FFF2-40B4-BE49-F238E27FC236}">
              <a16:creationId xmlns:a16="http://schemas.microsoft.com/office/drawing/2014/main" id="{00000000-0008-0000-0100-00005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50" name="Text Box 6">
          <a:extLst>
            <a:ext uri="{FF2B5EF4-FFF2-40B4-BE49-F238E27FC236}">
              <a16:creationId xmlns:a16="http://schemas.microsoft.com/office/drawing/2014/main" id="{00000000-0008-0000-0100-00005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1" name="Text Box 4">
          <a:extLst>
            <a:ext uri="{FF2B5EF4-FFF2-40B4-BE49-F238E27FC236}">
              <a16:creationId xmlns:a16="http://schemas.microsoft.com/office/drawing/2014/main" id="{00000000-0008-0000-0100-00005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2" name="Text Box 6">
          <a:extLst>
            <a:ext uri="{FF2B5EF4-FFF2-40B4-BE49-F238E27FC236}">
              <a16:creationId xmlns:a16="http://schemas.microsoft.com/office/drawing/2014/main" id="{00000000-0008-0000-0100-00005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3" name="Text Box 4">
          <a:extLst>
            <a:ext uri="{FF2B5EF4-FFF2-40B4-BE49-F238E27FC236}">
              <a16:creationId xmlns:a16="http://schemas.microsoft.com/office/drawing/2014/main" id="{00000000-0008-0000-0100-000059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4" name="Text Box 6">
          <a:extLst>
            <a:ext uri="{FF2B5EF4-FFF2-40B4-BE49-F238E27FC236}">
              <a16:creationId xmlns:a16="http://schemas.microsoft.com/office/drawing/2014/main" id="{00000000-0008-0000-0100-00005A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5" name="Text Box 4">
          <a:extLst>
            <a:ext uri="{FF2B5EF4-FFF2-40B4-BE49-F238E27FC236}">
              <a16:creationId xmlns:a16="http://schemas.microsoft.com/office/drawing/2014/main" id="{00000000-0008-0000-0100-00005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6" name="Text Box 6">
          <a:extLst>
            <a:ext uri="{FF2B5EF4-FFF2-40B4-BE49-F238E27FC236}">
              <a16:creationId xmlns:a16="http://schemas.microsoft.com/office/drawing/2014/main" id="{00000000-0008-0000-0100-00005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7" name="Text Box 4">
          <a:extLst>
            <a:ext uri="{FF2B5EF4-FFF2-40B4-BE49-F238E27FC236}">
              <a16:creationId xmlns:a16="http://schemas.microsoft.com/office/drawing/2014/main" id="{00000000-0008-0000-0100-00005D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8" name="Text Box 6">
          <a:extLst>
            <a:ext uri="{FF2B5EF4-FFF2-40B4-BE49-F238E27FC236}">
              <a16:creationId xmlns:a16="http://schemas.microsoft.com/office/drawing/2014/main" id="{00000000-0008-0000-0100-00005E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59" name="Text Box 4">
          <a:extLst>
            <a:ext uri="{FF2B5EF4-FFF2-40B4-BE49-F238E27FC236}">
              <a16:creationId xmlns:a16="http://schemas.microsoft.com/office/drawing/2014/main" id="{00000000-0008-0000-0100-00005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60" name="Text Box 6">
          <a:extLst>
            <a:ext uri="{FF2B5EF4-FFF2-40B4-BE49-F238E27FC236}">
              <a16:creationId xmlns:a16="http://schemas.microsoft.com/office/drawing/2014/main" id="{00000000-0008-0000-0100-00006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1" name="Text Box 4">
          <a:extLst>
            <a:ext uri="{FF2B5EF4-FFF2-40B4-BE49-F238E27FC236}">
              <a16:creationId xmlns:a16="http://schemas.microsoft.com/office/drawing/2014/main" id="{00000000-0008-0000-0100-00006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2" name="Text Box 6">
          <a:extLst>
            <a:ext uri="{FF2B5EF4-FFF2-40B4-BE49-F238E27FC236}">
              <a16:creationId xmlns:a16="http://schemas.microsoft.com/office/drawing/2014/main" id="{00000000-0008-0000-0100-00006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3" name="Text Box 4">
          <a:extLst>
            <a:ext uri="{FF2B5EF4-FFF2-40B4-BE49-F238E27FC236}">
              <a16:creationId xmlns:a16="http://schemas.microsoft.com/office/drawing/2014/main" id="{00000000-0008-0000-0100-00006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4" name="Text Box 6">
          <a:extLst>
            <a:ext uri="{FF2B5EF4-FFF2-40B4-BE49-F238E27FC236}">
              <a16:creationId xmlns:a16="http://schemas.microsoft.com/office/drawing/2014/main" id="{00000000-0008-0000-0100-00006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5" name="Text Box 4">
          <a:extLst>
            <a:ext uri="{FF2B5EF4-FFF2-40B4-BE49-F238E27FC236}">
              <a16:creationId xmlns:a16="http://schemas.microsoft.com/office/drawing/2014/main" id="{00000000-0008-0000-0100-00006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6" name="Text Box 6">
          <a:extLst>
            <a:ext uri="{FF2B5EF4-FFF2-40B4-BE49-F238E27FC236}">
              <a16:creationId xmlns:a16="http://schemas.microsoft.com/office/drawing/2014/main" id="{00000000-0008-0000-0100-00006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7" name="Text Box 4">
          <a:extLst>
            <a:ext uri="{FF2B5EF4-FFF2-40B4-BE49-F238E27FC236}">
              <a16:creationId xmlns:a16="http://schemas.microsoft.com/office/drawing/2014/main" id="{00000000-0008-0000-0100-00006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8" name="Text Box 6">
          <a:extLst>
            <a:ext uri="{FF2B5EF4-FFF2-40B4-BE49-F238E27FC236}">
              <a16:creationId xmlns:a16="http://schemas.microsoft.com/office/drawing/2014/main" id="{00000000-0008-0000-0100-00006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9" name="Text Box 4">
          <a:extLst>
            <a:ext uri="{FF2B5EF4-FFF2-40B4-BE49-F238E27FC236}">
              <a16:creationId xmlns:a16="http://schemas.microsoft.com/office/drawing/2014/main" id="{00000000-0008-0000-0100-00006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0" name="Text Box 6">
          <a:extLst>
            <a:ext uri="{FF2B5EF4-FFF2-40B4-BE49-F238E27FC236}">
              <a16:creationId xmlns:a16="http://schemas.microsoft.com/office/drawing/2014/main" id="{00000000-0008-0000-0100-00006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1" name="Text Box 4">
          <a:extLst>
            <a:ext uri="{FF2B5EF4-FFF2-40B4-BE49-F238E27FC236}">
              <a16:creationId xmlns:a16="http://schemas.microsoft.com/office/drawing/2014/main" id="{00000000-0008-0000-0100-00006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2" name="Text Box 6">
          <a:extLst>
            <a:ext uri="{FF2B5EF4-FFF2-40B4-BE49-F238E27FC236}">
              <a16:creationId xmlns:a16="http://schemas.microsoft.com/office/drawing/2014/main" id="{00000000-0008-0000-0100-00006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3" name="Text Box 4">
          <a:extLst>
            <a:ext uri="{FF2B5EF4-FFF2-40B4-BE49-F238E27FC236}">
              <a16:creationId xmlns:a16="http://schemas.microsoft.com/office/drawing/2014/main" id="{00000000-0008-0000-0100-00006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4" name="Text Box 6">
          <a:extLst>
            <a:ext uri="{FF2B5EF4-FFF2-40B4-BE49-F238E27FC236}">
              <a16:creationId xmlns:a16="http://schemas.microsoft.com/office/drawing/2014/main" id="{00000000-0008-0000-0100-00006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5" name="Text Box 4">
          <a:extLst>
            <a:ext uri="{FF2B5EF4-FFF2-40B4-BE49-F238E27FC236}">
              <a16:creationId xmlns:a16="http://schemas.microsoft.com/office/drawing/2014/main" id="{00000000-0008-0000-0100-00006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6" name="Text Box 6">
          <a:extLst>
            <a:ext uri="{FF2B5EF4-FFF2-40B4-BE49-F238E27FC236}">
              <a16:creationId xmlns:a16="http://schemas.microsoft.com/office/drawing/2014/main" id="{00000000-0008-0000-0100-00007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7" name="Text Box 4">
          <a:extLst>
            <a:ext uri="{FF2B5EF4-FFF2-40B4-BE49-F238E27FC236}">
              <a16:creationId xmlns:a16="http://schemas.microsoft.com/office/drawing/2014/main" id="{00000000-0008-0000-0100-000071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8" name="Text Box 6">
          <a:extLst>
            <a:ext uri="{FF2B5EF4-FFF2-40B4-BE49-F238E27FC236}">
              <a16:creationId xmlns:a16="http://schemas.microsoft.com/office/drawing/2014/main" id="{00000000-0008-0000-0100-000072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79" name="Text Box 4">
          <a:extLst>
            <a:ext uri="{FF2B5EF4-FFF2-40B4-BE49-F238E27FC236}">
              <a16:creationId xmlns:a16="http://schemas.microsoft.com/office/drawing/2014/main" id="{00000000-0008-0000-0100-00007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80" name="Text Box 6">
          <a:extLst>
            <a:ext uri="{FF2B5EF4-FFF2-40B4-BE49-F238E27FC236}">
              <a16:creationId xmlns:a16="http://schemas.microsoft.com/office/drawing/2014/main" id="{00000000-0008-0000-0100-00007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1" name="Text Box 4">
          <a:extLst>
            <a:ext uri="{FF2B5EF4-FFF2-40B4-BE49-F238E27FC236}">
              <a16:creationId xmlns:a16="http://schemas.microsoft.com/office/drawing/2014/main" id="{00000000-0008-0000-0100-00007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2" name="Text Box 6">
          <a:extLst>
            <a:ext uri="{FF2B5EF4-FFF2-40B4-BE49-F238E27FC236}">
              <a16:creationId xmlns:a16="http://schemas.microsoft.com/office/drawing/2014/main" id="{00000000-0008-0000-0100-00007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3" name="Text Box 4">
          <a:extLst>
            <a:ext uri="{FF2B5EF4-FFF2-40B4-BE49-F238E27FC236}">
              <a16:creationId xmlns:a16="http://schemas.microsoft.com/office/drawing/2014/main" id="{00000000-0008-0000-0100-00007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4" name="Text Box 6">
          <a:extLst>
            <a:ext uri="{FF2B5EF4-FFF2-40B4-BE49-F238E27FC236}">
              <a16:creationId xmlns:a16="http://schemas.microsoft.com/office/drawing/2014/main" id="{00000000-0008-0000-0100-00007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5" name="Text Box 4">
          <a:extLst>
            <a:ext uri="{FF2B5EF4-FFF2-40B4-BE49-F238E27FC236}">
              <a16:creationId xmlns:a16="http://schemas.microsoft.com/office/drawing/2014/main" id="{00000000-0008-0000-0100-00007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6" name="Text Box 6">
          <a:extLst>
            <a:ext uri="{FF2B5EF4-FFF2-40B4-BE49-F238E27FC236}">
              <a16:creationId xmlns:a16="http://schemas.microsoft.com/office/drawing/2014/main" id="{00000000-0008-0000-0100-00007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7" name="Text Box 4">
          <a:extLst>
            <a:ext uri="{FF2B5EF4-FFF2-40B4-BE49-F238E27FC236}">
              <a16:creationId xmlns:a16="http://schemas.microsoft.com/office/drawing/2014/main" id="{00000000-0008-0000-0100-00007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8" name="Text Box 6">
          <a:extLst>
            <a:ext uri="{FF2B5EF4-FFF2-40B4-BE49-F238E27FC236}">
              <a16:creationId xmlns:a16="http://schemas.microsoft.com/office/drawing/2014/main" id="{00000000-0008-0000-0100-00007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89" name="Text Box 4">
          <a:extLst>
            <a:ext uri="{FF2B5EF4-FFF2-40B4-BE49-F238E27FC236}">
              <a16:creationId xmlns:a16="http://schemas.microsoft.com/office/drawing/2014/main" id="{00000000-0008-0000-0100-00007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0" name="Text Box 6">
          <a:extLst>
            <a:ext uri="{FF2B5EF4-FFF2-40B4-BE49-F238E27FC236}">
              <a16:creationId xmlns:a16="http://schemas.microsoft.com/office/drawing/2014/main" id="{00000000-0008-0000-0100-00007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1" name="Text Box 4">
          <a:extLst>
            <a:ext uri="{FF2B5EF4-FFF2-40B4-BE49-F238E27FC236}">
              <a16:creationId xmlns:a16="http://schemas.microsoft.com/office/drawing/2014/main" id="{00000000-0008-0000-0100-00007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2" name="Text Box 6">
          <a:extLst>
            <a:ext uri="{FF2B5EF4-FFF2-40B4-BE49-F238E27FC236}">
              <a16:creationId xmlns:a16="http://schemas.microsoft.com/office/drawing/2014/main" id="{00000000-0008-0000-0100-00008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3" name="Text Box 4">
          <a:extLst>
            <a:ext uri="{FF2B5EF4-FFF2-40B4-BE49-F238E27FC236}">
              <a16:creationId xmlns:a16="http://schemas.microsoft.com/office/drawing/2014/main" id="{00000000-0008-0000-0100-00008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4" name="Text Box 6">
          <a:extLst>
            <a:ext uri="{FF2B5EF4-FFF2-40B4-BE49-F238E27FC236}">
              <a16:creationId xmlns:a16="http://schemas.microsoft.com/office/drawing/2014/main" id="{00000000-0008-0000-0100-00008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5" name="Text Box 4">
          <a:extLst>
            <a:ext uri="{FF2B5EF4-FFF2-40B4-BE49-F238E27FC236}">
              <a16:creationId xmlns:a16="http://schemas.microsoft.com/office/drawing/2014/main" id="{00000000-0008-0000-0100-00008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6" name="Text Box 6">
          <a:extLst>
            <a:ext uri="{FF2B5EF4-FFF2-40B4-BE49-F238E27FC236}">
              <a16:creationId xmlns:a16="http://schemas.microsoft.com/office/drawing/2014/main" id="{00000000-0008-0000-0100-00008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7" name="Text Box 4">
          <a:extLst>
            <a:ext uri="{FF2B5EF4-FFF2-40B4-BE49-F238E27FC236}">
              <a16:creationId xmlns:a16="http://schemas.microsoft.com/office/drawing/2014/main" id="{00000000-0008-0000-0100-000085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8" name="Text Box 6">
          <a:extLst>
            <a:ext uri="{FF2B5EF4-FFF2-40B4-BE49-F238E27FC236}">
              <a16:creationId xmlns:a16="http://schemas.microsoft.com/office/drawing/2014/main" id="{00000000-0008-0000-0100-000086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99" name="Text Box 4">
          <a:extLst>
            <a:ext uri="{FF2B5EF4-FFF2-40B4-BE49-F238E27FC236}">
              <a16:creationId xmlns:a16="http://schemas.microsoft.com/office/drawing/2014/main" id="{00000000-0008-0000-0100-000087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0" name="Text Box 6">
          <a:extLst>
            <a:ext uri="{FF2B5EF4-FFF2-40B4-BE49-F238E27FC236}">
              <a16:creationId xmlns:a16="http://schemas.microsoft.com/office/drawing/2014/main" id="{00000000-0008-0000-0100-000088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1" name="Text Box 4">
          <a:extLst>
            <a:ext uri="{FF2B5EF4-FFF2-40B4-BE49-F238E27FC236}">
              <a16:creationId xmlns:a16="http://schemas.microsoft.com/office/drawing/2014/main" id="{00000000-0008-0000-0100-00008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2" name="Text Box 6">
          <a:extLst>
            <a:ext uri="{FF2B5EF4-FFF2-40B4-BE49-F238E27FC236}">
              <a16:creationId xmlns:a16="http://schemas.microsoft.com/office/drawing/2014/main" id="{00000000-0008-0000-0100-00008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3" name="Text Box 4">
          <a:extLst>
            <a:ext uri="{FF2B5EF4-FFF2-40B4-BE49-F238E27FC236}">
              <a16:creationId xmlns:a16="http://schemas.microsoft.com/office/drawing/2014/main" id="{00000000-0008-0000-0100-00008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4" name="Text Box 6">
          <a:extLst>
            <a:ext uri="{FF2B5EF4-FFF2-40B4-BE49-F238E27FC236}">
              <a16:creationId xmlns:a16="http://schemas.microsoft.com/office/drawing/2014/main" id="{00000000-0008-0000-0100-00008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5" name="Text Box 4">
          <a:extLst>
            <a:ext uri="{FF2B5EF4-FFF2-40B4-BE49-F238E27FC236}">
              <a16:creationId xmlns:a16="http://schemas.microsoft.com/office/drawing/2014/main" id="{00000000-0008-0000-0100-00008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6" name="Text Box 6">
          <a:extLst>
            <a:ext uri="{FF2B5EF4-FFF2-40B4-BE49-F238E27FC236}">
              <a16:creationId xmlns:a16="http://schemas.microsoft.com/office/drawing/2014/main" id="{00000000-0008-0000-0100-00008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7" name="Text Box 4">
          <a:extLst>
            <a:ext uri="{FF2B5EF4-FFF2-40B4-BE49-F238E27FC236}">
              <a16:creationId xmlns:a16="http://schemas.microsoft.com/office/drawing/2014/main" id="{00000000-0008-0000-0100-00008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8" name="Text Box 6">
          <a:extLst>
            <a:ext uri="{FF2B5EF4-FFF2-40B4-BE49-F238E27FC236}">
              <a16:creationId xmlns:a16="http://schemas.microsoft.com/office/drawing/2014/main" id="{00000000-0008-0000-0100-00009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9" name="Text Box 4">
          <a:extLst>
            <a:ext uri="{FF2B5EF4-FFF2-40B4-BE49-F238E27FC236}">
              <a16:creationId xmlns:a16="http://schemas.microsoft.com/office/drawing/2014/main" id="{00000000-0008-0000-0100-00009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0" name="Text Box 6">
          <a:extLst>
            <a:ext uri="{FF2B5EF4-FFF2-40B4-BE49-F238E27FC236}">
              <a16:creationId xmlns:a16="http://schemas.microsoft.com/office/drawing/2014/main" id="{00000000-0008-0000-0100-00009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1" name="Text Box 4">
          <a:extLst>
            <a:ext uri="{FF2B5EF4-FFF2-40B4-BE49-F238E27FC236}">
              <a16:creationId xmlns:a16="http://schemas.microsoft.com/office/drawing/2014/main" id="{00000000-0008-0000-0100-00009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2" name="Text Box 6">
          <a:extLst>
            <a:ext uri="{FF2B5EF4-FFF2-40B4-BE49-F238E27FC236}">
              <a16:creationId xmlns:a16="http://schemas.microsoft.com/office/drawing/2014/main" id="{00000000-0008-0000-0100-00009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3" name="Text Box 4">
          <a:extLst>
            <a:ext uri="{FF2B5EF4-FFF2-40B4-BE49-F238E27FC236}">
              <a16:creationId xmlns:a16="http://schemas.microsoft.com/office/drawing/2014/main" id="{00000000-0008-0000-0100-00009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4" name="Text Box 6">
          <a:extLst>
            <a:ext uri="{FF2B5EF4-FFF2-40B4-BE49-F238E27FC236}">
              <a16:creationId xmlns:a16="http://schemas.microsoft.com/office/drawing/2014/main" id="{00000000-0008-0000-0100-00009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5" name="Text Box 4">
          <a:extLst>
            <a:ext uri="{FF2B5EF4-FFF2-40B4-BE49-F238E27FC236}">
              <a16:creationId xmlns:a16="http://schemas.microsoft.com/office/drawing/2014/main" id="{00000000-0008-0000-0100-00009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6" name="Text Box 6">
          <a:extLst>
            <a:ext uri="{FF2B5EF4-FFF2-40B4-BE49-F238E27FC236}">
              <a16:creationId xmlns:a16="http://schemas.microsoft.com/office/drawing/2014/main" id="{00000000-0008-0000-0100-00009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7" name="Text Box 4">
          <a:extLst>
            <a:ext uri="{FF2B5EF4-FFF2-40B4-BE49-F238E27FC236}">
              <a16:creationId xmlns:a16="http://schemas.microsoft.com/office/drawing/2014/main" id="{00000000-0008-0000-0100-00009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8" name="Text Box 6">
          <a:extLst>
            <a:ext uri="{FF2B5EF4-FFF2-40B4-BE49-F238E27FC236}">
              <a16:creationId xmlns:a16="http://schemas.microsoft.com/office/drawing/2014/main" id="{00000000-0008-0000-0100-00009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19" name="Text Box 4">
          <a:extLst>
            <a:ext uri="{FF2B5EF4-FFF2-40B4-BE49-F238E27FC236}">
              <a16:creationId xmlns:a16="http://schemas.microsoft.com/office/drawing/2014/main" id="{00000000-0008-0000-0100-00009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20" name="Text Box 6">
          <a:extLst>
            <a:ext uri="{FF2B5EF4-FFF2-40B4-BE49-F238E27FC236}">
              <a16:creationId xmlns:a16="http://schemas.microsoft.com/office/drawing/2014/main" id="{00000000-0008-0000-0100-00009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1" name="Text Box 4">
          <a:extLst>
            <a:ext uri="{FF2B5EF4-FFF2-40B4-BE49-F238E27FC236}">
              <a16:creationId xmlns:a16="http://schemas.microsoft.com/office/drawing/2014/main" id="{00000000-0008-0000-0100-00009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2" name="Text Box 6">
          <a:extLst>
            <a:ext uri="{FF2B5EF4-FFF2-40B4-BE49-F238E27FC236}">
              <a16:creationId xmlns:a16="http://schemas.microsoft.com/office/drawing/2014/main" id="{00000000-0008-0000-0100-00009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3" name="Text Box 4">
          <a:extLst>
            <a:ext uri="{FF2B5EF4-FFF2-40B4-BE49-F238E27FC236}">
              <a16:creationId xmlns:a16="http://schemas.microsoft.com/office/drawing/2014/main" id="{00000000-0008-0000-0100-00009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4" name="Text Box 6">
          <a:extLst>
            <a:ext uri="{FF2B5EF4-FFF2-40B4-BE49-F238E27FC236}">
              <a16:creationId xmlns:a16="http://schemas.microsoft.com/office/drawing/2014/main" id="{00000000-0008-0000-0100-0000A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5" name="Text Box 4">
          <a:extLst>
            <a:ext uri="{FF2B5EF4-FFF2-40B4-BE49-F238E27FC236}">
              <a16:creationId xmlns:a16="http://schemas.microsoft.com/office/drawing/2014/main" id="{00000000-0008-0000-0100-0000A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6" name="Text Box 6">
          <a:extLst>
            <a:ext uri="{FF2B5EF4-FFF2-40B4-BE49-F238E27FC236}">
              <a16:creationId xmlns:a16="http://schemas.microsoft.com/office/drawing/2014/main" id="{00000000-0008-0000-0100-0000A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7" name="Text Box 4">
          <a:extLst>
            <a:ext uri="{FF2B5EF4-FFF2-40B4-BE49-F238E27FC236}">
              <a16:creationId xmlns:a16="http://schemas.microsoft.com/office/drawing/2014/main" id="{00000000-0008-0000-0100-0000A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8" name="Text Box 6">
          <a:extLst>
            <a:ext uri="{FF2B5EF4-FFF2-40B4-BE49-F238E27FC236}">
              <a16:creationId xmlns:a16="http://schemas.microsoft.com/office/drawing/2014/main" id="{00000000-0008-0000-0100-0000A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29" name="Text Box 4">
          <a:extLst>
            <a:ext uri="{FF2B5EF4-FFF2-40B4-BE49-F238E27FC236}">
              <a16:creationId xmlns:a16="http://schemas.microsoft.com/office/drawing/2014/main" id="{00000000-0008-0000-0100-0000A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30" name="Text Box 6">
          <a:extLst>
            <a:ext uri="{FF2B5EF4-FFF2-40B4-BE49-F238E27FC236}">
              <a16:creationId xmlns:a16="http://schemas.microsoft.com/office/drawing/2014/main" id="{00000000-0008-0000-0100-0000A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1" name="Text Box 4">
          <a:extLst>
            <a:ext uri="{FF2B5EF4-FFF2-40B4-BE49-F238E27FC236}">
              <a16:creationId xmlns:a16="http://schemas.microsoft.com/office/drawing/2014/main" id="{00000000-0008-0000-0100-0000A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2" name="Text Box 6">
          <a:extLst>
            <a:ext uri="{FF2B5EF4-FFF2-40B4-BE49-F238E27FC236}">
              <a16:creationId xmlns:a16="http://schemas.microsoft.com/office/drawing/2014/main" id="{00000000-0008-0000-0100-0000A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3" name="Text Box 4">
          <a:extLst>
            <a:ext uri="{FF2B5EF4-FFF2-40B4-BE49-F238E27FC236}">
              <a16:creationId xmlns:a16="http://schemas.microsoft.com/office/drawing/2014/main" id="{00000000-0008-0000-0100-0000A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4" name="Text Box 6">
          <a:extLst>
            <a:ext uri="{FF2B5EF4-FFF2-40B4-BE49-F238E27FC236}">
              <a16:creationId xmlns:a16="http://schemas.microsoft.com/office/drawing/2014/main" id="{00000000-0008-0000-0100-0000A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5" name="Text Box 4">
          <a:extLst>
            <a:ext uri="{FF2B5EF4-FFF2-40B4-BE49-F238E27FC236}">
              <a16:creationId xmlns:a16="http://schemas.microsoft.com/office/drawing/2014/main" id="{00000000-0008-0000-0100-0000A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6" name="Text Box 6">
          <a:extLst>
            <a:ext uri="{FF2B5EF4-FFF2-40B4-BE49-F238E27FC236}">
              <a16:creationId xmlns:a16="http://schemas.microsoft.com/office/drawing/2014/main" id="{00000000-0008-0000-0100-0000A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7" name="Text Box 4">
          <a:extLst>
            <a:ext uri="{FF2B5EF4-FFF2-40B4-BE49-F238E27FC236}">
              <a16:creationId xmlns:a16="http://schemas.microsoft.com/office/drawing/2014/main" id="{00000000-0008-0000-0100-0000A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8" name="Text Box 6">
          <a:extLst>
            <a:ext uri="{FF2B5EF4-FFF2-40B4-BE49-F238E27FC236}">
              <a16:creationId xmlns:a16="http://schemas.microsoft.com/office/drawing/2014/main" id="{00000000-0008-0000-0100-0000A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39" name="Text Box 4">
          <a:extLst>
            <a:ext uri="{FF2B5EF4-FFF2-40B4-BE49-F238E27FC236}">
              <a16:creationId xmlns:a16="http://schemas.microsoft.com/office/drawing/2014/main" id="{00000000-0008-0000-0100-0000A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0" name="Text Box 6">
          <a:extLst>
            <a:ext uri="{FF2B5EF4-FFF2-40B4-BE49-F238E27FC236}">
              <a16:creationId xmlns:a16="http://schemas.microsoft.com/office/drawing/2014/main" id="{00000000-0008-0000-0100-0000B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41" name="Text Box 6">
          <a:extLst>
            <a:ext uri="{FF2B5EF4-FFF2-40B4-BE49-F238E27FC236}">
              <a16:creationId xmlns:a16="http://schemas.microsoft.com/office/drawing/2014/main" id="{00000000-0008-0000-0100-0000B1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2" name="Text Box 4">
          <a:extLst>
            <a:ext uri="{FF2B5EF4-FFF2-40B4-BE49-F238E27FC236}">
              <a16:creationId xmlns:a16="http://schemas.microsoft.com/office/drawing/2014/main" id="{00000000-0008-0000-0100-0000B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3" name="Text Box 6">
          <a:extLst>
            <a:ext uri="{FF2B5EF4-FFF2-40B4-BE49-F238E27FC236}">
              <a16:creationId xmlns:a16="http://schemas.microsoft.com/office/drawing/2014/main" id="{00000000-0008-0000-0100-0000B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4" name="Text Box 4">
          <a:extLst>
            <a:ext uri="{FF2B5EF4-FFF2-40B4-BE49-F238E27FC236}">
              <a16:creationId xmlns:a16="http://schemas.microsoft.com/office/drawing/2014/main" id="{00000000-0008-0000-0100-0000B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5" name="Text Box 6">
          <a:extLst>
            <a:ext uri="{FF2B5EF4-FFF2-40B4-BE49-F238E27FC236}">
              <a16:creationId xmlns:a16="http://schemas.microsoft.com/office/drawing/2014/main" id="{00000000-0008-0000-0100-0000B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6" name="Text Box 4">
          <a:extLst>
            <a:ext uri="{FF2B5EF4-FFF2-40B4-BE49-F238E27FC236}">
              <a16:creationId xmlns:a16="http://schemas.microsoft.com/office/drawing/2014/main" id="{00000000-0008-0000-0100-0000B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7" name="Text Box 6">
          <a:extLst>
            <a:ext uri="{FF2B5EF4-FFF2-40B4-BE49-F238E27FC236}">
              <a16:creationId xmlns:a16="http://schemas.microsoft.com/office/drawing/2014/main" id="{00000000-0008-0000-0100-0000B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8" name="Text Box 4">
          <a:extLst>
            <a:ext uri="{FF2B5EF4-FFF2-40B4-BE49-F238E27FC236}">
              <a16:creationId xmlns:a16="http://schemas.microsoft.com/office/drawing/2014/main" id="{00000000-0008-0000-0100-0000B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9" name="Text Box 6">
          <a:extLst>
            <a:ext uri="{FF2B5EF4-FFF2-40B4-BE49-F238E27FC236}">
              <a16:creationId xmlns:a16="http://schemas.microsoft.com/office/drawing/2014/main" id="{00000000-0008-0000-0100-0000B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50" name="Text Box 6">
          <a:extLst>
            <a:ext uri="{FF2B5EF4-FFF2-40B4-BE49-F238E27FC236}">
              <a16:creationId xmlns:a16="http://schemas.microsoft.com/office/drawing/2014/main" id="{00000000-0008-0000-0100-0000BA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1" name="Text Box 4">
          <a:extLst>
            <a:ext uri="{FF2B5EF4-FFF2-40B4-BE49-F238E27FC236}">
              <a16:creationId xmlns:a16="http://schemas.microsoft.com/office/drawing/2014/main" id="{00000000-0008-0000-0100-0000B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2" name="Text Box 6">
          <a:extLst>
            <a:ext uri="{FF2B5EF4-FFF2-40B4-BE49-F238E27FC236}">
              <a16:creationId xmlns:a16="http://schemas.microsoft.com/office/drawing/2014/main" id="{00000000-0008-0000-0100-0000B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3" name="Text Box 4">
          <a:extLst>
            <a:ext uri="{FF2B5EF4-FFF2-40B4-BE49-F238E27FC236}">
              <a16:creationId xmlns:a16="http://schemas.microsoft.com/office/drawing/2014/main" id="{00000000-0008-0000-0100-0000B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4" name="Text Box 6">
          <a:extLst>
            <a:ext uri="{FF2B5EF4-FFF2-40B4-BE49-F238E27FC236}">
              <a16:creationId xmlns:a16="http://schemas.microsoft.com/office/drawing/2014/main" id="{00000000-0008-0000-0100-0000B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5" name="Text Box 4">
          <a:extLst>
            <a:ext uri="{FF2B5EF4-FFF2-40B4-BE49-F238E27FC236}">
              <a16:creationId xmlns:a16="http://schemas.microsoft.com/office/drawing/2014/main" id="{00000000-0008-0000-0100-0000B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6" name="Text Box 6">
          <a:extLst>
            <a:ext uri="{FF2B5EF4-FFF2-40B4-BE49-F238E27FC236}">
              <a16:creationId xmlns:a16="http://schemas.microsoft.com/office/drawing/2014/main" id="{00000000-0008-0000-0100-0000C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7" name="Text Box 4">
          <a:extLst>
            <a:ext uri="{FF2B5EF4-FFF2-40B4-BE49-F238E27FC236}">
              <a16:creationId xmlns:a16="http://schemas.microsoft.com/office/drawing/2014/main" id="{00000000-0008-0000-0100-0000C1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8" name="Text Box 6">
          <a:extLst>
            <a:ext uri="{FF2B5EF4-FFF2-40B4-BE49-F238E27FC236}">
              <a16:creationId xmlns:a16="http://schemas.microsoft.com/office/drawing/2014/main" id="{00000000-0008-0000-0100-0000C2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9" name="Text Box 4">
          <a:extLst>
            <a:ext uri="{FF2B5EF4-FFF2-40B4-BE49-F238E27FC236}">
              <a16:creationId xmlns:a16="http://schemas.microsoft.com/office/drawing/2014/main" id="{00000000-0008-0000-0100-0000C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0" name="Text Box 6">
          <a:extLst>
            <a:ext uri="{FF2B5EF4-FFF2-40B4-BE49-F238E27FC236}">
              <a16:creationId xmlns:a16="http://schemas.microsoft.com/office/drawing/2014/main" id="{00000000-0008-0000-0100-0000C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1" name="Text Box 4">
          <a:extLst>
            <a:ext uri="{FF2B5EF4-FFF2-40B4-BE49-F238E27FC236}">
              <a16:creationId xmlns:a16="http://schemas.microsoft.com/office/drawing/2014/main" id="{00000000-0008-0000-0100-0000C5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2" name="Text Box 6">
          <a:extLst>
            <a:ext uri="{FF2B5EF4-FFF2-40B4-BE49-F238E27FC236}">
              <a16:creationId xmlns:a16="http://schemas.microsoft.com/office/drawing/2014/main" id="{00000000-0008-0000-0100-0000C6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3" name="Text Box 4">
          <a:extLst>
            <a:ext uri="{FF2B5EF4-FFF2-40B4-BE49-F238E27FC236}">
              <a16:creationId xmlns:a16="http://schemas.microsoft.com/office/drawing/2014/main" id="{00000000-0008-0000-0100-0000C7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4" name="Text Box 6">
          <a:extLst>
            <a:ext uri="{FF2B5EF4-FFF2-40B4-BE49-F238E27FC236}">
              <a16:creationId xmlns:a16="http://schemas.microsoft.com/office/drawing/2014/main" id="{00000000-0008-0000-0100-0000C8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5" name="Text Box 4">
          <a:extLst>
            <a:ext uri="{FF2B5EF4-FFF2-40B4-BE49-F238E27FC236}">
              <a16:creationId xmlns:a16="http://schemas.microsoft.com/office/drawing/2014/main" id="{00000000-0008-0000-0100-0000C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6" name="Text Box 6">
          <a:extLst>
            <a:ext uri="{FF2B5EF4-FFF2-40B4-BE49-F238E27FC236}">
              <a16:creationId xmlns:a16="http://schemas.microsoft.com/office/drawing/2014/main" id="{00000000-0008-0000-0100-0000C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7" name="Text Box 4">
          <a:extLst>
            <a:ext uri="{FF2B5EF4-FFF2-40B4-BE49-F238E27FC236}">
              <a16:creationId xmlns:a16="http://schemas.microsoft.com/office/drawing/2014/main" id="{00000000-0008-0000-0100-0000C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8" name="Text Box 6">
          <a:extLst>
            <a:ext uri="{FF2B5EF4-FFF2-40B4-BE49-F238E27FC236}">
              <a16:creationId xmlns:a16="http://schemas.microsoft.com/office/drawing/2014/main" id="{00000000-0008-0000-0100-0000C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9" name="Text Box 4">
          <a:extLst>
            <a:ext uri="{FF2B5EF4-FFF2-40B4-BE49-F238E27FC236}">
              <a16:creationId xmlns:a16="http://schemas.microsoft.com/office/drawing/2014/main" id="{00000000-0008-0000-0100-0000C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0" name="Text Box 6">
          <a:extLst>
            <a:ext uri="{FF2B5EF4-FFF2-40B4-BE49-F238E27FC236}">
              <a16:creationId xmlns:a16="http://schemas.microsoft.com/office/drawing/2014/main" id="{00000000-0008-0000-0100-0000C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1" name="Text Box 4">
          <a:extLst>
            <a:ext uri="{FF2B5EF4-FFF2-40B4-BE49-F238E27FC236}">
              <a16:creationId xmlns:a16="http://schemas.microsoft.com/office/drawing/2014/main" id="{00000000-0008-0000-0100-0000CF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2" name="Text Box 6">
          <a:extLst>
            <a:ext uri="{FF2B5EF4-FFF2-40B4-BE49-F238E27FC236}">
              <a16:creationId xmlns:a16="http://schemas.microsoft.com/office/drawing/2014/main" id="{00000000-0008-0000-0100-0000D0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3" name="Text Box 4">
          <a:extLst>
            <a:ext uri="{FF2B5EF4-FFF2-40B4-BE49-F238E27FC236}">
              <a16:creationId xmlns:a16="http://schemas.microsoft.com/office/drawing/2014/main" id="{00000000-0008-0000-0100-0000D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4" name="Text Box 6">
          <a:extLst>
            <a:ext uri="{FF2B5EF4-FFF2-40B4-BE49-F238E27FC236}">
              <a16:creationId xmlns:a16="http://schemas.microsoft.com/office/drawing/2014/main" id="{00000000-0008-0000-0100-0000D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5" name="Text Box 4">
          <a:extLst>
            <a:ext uri="{FF2B5EF4-FFF2-40B4-BE49-F238E27FC236}">
              <a16:creationId xmlns:a16="http://schemas.microsoft.com/office/drawing/2014/main" id="{00000000-0008-0000-0100-0000D3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6" name="Text Box 6">
          <a:extLst>
            <a:ext uri="{FF2B5EF4-FFF2-40B4-BE49-F238E27FC236}">
              <a16:creationId xmlns:a16="http://schemas.microsoft.com/office/drawing/2014/main" id="{00000000-0008-0000-0100-0000D4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7" name="Text Box 4">
          <a:extLst>
            <a:ext uri="{FF2B5EF4-FFF2-40B4-BE49-F238E27FC236}">
              <a16:creationId xmlns:a16="http://schemas.microsoft.com/office/drawing/2014/main" id="{00000000-0008-0000-0100-0000D5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8" name="Text Box 6">
          <a:extLst>
            <a:ext uri="{FF2B5EF4-FFF2-40B4-BE49-F238E27FC236}">
              <a16:creationId xmlns:a16="http://schemas.microsoft.com/office/drawing/2014/main" id="{00000000-0008-0000-0100-0000D6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79" name="Text Box 4">
          <a:extLst>
            <a:ext uri="{FF2B5EF4-FFF2-40B4-BE49-F238E27FC236}">
              <a16:creationId xmlns:a16="http://schemas.microsoft.com/office/drawing/2014/main" id="{00000000-0008-0000-0100-0000D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80" name="Text Box 6">
          <a:extLst>
            <a:ext uri="{FF2B5EF4-FFF2-40B4-BE49-F238E27FC236}">
              <a16:creationId xmlns:a16="http://schemas.microsoft.com/office/drawing/2014/main" id="{00000000-0008-0000-0100-0000D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1" name="Text Box 4">
          <a:extLst>
            <a:ext uri="{FF2B5EF4-FFF2-40B4-BE49-F238E27FC236}">
              <a16:creationId xmlns:a16="http://schemas.microsoft.com/office/drawing/2014/main" id="{00000000-0008-0000-0100-0000D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2" name="Text Box 6">
          <a:extLst>
            <a:ext uri="{FF2B5EF4-FFF2-40B4-BE49-F238E27FC236}">
              <a16:creationId xmlns:a16="http://schemas.microsoft.com/office/drawing/2014/main" id="{00000000-0008-0000-0100-0000D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3" name="Text Box 4">
          <a:extLst>
            <a:ext uri="{FF2B5EF4-FFF2-40B4-BE49-F238E27FC236}">
              <a16:creationId xmlns:a16="http://schemas.microsoft.com/office/drawing/2014/main" id="{00000000-0008-0000-0100-0000D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4" name="Text Box 6">
          <a:extLst>
            <a:ext uri="{FF2B5EF4-FFF2-40B4-BE49-F238E27FC236}">
              <a16:creationId xmlns:a16="http://schemas.microsoft.com/office/drawing/2014/main" id="{00000000-0008-0000-0100-0000D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5" name="Text Box 4">
          <a:extLst>
            <a:ext uri="{FF2B5EF4-FFF2-40B4-BE49-F238E27FC236}">
              <a16:creationId xmlns:a16="http://schemas.microsoft.com/office/drawing/2014/main" id="{00000000-0008-0000-0100-0000D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6" name="Text Box 6">
          <a:extLst>
            <a:ext uri="{FF2B5EF4-FFF2-40B4-BE49-F238E27FC236}">
              <a16:creationId xmlns:a16="http://schemas.microsoft.com/office/drawing/2014/main" id="{00000000-0008-0000-0100-0000D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7" name="Text Box 4">
          <a:extLst>
            <a:ext uri="{FF2B5EF4-FFF2-40B4-BE49-F238E27FC236}">
              <a16:creationId xmlns:a16="http://schemas.microsoft.com/office/drawing/2014/main" id="{00000000-0008-0000-0100-0000D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8" name="Text Box 6">
          <a:extLst>
            <a:ext uri="{FF2B5EF4-FFF2-40B4-BE49-F238E27FC236}">
              <a16:creationId xmlns:a16="http://schemas.microsoft.com/office/drawing/2014/main" id="{00000000-0008-0000-0100-0000E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89" name="Text Box 4">
          <a:extLst>
            <a:ext uri="{FF2B5EF4-FFF2-40B4-BE49-F238E27FC236}">
              <a16:creationId xmlns:a16="http://schemas.microsoft.com/office/drawing/2014/main" id="{00000000-0008-0000-0100-0000E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0" name="Text Box 6">
          <a:extLst>
            <a:ext uri="{FF2B5EF4-FFF2-40B4-BE49-F238E27FC236}">
              <a16:creationId xmlns:a16="http://schemas.microsoft.com/office/drawing/2014/main" id="{00000000-0008-0000-0100-0000E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1" name="Text Box 4">
          <a:extLst>
            <a:ext uri="{FF2B5EF4-FFF2-40B4-BE49-F238E27FC236}">
              <a16:creationId xmlns:a16="http://schemas.microsoft.com/office/drawing/2014/main" id="{00000000-0008-0000-0100-0000E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2" name="Text Box 6">
          <a:extLst>
            <a:ext uri="{FF2B5EF4-FFF2-40B4-BE49-F238E27FC236}">
              <a16:creationId xmlns:a16="http://schemas.microsoft.com/office/drawing/2014/main" id="{00000000-0008-0000-0100-0000E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3" name="Text Box 4">
          <a:extLst>
            <a:ext uri="{FF2B5EF4-FFF2-40B4-BE49-F238E27FC236}">
              <a16:creationId xmlns:a16="http://schemas.microsoft.com/office/drawing/2014/main" id="{00000000-0008-0000-0100-0000E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4" name="Text Box 6">
          <a:extLst>
            <a:ext uri="{FF2B5EF4-FFF2-40B4-BE49-F238E27FC236}">
              <a16:creationId xmlns:a16="http://schemas.microsoft.com/office/drawing/2014/main" id="{00000000-0008-0000-0100-0000E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5" name="Text Box 4">
          <a:extLst>
            <a:ext uri="{FF2B5EF4-FFF2-40B4-BE49-F238E27FC236}">
              <a16:creationId xmlns:a16="http://schemas.microsoft.com/office/drawing/2014/main" id="{00000000-0008-0000-0100-0000E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6" name="Text Box 6">
          <a:extLst>
            <a:ext uri="{FF2B5EF4-FFF2-40B4-BE49-F238E27FC236}">
              <a16:creationId xmlns:a16="http://schemas.microsoft.com/office/drawing/2014/main" id="{00000000-0008-0000-0100-0000E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7" name="Text Box 4">
          <a:extLst>
            <a:ext uri="{FF2B5EF4-FFF2-40B4-BE49-F238E27FC236}">
              <a16:creationId xmlns:a16="http://schemas.microsoft.com/office/drawing/2014/main" id="{00000000-0008-0000-0100-0000E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8" name="Text Box 6">
          <a:extLst>
            <a:ext uri="{FF2B5EF4-FFF2-40B4-BE49-F238E27FC236}">
              <a16:creationId xmlns:a16="http://schemas.microsoft.com/office/drawing/2014/main" id="{00000000-0008-0000-0100-0000E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99" name="Text Box 4">
          <a:extLst>
            <a:ext uri="{FF2B5EF4-FFF2-40B4-BE49-F238E27FC236}">
              <a16:creationId xmlns:a16="http://schemas.microsoft.com/office/drawing/2014/main" id="{00000000-0008-0000-0100-0000E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00" name="Text Box 6">
          <a:extLst>
            <a:ext uri="{FF2B5EF4-FFF2-40B4-BE49-F238E27FC236}">
              <a16:creationId xmlns:a16="http://schemas.microsoft.com/office/drawing/2014/main" id="{00000000-0008-0000-0100-0000E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1" name="Text Box 4">
          <a:extLst>
            <a:ext uri="{FF2B5EF4-FFF2-40B4-BE49-F238E27FC236}">
              <a16:creationId xmlns:a16="http://schemas.microsoft.com/office/drawing/2014/main" id="{00000000-0008-0000-0100-0000E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2" name="Text Box 6">
          <a:extLst>
            <a:ext uri="{FF2B5EF4-FFF2-40B4-BE49-F238E27FC236}">
              <a16:creationId xmlns:a16="http://schemas.microsoft.com/office/drawing/2014/main" id="{00000000-0008-0000-0100-0000E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3" name="Text Box 4">
          <a:extLst>
            <a:ext uri="{FF2B5EF4-FFF2-40B4-BE49-F238E27FC236}">
              <a16:creationId xmlns:a16="http://schemas.microsoft.com/office/drawing/2014/main" id="{00000000-0008-0000-0100-0000E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4" name="Text Box 6">
          <a:extLst>
            <a:ext uri="{FF2B5EF4-FFF2-40B4-BE49-F238E27FC236}">
              <a16:creationId xmlns:a16="http://schemas.microsoft.com/office/drawing/2014/main" id="{00000000-0008-0000-0100-0000F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5" name="Text Box 4">
          <a:extLst>
            <a:ext uri="{FF2B5EF4-FFF2-40B4-BE49-F238E27FC236}">
              <a16:creationId xmlns:a16="http://schemas.microsoft.com/office/drawing/2014/main" id="{00000000-0008-0000-0100-0000F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6" name="Text Box 6">
          <a:extLst>
            <a:ext uri="{FF2B5EF4-FFF2-40B4-BE49-F238E27FC236}">
              <a16:creationId xmlns:a16="http://schemas.microsoft.com/office/drawing/2014/main" id="{00000000-0008-0000-0100-0000F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7" name="Text Box 4">
          <a:extLst>
            <a:ext uri="{FF2B5EF4-FFF2-40B4-BE49-F238E27FC236}">
              <a16:creationId xmlns:a16="http://schemas.microsoft.com/office/drawing/2014/main" id="{00000000-0008-0000-0100-0000F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8" name="Text Box 6">
          <a:extLst>
            <a:ext uri="{FF2B5EF4-FFF2-40B4-BE49-F238E27FC236}">
              <a16:creationId xmlns:a16="http://schemas.microsoft.com/office/drawing/2014/main" id="{00000000-0008-0000-0100-0000F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09" name="Text Box 4">
          <a:extLst>
            <a:ext uri="{FF2B5EF4-FFF2-40B4-BE49-F238E27FC236}">
              <a16:creationId xmlns:a16="http://schemas.microsoft.com/office/drawing/2014/main" id="{00000000-0008-0000-0100-0000F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10" name="Text Box 6">
          <a:extLst>
            <a:ext uri="{FF2B5EF4-FFF2-40B4-BE49-F238E27FC236}">
              <a16:creationId xmlns:a16="http://schemas.microsoft.com/office/drawing/2014/main" id="{00000000-0008-0000-0100-0000F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1" name="Text Box 4">
          <a:extLst>
            <a:ext uri="{FF2B5EF4-FFF2-40B4-BE49-F238E27FC236}">
              <a16:creationId xmlns:a16="http://schemas.microsoft.com/office/drawing/2014/main" id="{00000000-0008-0000-0100-0000F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2" name="Text Box 6">
          <a:extLst>
            <a:ext uri="{FF2B5EF4-FFF2-40B4-BE49-F238E27FC236}">
              <a16:creationId xmlns:a16="http://schemas.microsoft.com/office/drawing/2014/main" id="{00000000-0008-0000-0100-0000F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3" name="Text Box 4">
          <a:extLst>
            <a:ext uri="{FF2B5EF4-FFF2-40B4-BE49-F238E27FC236}">
              <a16:creationId xmlns:a16="http://schemas.microsoft.com/office/drawing/2014/main" id="{00000000-0008-0000-0100-0000F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4" name="Text Box 6">
          <a:extLst>
            <a:ext uri="{FF2B5EF4-FFF2-40B4-BE49-F238E27FC236}">
              <a16:creationId xmlns:a16="http://schemas.microsoft.com/office/drawing/2014/main" id="{00000000-0008-0000-0100-0000F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5" name="Text Box 4">
          <a:extLst>
            <a:ext uri="{FF2B5EF4-FFF2-40B4-BE49-F238E27FC236}">
              <a16:creationId xmlns:a16="http://schemas.microsoft.com/office/drawing/2014/main" id="{00000000-0008-0000-0100-0000F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6" name="Text Box 6">
          <a:extLst>
            <a:ext uri="{FF2B5EF4-FFF2-40B4-BE49-F238E27FC236}">
              <a16:creationId xmlns:a16="http://schemas.microsoft.com/office/drawing/2014/main" id="{00000000-0008-0000-0100-0000F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7" name="Text Box 4">
          <a:extLst>
            <a:ext uri="{FF2B5EF4-FFF2-40B4-BE49-F238E27FC236}">
              <a16:creationId xmlns:a16="http://schemas.microsoft.com/office/drawing/2014/main" id="{00000000-0008-0000-0100-0000F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8" name="Text Box 6">
          <a:extLst>
            <a:ext uri="{FF2B5EF4-FFF2-40B4-BE49-F238E27FC236}">
              <a16:creationId xmlns:a16="http://schemas.microsoft.com/office/drawing/2014/main" id="{00000000-0008-0000-0100-0000F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19" name="Text Box 4">
          <a:extLst>
            <a:ext uri="{FF2B5EF4-FFF2-40B4-BE49-F238E27FC236}">
              <a16:creationId xmlns:a16="http://schemas.microsoft.com/office/drawing/2014/main" id="{00000000-0008-0000-0100-0000F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0" name="Text Box 6">
          <a:extLst>
            <a:ext uri="{FF2B5EF4-FFF2-40B4-BE49-F238E27FC236}">
              <a16:creationId xmlns:a16="http://schemas.microsoft.com/office/drawing/2014/main" id="{00000000-0008-0000-0100-00000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1" name="Text Box 4">
          <a:extLst>
            <a:ext uri="{FF2B5EF4-FFF2-40B4-BE49-F238E27FC236}">
              <a16:creationId xmlns:a16="http://schemas.microsoft.com/office/drawing/2014/main" id="{00000000-0008-0000-0100-00000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2" name="Text Box 6">
          <a:extLst>
            <a:ext uri="{FF2B5EF4-FFF2-40B4-BE49-F238E27FC236}">
              <a16:creationId xmlns:a16="http://schemas.microsoft.com/office/drawing/2014/main" id="{00000000-0008-0000-0100-00000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3" name="Text Box 4">
          <a:extLst>
            <a:ext uri="{FF2B5EF4-FFF2-40B4-BE49-F238E27FC236}">
              <a16:creationId xmlns:a16="http://schemas.microsoft.com/office/drawing/2014/main" id="{00000000-0008-0000-0100-00000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4" name="Text Box 6">
          <a:extLst>
            <a:ext uri="{FF2B5EF4-FFF2-40B4-BE49-F238E27FC236}">
              <a16:creationId xmlns:a16="http://schemas.microsoft.com/office/drawing/2014/main" id="{00000000-0008-0000-0100-00000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5" name="Text Box 4">
          <a:extLst>
            <a:ext uri="{FF2B5EF4-FFF2-40B4-BE49-F238E27FC236}">
              <a16:creationId xmlns:a16="http://schemas.microsoft.com/office/drawing/2014/main" id="{00000000-0008-0000-0100-00000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6" name="Text Box 6">
          <a:extLst>
            <a:ext uri="{FF2B5EF4-FFF2-40B4-BE49-F238E27FC236}">
              <a16:creationId xmlns:a16="http://schemas.microsoft.com/office/drawing/2014/main" id="{00000000-0008-0000-0100-00000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7" name="Text Box 4">
          <a:extLst>
            <a:ext uri="{FF2B5EF4-FFF2-40B4-BE49-F238E27FC236}">
              <a16:creationId xmlns:a16="http://schemas.microsoft.com/office/drawing/2014/main" id="{00000000-0008-0000-0100-00000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8" name="Text Box 6">
          <a:extLst>
            <a:ext uri="{FF2B5EF4-FFF2-40B4-BE49-F238E27FC236}">
              <a16:creationId xmlns:a16="http://schemas.microsoft.com/office/drawing/2014/main" id="{00000000-0008-0000-0100-00000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9" name="Text Box 4">
          <a:extLst>
            <a:ext uri="{FF2B5EF4-FFF2-40B4-BE49-F238E27FC236}">
              <a16:creationId xmlns:a16="http://schemas.microsoft.com/office/drawing/2014/main" id="{00000000-0008-0000-0100-00000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30" name="Text Box 6">
          <a:extLst>
            <a:ext uri="{FF2B5EF4-FFF2-40B4-BE49-F238E27FC236}">
              <a16:creationId xmlns:a16="http://schemas.microsoft.com/office/drawing/2014/main" id="{00000000-0008-0000-0100-00000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1" name="Text Box 4">
          <a:extLst>
            <a:ext uri="{FF2B5EF4-FFF2-40B4-BE49-F238E27FC236}">
              <a16:creationId xmlns:a16="http://schemas.microsoft.com/office/drawing/2014/main" id="{00000000-0008-0000-0100-00000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2" name="Text Box 6">
          <a:extLst>
            <a:ext uri="{FF2B5EF4-FFF2-40B4-BE49-F238E27FC236}">
              <a16:creationId xmlns:a16="http://schemas.microsoft.com/office/drawing/2014/main" id="{00000000-0008-0000-0100-00000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3" name="Text Box 4">
          <a:extLst>
            <a:ext uri="{FF2B5EF4-FFF2-40B4-BE49-F238E27FC236}">
              <a16:creationId xmlns:a16="http://schemas.microsoft.com/office/drawing/2014/main" id="{00000000-0008-0000-0100-00000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4" name="Text Box 6">
          <a:extLst>
            <a:ext uri="{FF2B5EF4-FFF2-40B4-BE49-F238E27FC236}">
              <a16:creationId xmlns:a16="http://schemas.microsoft.com/office/drawing/2014/main" id="{00000000-0008-0000-0100-00000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5" name="Text Box 4">
          <a:extLst>
            <a:ext uri="{FF2B5EF4-FFF2-40B4-BE49-F238E27FC236}">
              <a16:creationId xmlns:a16="http://schemas.microsoft.com/office/drawing/2014/main" id="{00000000-0008-0000-0100-00000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6" name="Text Box 6">
          <a:extLst>
            <a:ext uri="{FF2B5EF4-FFF2-40B4-BE49-F238E27FC236}">
              <a16:creationId xmlns:a16="http://schemas.microsoft.com/office/drawing/2014/main" id="{00000000-0008-0000-0100-00001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7" name="Text Box 4">
          <a:extLst>
            <a:ext uri="{FF2B5EF4-FFF2-40B4-BE49-F238E27FC236}">
              <a16:creationId xmlns:a16="http://schemas.microsoft.com/office/drawing/2014/main" id="{00000000-0008-0000-0100-00001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8" name="Text Box 6">
          <a:extLst>
            <a:ext uri="{FF2B5EF4-FFF2-40B4-BE49-F238E27FC236}">
              <a16:creationId xmlns:a16="http://schemas.microsoft.com/office/drawing/2014/main" id="{00000000-0008-0000-0100-00001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39" name="Text Box 4">
          <a:extLst>
            <a:ext uri="{FF2B5EF4-FFF2-40B4-BE49-F238E27FC236}">
              <a16:creationId xmlns:a16="http://schemas.microsoft.com/office/drawing/2014/main" id="{00000000-0008-0000-0100-00001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40" name="Text Box 6">
          <a:extLst>
            <a:ext uri="{FF2B5EF4-FFF2-40B4-BE49-F238E27FC236}">
              <a16:creationId xmlns:a16="http://schemas.microsoft.com/office/drawing/2014/main" id="{00000000-0008-0000-0100-00001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1" name="Text Box 4">
          <a:extLst>
            <a:ext uri="{FF2B5EF4-FFF2-40B4-BE49-F238E27FC236}">
              <a16:creationId xmlns:a16="http://schemas.microsoft.com/office/drawing/2014/main" id="{00000000-0008-0000-0100-00001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2" name="Text Box 6">
          <a:extLst>
            <a:ext uri="{FF2B5EF4-FFF2-40B4-BE49-F238E27FC236}">
              <a16:creationId xmlns:a16="http://schemas.microsoft.com/office/drawing/2014/main" id="{00000000-0008-0000-0100-00001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3" name="Text Box 4">
          <a:extLst>
            <a:ext uri="{FF2B5EF4-FFF2-40B4-BE49-F238E27FC236}">
              <a16:creationId xmlns:a16="http://schemas.microsoft.com/office/drawing/2014/main" id="{00000000-0008-0000-0100-00001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4" name="Text Box 6">
          <a:extLst>
            <a:ext uri="{FF2B5EF4-FFF2-40B4-BE49-F238E27FC236}">
              <a16:creationId xmlns:a16="http://schemas.microsoft.com/office/drawing/2014/main" id="{00000000-0008-0000-0100-00001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5" name="Text Box 4">
          <a:extLst>
            <a:ext uri="{FF2B5EF4-FFF2-40B4-BE49-F238E27FC236}">
              <a16:creationId xmlns:a16="http://schemas.microsoft.com/office/drawing/2014/main" id="{00000000-0008-0000-0100-00001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6" name="Text Box 6">
          <a:extLst>
            <a:ext uri="{FF2B5EF4-FFF2-40B4-BE49-F238E27FC236}">
              <a16:creationId xmlns:a16="http://schemas.microsoft.com/office/drawing/2014/main" id="{00000000-0008-0000-0100-00001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7" name="Text Box 4">
          <a:extLst>
            <a:ext uri="{FF2B5EF4-FFF2-40B4-BE49-F238E27FC236}">
              <a16:creationId xmlns:a16="http://schemas.microsoft.com/office/drawing/2014/main" id="{00000000-0008-0000-0100-00001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8" name="Text Box 6">
          <a:extLst>
            <a:ext uri="{FF2B5EF4-FFF2-40B4-BE49-F238E27FC236}">
              <a16:creationId xmlns:a16="http://schemas.microsoft.com/office/drawing/2014/main" id="{00000000-0008-0000-0100-00001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9" name="Text Box 4">
          <a:extLst>
            <a:ext uri="{FF2B5EF4-FFF2-40B4-BE49-F238E27FC236}">
              <a16:creationId xmlns:a16="http://schemas.microsoft.com/office/drawing/2014/main" id="{00000000-0008-0000-0100-00001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50" name="Text Box 6">
          <a:extLst>
            <a:ext uri="{FF2B5EF4-FFF2-40B4-BE49-F238E27FC236}">
              <a16:creationId xmlns:a16="http://schemas.microsoft.com/office/drawing/2014/main" id="{00000000-0008-0000-0100-00001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1" name="Text Box 4">
          <a:extLst>
            <a:ext uri="{FF2B5EF4-FFF2-40B4-BE49-F238E27FC236}">
              <a16:creationId xmlns:a16="http://schemas.microsoft.com/office/drawing/2014/main" id="{00000000-0008-0000-0100-00001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2" name="Text Box 6">
          <a:extLst>
            <a:ext uri="{FF2B5EF4-FFF2-40B4-BE49-F238E27FC236}">
              <a16:creationId xmlns:a16="http://schemas.microsoft.com/office/drawing/2014/main" id="{00000000-0008-0000-0100-00002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3" name="Text Box 4">
          <a:extLst>
            <a:ext uri="{FF2B5EF4-FFF2-40B4-BE49-F238E27FC236}">
              <a16:creationId xmlns:a16="http://schemas.microsoft.com/office/drawing/2014/main" id="{00000000-0008-0000-0100-00002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4" name="Text Box 6">
          <a:extLst>
            <a:ext uri="{FF2B5EF4-FFF2-40B4-BE49-F238E27FC236}">
              <a16:creationId xmlns:a16="http://schemas.microsoft.com/office/drawing/2014/main" id="{00000000-0008-0000-0100-00002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5" name="Text Box 4">
          <a:extLst>
            <a:ext uri="{FF2B5EF4-FFF2-40B4-BE49-F238E27FC236}">
              <a16:creationId xmlns:a16="http://schemas.microsoft.com/office/drawing/2014/main" id="{00000000-0008-0000-0100-00002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6" name="Text Box 6">
          <a:extLst>
            <a:ext uri="{FF2B5EF4-FFF2-40B4-BE49-F238E27FC236}">
              <a16:creationId xmlns:a16="http://schemas.microsoft.com/office/drawing/2014/main" id="{00000000-0008-0000-0100-00002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7" name="Text Box 4">
          <a:extLst>
            <a:ext uri="{FF2B5EF4-FFF2-40B4-BE49-F238E27FC236}">
              <a16:creationId xmlns:a16="http://schemas.microsoft.com/office/drawing/2014/main" id="{00000000-0008-0000-0100-00002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8" name="Text Box 6">
          <a:extLst>
            <a:ext uri="{FF2B5EF4-FFF2-40B4-BE49-F238E27FC236}">
              <a16:creationId xmlns:a16="http://schemas.microsoft.com/office/drawing/2014/main" id="{00000000-0008-0000-0100-00002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59" name="Text Box 4">
          <a:extLst>
            <a:ext uri="{FF2B5EF4-FFF2-40B4-BE49-F238E27FC236}">
              <a16:creationId xmlns:a16="http://schemas.microsoft.com/office/drawing/2014/main" id="{00000000-0008-0000-0100-00002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60" name="Text Box 6">
          <a:extLst>
            <a:ext uri="{FF2B5EF4-FFF2-40B4-BE49-F238E27FC236}">
              <a16:creationId xmlns:a16="http://schemas.microsoft.com/office/drawing/2014/main" id="{00000000-0008-0000-0100-00002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1" name="Text Box 4">
          <a:extLst>
            <a:ext uri="{FF2B5EF4-FFF2-40B4-BE49-F238E27FC236}">
              <a16:creationId xmlns:a16="http://schemas.microsoft.com/office/drawing/2014/main" id="{00000000-0008-0000-0100-00002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2" name="Text Box 6">
          <a:extLst>
            <a:ext uri="{FF2B5EF4-FFF2-40B4-BE49-F238E27FC236}">
              <a16:creationId xmlns:a16="http://schemas.microsoft.com/office/drawing/2014/main" id="{00000000-0008-0000-0100-00002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3" name="Text Box 4">
          <a:extLst>
            <a:ext uri="{FF2B5EF4-FFF2-40B4-BE49-F238E27FC236}">
              <a16:creationId xmlns:a16="http://schemas.microsoft.com/office/drawing/2014/main" id="{00000000-0008-0000-0100-00002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4" name="Text Box 6">
          <a:extLst>
            <a:ext uri="{FF2B5EF4-FFF2-40B4-BE49-F238E27FC236}">
              <a16:creationId xmlns:a16="http://schemas.microsoft.com/office/drawing/2014/main" id="{00000000-0008-0000-0100-00002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5" name="Text Box 4">
          <a:extLst>
            <a:ext uri="{FF2B5EF4-FFF2-40B4-BE49-F238E27FC236}">
              <a16:creationId xmlns:a16="http://schemas.microsoft.com/office/drawing/2014/main" id="{00000000-0008-0000-0100-00002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6" name="Text Box 6">
          <a:extLst>
            <a:ext uri="{FF2B5EF4-FFF2-40B4-BE49-F238E27FC236}">
              <a16:creationId xmlns:a16="http://schemas.microsoft.com/office/drawing/2014/main" id="{00000000-0008-0000-0100-00002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7" name="Text Box 4">
          <a:extLst>
            <a:ext uri="{FF2B5EF4-FFF2-40B4-BE49-F238E27FC236}">
              <a16:creationId xmlns:a16="http://schemas.microsoft.com/office/drawing/2014/main" id="{00000000-0008-0000-0100-00002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8" name="Text Box 6">
          <a:extLst>
            <a:ext uri="{FF2B5EF4-FFF2-40B4-BE49-F238E27FC236}">
              <a16:creationId xmlns:a16="http://schemas.microsoft.com/office/drawing/2014/main" id="{00000000-0008-0000-0100-00003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9" name="Text Box 4">
          <a:extLst>
            <a:ext uri="{FF2B5EF4-FFF2-40B4-BE49-F238E27FC236}">
              <a16:creationId xmlns:a16="http://schemas.microsoft.com/office/drawing/2014/main" id="{00000000-0008-0000-0100-00003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70" name="Text Box 6">
          <a:extLst>
            <a:ext uri="{FF2B5EF4-FFF2-40B4-BE49-F238E27FC236}">
              <a16:creationId xmlns:a16="http://schemas.microsoft.com/office/drawing/2014/main" id="{00000000-0008-0000-0100-00003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1" name="Text Box 4">
          <a:extLst>
            <a:ext uri="{FF2B5EF4-FFF2-40B4-BE49-F238E27FC236}">
              <a16:creationId xmlns:a16="http://schemas.microsoft.com/office/drawing/2014/main" id="{00000000-0008-0000-0100-00003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2" name="Text Box 6">
          <a:extLst>
            <a:ext uri="{FF2B5EF4-FFF2-40B4-BE49-F238E27FC236}">
              <a16:creationId xmlns:a16="http://schemas.microsoft.com/office/drawing/2014/main" id="{00000000-0008-0000-0100-00003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3" name="Text Box 4">
          <a:extLst>
            <a:ext uri="{FF2B5EF4-FFF2-40B4-BE49-F238E27FC236}">
              <a16:creationId xmlns:a16="http://schemas.microsoft.com/office/drawing/2014/main" id="{00000000-0008-0000-0100-00003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4" name="Text Box 6">
          <a:extLst>
            <a:ext uri="{FF2B5EF4-FFF2-40B4-BE49-F238E27FC236}">
              <a16:creationId xmlns:a16="http://schemas.microsoft.com/office/drawing/2014/main" id="{00000000-0008-0000-0100-00003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5" name="Text Box 4">
          <a:extLst>
            <a:ext uri="{FF2B5EF4-FFF2-40B4-BE49-F238E27FC236}">
              <a16:creationId xmlns:a16="http://schemas.microsoft.com/office/drawing/2014/main" id="{00000000-0008-0000-0100-00003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6" name="Text Box 6">
          <a:extLst>
            <a:ext uri="{FF2B5EF4-FFF2-40B4-BE49-F238E27FC236}">
              <a16:creationId xmlns:a16="http://schemas.microsoft.com/office/drawing/2014/main" id="{00000000-0008-0000-0100-00003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7" name="Text Box 4">
          <a:extLst>
            <a:ext uri="{FF2B5EF4-FFF2-40B4-BE49-F238E27FC236}">
              <a16:creationId xmlns:a16="http://schemas.microsoft.com/office/drawing/2014/main" id="{00000000-0008-0000-0100-00003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8" name="Text Box 6">
          <a:extLst>
            <a:ext uri="{FF2B5EF4-FFF2-40B4-BE49-F238E27FC236}">
              <a16:creationId xmlns:a16="http://schemas.microsoft.com/office/drawing/2014/main" id="{00000000-0008-0000-0100-00003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79" name="Text Box 4">
          <a:extLst>
            <a:ext uri="{FF2B5EF4-FFF2-40B4-BE49-F238E27FC236}">
              <a16:creationId xmlns:a16="http://schemas.microsoft.com/office/drawing/2014/main" id="{00000000-0008-0000-0100-00003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80" name="Text Box 6">
          <a:extLst>
            <a:ext uri="{FF2B5EF4-FFF2-40B4-BE49-F238E27FC236}">
              <a16:creationId xmlns:a16="http://schemas.microsoft.com/office/drawing/2014/main" id="{00000000-0008-0000-0100-00003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1" name="Text Box 4">
          <a:extLst>
            <a:ext uri="{FF2B5EF4-FFF2-40B4-BE49-F238E27FC236}">
              <a16:creationId xmlns:a16="http://schemas.microsoft.com/office/drawing/2014/main" id="{00000000-0008-0000-0100-00003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2" name="Text Box 6">
          <a:extLst>
            <a:ext uri="{FF2B5EF4-FFF2-40B4-BE49-F238E27FC236}">
              <a16:creationId xmlns:a16="http://schemas.microsoft.com/office/drawing/2014/main" id="{00000000-0008-0000-0100-00003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3" name="Text Box 4">
          <a:extLst>
            <a:ext uri="{FF2B5EF4-FFF2-40B4-BE49-F238E27FC236}">
              <a16:creationId xmlns:a16="http://schemas.microsoft.com/office/drawing/2014/main" id="{00000000-0008-0000-0100-00003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4" name="Text Box 6">
          <a:extLst>
            <a:ext uri="{FF2B5EF4-FFF2-40B4-BE49-F238E27FC236}">
              <a16:creationId xmlns:a16="http://schemas.microsoft.com/office/drawing/2014/main" id="{00000000-0008-0000-0100-00004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5" name="Text Box 4">
          <a:extLst>
            <a:ext uri="{FF2B5EF4-FFF2-40B4-BE49-F238E27FC236}">
              <a16:creationId xmlns:a16="http://schemas.microsoft.com/office/drawing/2014/main" id="{00000000-0008-0000-0100-00004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6" name="Text Box 6">
          <a:extLst>
            <a:ext uri="{FF2B5EF4-FFF2-40B4-BE49-F238E27FC236}">
              <a16:creationId xmlns:a16="http://schemas.microsoft.com/office/drawing/2014/main" id="{00000000-0008-0000-0100-00004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7" name="Text Box 4">
          <a:extLst>
            <a:ext uri="{FF2B5EF4-FFF2-40B4-BE49-F238E27FC236}">
              <a16:creationId xmlns:a16="http://schemas.microsoft.com/office/drawing/2014/main" id="{00000000-0008-0000-0100-00004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8" name="Text Box 6">
          <a:extLst>
            <a:ext uri="{FF2B5EF4-FFF2-40B4-BE49-F238E27FC236}">
              <a16:creationId xmlns:a16="http://schemas.microsoft.com/office/drawing/2014/main" id="{00000000-0008-0000-0100-00004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89" name="Text Box 4">
          <a:extLst>
            <a:ext uri="{FF2B5EF4-FFF2-40B4-BE49-F238E27FC236}">
              <a16:creationId xmlns:a16="http://schemas.microsoft.com/office/drawing/2014/main" id="{00000000-0008-0000-0100-000045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90" name="Text Box 6">
          <a:extLst>
            <a:ext uri="{FF2B5EF4-FFF2-40B4-BE49-F238E27FC236}">
              <a16:creationId xmlns:a16="http://schemas.microsoft.com/office/drawing/2014/main" id="{00000000-0008-0000-0100-00004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1" name="Text Box 4">
          <a:extLst>
            <a:ext uri="{FF2B5EF4-FFF2-40B4-BE49-F238E27FC236}">
              <a16:creationId xmlns:a16="http://schemas.microsoft.com/office/drawing/2014/main" id="{00000000-0008-0000-0100-00004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2" name="Text Box 6">
          <a:extLst>
            <a:ext uri="{FF2B5EF4-FFF2-40B4-BE49-F238E27FC236}">
              <a16:creationId xmlns:a16="http://schemas.microsoft.com/office/drawing/2014/main" id="{00000000-0008-0000-0100-00004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3" name="Text Box 4">
          <a:extLst>
            <a:ext uri="{FF2B5EF4-FFF2-40B4-BE49-F238E27FC236}">
              <a16:creationId xmlns:a16="http://schemas.microsoft.com/office/drawing/2014/main" id="{00000000-0008-0000-0100-00004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4" name="Text Box 6">
          <a:extLst>
            <a:ext uri="{FF2B5EF4-FFF2-40B4-BE49-F238E27FC236}">
              <a16:creationId xmlns:a16="http://schemas.microsoft.com/office/drawing/2014/main" id="{00000000-0008-0000-0100-00004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5" name="Text Box 4">
          <a:extLst>
            <a:ext uri="{FF2B5EF4-FFF2-40B4-BE49-F238E27FC236}">
              <a16:creationId xmlns:a16="http://schemas.microsoft.com/office/drawing/2014/main" id="{00000000-0008-0000-0100-00004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6" name="Text Box 6">
          <a:extLst>
            <a:ext uri="{FF2B5EF4-FFF2-40B4-BE49-F238E27FC236}">
              <a16:creationId xmlns:a16="http://schemas.microsoft.com/office/drawing/2014/main" id="{00000000-0008-0000-0100-00004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7" name="Text Box 4">
          <a:extLst>
            <a:ext uri="{FF2B5EF4-FFF2-40B4-BE49-F238E27FC236}">
              <a16:creationId xmlns:a16="http://schemas.microsoft.com/office/drawing/2014/main" id="{00000000-0008-0000-0100-00004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8" name="Text Box 6">
          <a:extLst>
            <a:ext uri="{FF2B5EF4-FFF2-40B4-BE49-F238E27FC236}">
              <a16:creationId xmlns:a16="http://schemas.microsoft.com/office/drawing/2014/main" id="{00000000-0008-0000-0100-00004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9" name="Text Box 4">
          <a:extLst>
            <a:ext uri="{FF2B5EF4-FFF2-40B4-BE49-F238E27FC236}">
              <a16:creationId xmlns:a16="http://schemas.microsoft.com/office/drawing/2014/main" id="{00000000-0008-0000-0100-00004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00" name="Text Box 6">
          <a:extLst>
            <a:ext uri="{FF2B5EF4-FFF2-40B4-BE49-F238E27FC236}">
              <a16:creationId xmlns:a16="http://schemas.microsoft.com/office/drawing/2014/main" id="{00000000-0008-0000-0100-00005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1" name="Text Box 4">
          <a:extLst>
            <a:ext uri="{FF2B5EF4-FFF2-40B4-BE49-F238E27FC236}">
              <a16:creationId xmlns:a16="http://schemas.microsoft.com/office/drawing/2014/main" id="{00000000-0008-0000-0100-00005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2" name="Text Box 6">
          <a:extLst>
            <a:ext uri="{FF2B5EF4-FFF2-40B4-BE49-F238E27FC236}">
              <a16:creationId xmlns:a16="http://schemas.microsoft.com/office/drawing/2014/main" id="{00000000-0008-0000-0100-000052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3" name="Text Box 4">
          <a:extLst>
            <a:ext uri="{FF2B5EF4-FFF2-40B4-BE49-F238E27FC236}">
              <a16:creationId xmlns:a16="http://schemas.microsoft.com/office/drawing/2014/main" id="{00000000-0008-0000-0100-00005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4" name="Text Box 6">
          <a:extLst>
            <a:ext uri="{FF2B5EF4-FFF2-40B4-BE49-F238E27FC236}">
              <a16:creationId xmlns:a16="http://schemas.microsoft.com/office/drawing/2014/main" id="{00000000-0008-0000-0100-00005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5" name="Text Box 4">
          <a:extLst>
            <a:ext uri="{FF2B5EF4-FFF2-40B4-BE49-F238E27FC236}">
              <a16:creationId xmlns:a16="http://schemas.microsoft.com/office/drawing/2014/main" id="{00000000-0008-0000-0100-00005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6" name="Text Box 6">
          <a:extLst>
            <a:ext uri="{FF2B5EF4-FFF2-40B4-BE49-F238E27FC236}">
              <a16:creationId xmlns:a16="http://schemas.microsoft.com/office/drawing/2014/main" id="{00000000-0008-0000-0100-00005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7" name="Text Box 4">
          <a:extLst>
            <a:ext uri="{FF2B5EF4-FFF2-40B4-BE49-F238E27FC236}">
              <a16:creationId xmlns:a16="http://schemas.microsoft.com/office/drawing/2014/main" id="{00000000-0008-0000-0100-00005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8" name="Text Box 6">
          <a:extLst>
            <a:ext uri="{FF2B5EF4-FFF2-40B4-BE49-F238E27FC236}">
              <a16:creationId xmlns:a16="http://schemas.microsoft.com/office/drawing/2014/main" id="{00000000-0008-0000-0100-00005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9" name="Text Box 4">
          <a:extLst>
            <a:ext uri="{FF2B5EF4-FFF2-40B4-BE49-F238E27FC236}">
              <a16:creationId xmlns:a16="http://schemas.microsoft.com/office/drawing/2014/main" id="{00000000-0008-0000-0100-00005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10" name="Text Box 6">
          <a:extLst>
            <a:ext uri="{FF2B5EF4-FFF2-40B4-BE49-F238E27FC236}">
              <a16:creationId xmlns:a16="http://schemas.microsoft.com/office/drawing/2014/main" id="{00000000-0008-0000-0100-00005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1" name="Text Box 4">
          <a:extLst>
            <a:ext uri="{FF2B5EF4-FFF2-40B4-BE49-F238E27FC236}">
              <a16:creationId xmlns:a16="http://schemas.microsoft.com/office/drawing/2014/main" id="{00000000-0008-0000-0100-00005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2" name="Text Box 6">
          <a:extLst>
            <a:ext uri="{FF2B5EF4-FFF2-40B4-BE49-F238E27FC236}">
              <a16:creationId xmlns:a16="http://schemas.microsoft.com/office/drawing/2014/main" id="{00000000-0008-0000-0100-00005C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3" name="Text Box 4">
          <a:extLst>
            <a:ext uri="{FF2B5EF4-FFF2-40B4-BE49-F238E27FC236}">
              <a16:creationId xmlns:a16="http://schemas.microsoft.com/office/drawing/2014/main" id="{00000000-0008-0000-0100-00005D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4" name="Text Box 6">
          <a:extLst>
            <a:ext uri="{FF2B5EF4-FFF2-40B4-BE49-F238E27FC236}">
              <a16:creationId xmlns:a16="http://schemas.microsoft.com/office/drawing/2014/main" id="{00000000-0008-0000-0100-00005E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5" name="Text Box 4">
          <a:extLst>
            <a:ext uri="{FF2B5EF4-FFF2-40B4-BE49-F238E27FC236}">
              <a16:creationId xmlns:a16="http://schemas.microsoft.com/office/drawing/2014/main" id="{00000000-0008-0000-0100-00005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6" name="Text Box 6">
          <a:extLst>
            <a:ext uri="{FF2B5EF4-FFF2-40B4-BE49-F238E27FC236}">
              <a16:creationId xmlns:a16="http://schemas.microsoft.com/office/drawing/2014/main" id="{00000000-0008-0000-0100-00006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7" name="Text Box 4">
          <a:extLst>
            <a:ext uri="{FF2B5EF4-FFF2-40B4-BE49-F238E27FC236}">
              <a16:creationId xmlns:a16="http://schemas.microsoft.com/office/drawing/2014/main" id="{00000000-0008-0000-0100-00006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8" name="Text Box 6">
          <a:extLst>
            <a:ext uri="{FF2B5EF4-FFF2-40B4-BE49-F238E27FC236}">
              <a16:creationId xmlns:a16="http://schemas.microsoft.com/office/drawing/2014/main" id="{00000000-0008-0000-0100-00006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9" name="Text Box 4">
          <a:extLst>
            <a:ext uri="{FF2B5EF4-FFF2-40B4-BE49-F238E27FC236}">
              <a16:creationId xmlns:a16="http://schemas.microsoft.com/office/drawing/2014/main" id="{00000000-0008-0000-0100-00006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0" name="Text Box 6">
          <a:extLst>
            <a:ext uri="{FF2B5EF4-FFF2-40B4-BE49-F238E27FC236}">
              <a16:creationId xmlns:a16="http://schemas.microsoft.com/office/drawing/2014/main" id="{00000000-0008-0000-0100-00006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1" name="Text Box 4">
          <a:extLst>
            <a:ext uri="{FF2B5EF4-FFF2-40B4-BE49-F238E27FC236}">
              <a16:creationId xmlns:a16="http://schemas.microsoft.com/office/drawing/2014/main" id="{00000000-0008-0000-0100-000065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2" name="Text Box 6">
          <a:extLst>
            <a:ext uri="{FF2B5EF4-FFF2-40B4-BE49-F238E27FC236}">
              <a16:creationId xmlns:a16="http://schemas.microsoft.com/office/drawing/2014/main" id="{00000000-0008-0000-0100-00006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3" name="Text Box 4">
          <a:extLst>
            <a:ext uri="{FF2B5EF4-FFF2-40B4-BE49-F238E27FC236}">
              <a16:creationId xmlns:a16="http://schemas.microsoft.com/office/drawing/2014/main" id="{00000000-0008-0000-0100-00006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4" name="Text Box 6">
          <a:extLst>
            <a:ext uri="{FF2B5EF4-FFF2-40B4-BE49-F238E27FC236}">
              <a16:creationId xmlns:a16="http://schemas.microsoft.com/office/drawing/2014/main" id="{00000000-0008-0000-0100-00006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5" name="Text Box 4">
          <a:extLst>
            <a:ext uri="{FF2B5EF4-FFF2-40B4-BE49-F238E27FC236}">
              <a16:creationId xmlns:a16="http://schemas.microsoft.com/office/drawing/2014/main" id="{00000000-0008-0000-0100-000069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6" name="Text Box 6">
          <a:extLst>
            <a:ext uri="{FF2B5EF4-FFF2-40B4-BE49-F238E27FC236}">
              <a16:creationId xmlns:a16="http://schemas.microsoft.com/office/drawing/2014/main" id="{00000000-0008-0000-0100-00006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7" name="Text Box 4">
          <a:extLst>
            <a:ext uri="{FF2B5EF4-FFF2-40B4-BE49-F238E27FC236}">
              <a16:creationId xmlns:a16="http://schemas.microsoft.com/office/drawing/2014/main" id="{00000000-0008-0000-0100-00006B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8" name="Text Box 6">
          <a:extLst>
            <a:ext uri="{FF2B5EF4-FFF2-40B4-BE49-F238E27FC236}">
              <a16:creationId xmlns:a16="http://schemas.microsoft.com/office/drawing/2014/main" id="{00000000-0008-0000-0100-00006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9" name="Text Box 4">
          <a:extLst>
            <a:ext uri="{FF2B5EF4-FFF2-40B4-BE49-F238E27FC236}">
              <a16:creationId xmlns:a16="http://schemas.microsoft.com/office/drawing/2014/main" id="{00000000-0008-0000-0100-00006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0" name="Text Box 6">
          <a:extLst>
            <a:ext uri="{FF2B5EF4-FFF2-40B4-BE49-F238E27FC236}">
              <a16:creationId xmlns:a16="http://schemas.microsoft.com/office/drawing/2014/main" id="{00000000-0008-0000-0100-00006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1" name="Text Box 4">
          <a:extLst>
            <a:ext uri="{FF2B5EF4-FFF2-40B4-BE49-F238E27FC236}">
              <a16:creationId xmlns:a16="http://schemas.microsoft.com/office/drawing/2014/main" id="{00000000-0008-0000-0100-00006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2" name="Text Box 6">
          <a:extLst>
            <a:ext uri="{FF2B5EF4-FFF2-40B4-BE49-F238E27FC236}">
              <a16:creationId xmlns:a16="http://schemas.microsoft.com/office/drawing/2014/main" id="{00000000-0008-0000-0100-00007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3" name="Text Box 4">
          <a:extLst>
            <a:ext uri="{FF2B5EF4-FFF2-40B4-BE49-F238E27FC236}">
              <a16:creationId xmlns:a16="http://schemas.microsoft.com/office/drawing/2014/main" id="{00000000-0008-0000-0100-00007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4" name="Text Box 6">
          <a:extLst>
            <a:ext uri="{FF2B5EF4-FFF2-40B4-BE49-F238E27FC236}">
              <a16:creationId xmlns:a16="http://schemas.microsoft.com/office/drawing/2014/main" id="{00000000-0008-0000-0100-00007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5" name="Text Box 4">
          <a:extLst>
            <a:ext uri="{FF2B5EF4-FFF2-40B4-BE49-F238E27FC236}">
              <a16:creationId xmlns:a16="http://schemas.microsoft.com/office/drawing/2014/main" id="{00000000-0008-0000-0100-00007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6" name="Text Box 6">
          <a:extLst>
            <a:ext uri="{FF2B5EF4-FFF2-40B4-BE49-F238E27FC236}">
              <a16:creationId xmlns:a16="http://schemas.microsoft.com/office/drawing/2014/main" id="{00000000-0008-0000-0100-000074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7" name="Text Box 4">
          <a:extLst>
            <a:ext uri="{FF2B5EF4-FFF2-40B4-BE49-F238E27FC236}">
              <a16:creationId xmlns:a16="http://schemas.microsoft.com/office/drawing/2014/main" id="{00000000-0008-0000-0100-00007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8" name="Text Box 6">
          <a:extLst>
            <a:ext uri="{FF2B5EF4-FFF2-40B4-BE49-F238E27FC236}">
              <a16:creationId xmlns:a16="http://schemas.microsoft.com/office/drawing/2014/main" id="{00000000-0008-0000-0100-00007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39" name="Text Box 4">
          <a:extLst>
            <a:ext uri="{FF2B5EF4-FFF2-40B4-BE49-F238E27FC236}">
              <a16:creationId xmlns:a16="http://schemas.microsoft.com/office/drawing/2014/main" id="{00000000-0008-0000-0100-00007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40" name="Text Box 6">
          <a:extLst>
            <a:ext uri="{FF2B5EF4-FFF2-40B4-BE49-F238E27FC236}">
              <a16:creationId xmlns:a16="http://schemas.microsoft.com/office/drawing/2014/main" id="{00000000-0008-0000-0100-000078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1" name="Text Box 4">
          <a:extLst>
            <a:ext uri="{FF2B5EF4-FFF2-40B4-BE49-F238E27FC236}">
              <a16:creationId xmlns:a16="http://schemas.microsoft.com/office/drawing/2014/main" id="{00000000-0008-0000-0100-00007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2" name="Text Box 6">
          <a:extLst>
            <a:ext uri="{FF2B5EF4-FFF2-40B4-BE49-F238E27FC236}">
              <a16:creationId xmlns:a16="http://schemas.microsoft.com/office/drawing/2014/main" id="{00000000-0008-0000-0100-00007A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3" name="Text Box 4">
          <a:extLst>
            <a:ext uri="{FF2B5EF4-FFF2-40B4-BE49-F238E27FC236}">
              <a16:creationId xmlns:a16="http://schemas.microsoft.com/office/drawing/2014/main" id="{00000000-0008-0000-0100-00007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4" name="Text Box 6">
          <a:extLst>
            <a:ext uri="{FF2B5EF4-FFF2-40B4-BE49-F238E27FC236}">
              <a16:creationId xmlns:a16="http://schemas.microsoft.com/office/drawing/2014/main" id="{00000000-0008-0000-0100-00007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6045" name="Text Box 6">
          <a:extLst>
            <a:ext uri="{FF2B5EF4-FFF2-40B4-BE49-F238E27FC236}">
              <a16:creationId xmlns:a16="http://schemas.microsoft.com/office/drawing/2014/main" id="{00000000-0008-0000-0100-00007D1C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6" name="Text Box 4">
          <a:extLst>
            <a:ext uri="{FF2B5EF4-FFF2-40B4-BE49-F238E27FC236}">
              <a16:creationId xmlns:a16="http://schemas.microsoft.com/office/drawing/2014/main" id="{00000000-0008-0000-0100-00007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7" name="Text Box 6">
          <a:extLst>
            <a:ext uri="{FF2B5EF4-FFF2-40B4-BE49-F238E27FC236}">
              <a16:creationId xmlns:a16="http://schemas.microsoft.com/office/drawing/2014/main" id="{00000000-0008-0000-0100-00007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8" name="Text Box 4">
          <a:extLst>
            <a:ext uri="{FF2B5EF4-FFF2-40B4-BE49-F238E27FC236}">
              <a16:creationId xmlns:a16="http://schemas.microsoft.com/office/drawing/2014/main" id="{00000000-0008-0000-0100-00008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9" name="Text Box 6">
          <a:extLst>
            <a:ext uri="{FF2B5EF4-FFF2-40B4-BE49-F238E27FC236}">
              <a16:creationId xmlns:a16="http://schemas.microsoft.com/office/drawing/2014/main" id="{00000000-0008-0000-0100-00008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0" name="Text Box 4">
          <a:extLst>
            <a:ext uri="{FF2B5EF4-FFF2-40B4-BE49-F238E27FC236}">
              <a16:creationId xmlns:a16="http://schemas.microsoft.com/office/drawing/2014/main" id="{00000000-0008-0000-0100-00008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1" name="Text Box 6">
          <a:extLst>
            <a:ext uri="{FF2B5EF4-FFF2-40B4-BE49-F238E27FC236}">
              <a16:creationId xmlns:a16="http://schemas.microsoft.com/office/drawing/2014/main" id="{00000000-0008-0000-0100-00008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2" name="Text Box 4">
          <a:extLst>
            <a:ext uri="{FF2B5EF4-FFF2-40B4-BE49-F238E27FC236}">
              <a16:creationId xmlns:a16="http://schemas.microsoft.com/office/drawing/2014/main" id="{00000000-0008-0000-0100-00008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3" name="Text Box 6">
          <a:extLst>
            <a:ext uri="{FF2B5EF4-FFF2-40B4-BE49-F238E27FC236}">
              <a16:creationId xmlns:a16="http://schemas.microsoft.com/office/drawing/2014/main" id="{00000000-0008-0000-0100-00008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4" name="Text Box 4">
          <a:extLst>
            <a:ext uri="{FF2B5EF4-FFF2-40B4-BE49-F238E27FC236}">
              <a16:creationId xmlns:a16="http://schemas.microsoft.com/office/drawing/2014/main" id="{00000000-0008-0000-0100-00008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5" name="Text Box 6">
          <a:extLst>
            <a:ext uri="{FF2B5EF4-FFF2-40B4-BE49-F238E27FC236}">
              <a16:creationId xmlns:a16="http://schemas.microsoft.com/office/drawing/2014/main" id="{00000000-0008-0000-0100-00008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6" name="Text Box 4">
          <a:extLst>
            <a:ext uri="{FF2B5EF4-FFF2-40B4-BE49-F238E27FC236}">
              <a16:creationId xmlns:a16="http://schemas.microsoft.com/office/drawing/2014/main" id="{00000000-0008-0000-0100-00008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7" name="Text Box 6">
          <a:extLst>
            <a:ext uri="{FF2B5EF4-FFF2-40B4-BE49-F238E27FC236}">
              <a16:creationId xmlns:a16="http://schemas.microsoft.com/office/drawing/2014/main" id="{00000000-0008-0000-0100-00008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8" name="Text Box 4">
          <a:extLst>
            <a:ext uri="{FF2B5EF4-FFF2-40B4-BE49-F238E27FC236}">
              <a16:creationId xmlns:a16="http://schemas.microsoft.com/office/drawing/2014/main" id="{00000000-0008-0000-0100-00008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9" name="Text Box 6">
          <a:extLst>
            <a:ext uri="{FF2B5EF4-FFF2-40B4-BE49-F238E27FC236}">
              <a16:creationId xmlns:a16="http://schemas.microsoft.com/office/drawing/2014/main" id="{00000000-0008-0000-0100-00008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0" name="Text Box 4">
          <a:extLst>
            <a:ext uri="{FF2B5EF4-FFF2-40B4-BE49-F238E27FC236}">
              <a16:creationId xmlns:a16="http://schemas.microsoft.com/office/drawing/2014/main" id="{00000000-0008-0000-0100-00008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1" name="Text Box 6">
          <a:extLst>
            <a:ext uri="{FF2B5EF4-FFF2-40B4-BE49-F238E27FC236}">
              <a16:creationId xmlns:a16="http://schemas.microsoft.com/office/drawing/2014/main" id="{00000000-0008-0000-0100-00008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2" name="Text Box 4">
          <a:extLst>
            <a:ext uri="{FF2B5EF4-FFF2-40B4-BE49-F238E27FC236}">
              <a16:creationId xmlns:a16="http://schemas.microsoft.com/office/drawing/2014/main" id="{00000000-0008-0000-0100-00008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3" name="Text Box 6">
          <a:extLst>
            <a:ext uri="{FF2B5EF4-FFF2-40B4-BE49-F238E27FC236}">
              <a16:creationId xmlns:a16="http://schemas.microsoft.com/office/drawing/2014/main" id="{00000000-0008-0000-0100-00008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4" name="Text Box 4">
          <a:extLst>
            <a:ext uri="{FF2B5EF4-FFF2-40B4-BE49-F238E27FC236}">
              <a16:creationId xmlns:a16="http://schemas.microsoft.com/office/drawing/2014/main" id="{00000000-0008-0000-0100-00009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5" name="Text Box 6">
          <a:extLst>
            <a:ext uri="{FF2B5EF4-FFF2-40B4-BE49-F238E27FC236}">
              <a16:creationId xmlns:a16="http://schemas.microsoft.com/office/drawing/2014/main" id="{00000000-0008-0000-0100-00009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6" name="Text Box 4">
          <a:extLst>
            <a:ext uri="{FF2B5EF4-FFF2-40B4-BE49-F238E27FC236}">
              <a16:creationId xmlns:a16="http://schemas.microsoft.com/office/drawing/2014/main" id="{00000000-0008-0000-0100-000092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7" name="Text Box 6">
          <a:extLst>
            <a:ext uri="{FF2B5EF4-FFF2-40B4-BE49-F238E27FC236}">
              <a16:creationId xmlns:a16="http://schemas.microsoft.com/office/drawing/2014/main" id="{00000000-0008-0000-0100-00009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8" name="Text Box 4">
          <a:extLst>
            <a:ext uri="{FF2B5EF4-FFF2-40B4-BE49-F238E27FC236}">
              <a16:creationId xmlns:a16="http://schemas.microsoft.com/office/drawing/2014/main" id="{00000000-0008-0000-0100-00009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9" name="Text Box 6">
          <a:extLst>
            <a:ext uri="{FF2B5EF4-FFF2-40B4-BE49-F238E27FC236}">
              <a16:creationId xmlns:a16="http://schemas.microsoft.com/office/drawing/2014/main" id="{00000000-0008-0000-0100-00009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0" name="Text Box 4">
          <a:extLst>
            <a:ext uri="{FF2B5EF4-FFF2-40B4-BE49-F238E27FC236}">
              <a16:creationId xmlns:a16="http://schemas.microsoft.com/office/drawing/2014/main" id="{00000000-0008-0000-0100-00009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1" name="Text Box 6">
          <a:extLst>
            <a:ext uri="{FF2B5EF4-FFF2-40B4-BE49-F238E27FC236}">
              <a16:creationId xmlns:a16="http://schemas.microsoft.com/office/drawing/2014/main" id="{00000000-0008-0000-0100-00009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2" name="Text Box 4">
          <a:extLst>
            <a:ext uri="{FF2B5EF4-FFF2-40B4-BE49-F238E27FC236}">
              <a16:creationId xmlns:a16="http://schemas.microsoft.com/office/drawing/2014/main" id="{00000000-0008-0000-0100-00009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3" name="Text Box 6">
          <a:extLst>
            <a:ext uri="{FF2B5EF4-FFF2-40B4-BE49-F238E27FC236}">
              <a16:creationId xmlns:a16="http://schemas.microsoft.com/office/drawing/2014/main" id="{00000000-0008-0000-0100-00009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4" name="Text Box 4">
          <a:extLst>
            <a:ext uri="{FF2B5EF4-FFF2-40B4-BE49-F238E27FC236}">
              <a16:creationId xmlns:a16="http://schemas.microsoft.com/office/drawing/2014/main" id="{00000000-0008-0000-0100-00009A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5" name="Text Box 6">
          <a:extLst>
            <a:ext uri="{FF2B5EF4-FFF2-40B4-BE49-F238E27FC236}">
              <a16:creationId xmlns:a16="http://schemas.microsoft.com/office/drawing/2014/main" id="{00000000-0008-0000-0100-00009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6" name="Text Box 4">
          <a:extLst>
            <a:ext uri="{FF2B5EF4-FFF2-40B4-BE49-F238E27FC236}">
              <a16:creationId xmlns:a16="http://schemas.microsoft.com/office/drawing/2014/main" id="{00000000-0008-0000-0100-00009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7" name="Text Box 6">
          <a:extLst>
            <a:ext uri="{FF2B5EF4-FFF2-40B4-BE49-F238E27FC236}">
              <a16:creationId xmlns:a16="http://schemas.microsoft.com/office/drawing/2014/main" id="{00000000-0008-0000-0100-00009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8" name="Text Box 4">
          <a:extLst>
            <a:ext uri="{FF2B5EF4-FFF2-40B4-BE49-F238E27FC236}">
              <a16:creationId xmlns:a16="http://schemas.microsoft.com/office/drawing/2014/main" id="{00000000-0008-0000-0100-00009E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9" name="Text Box 6">
          <a:extLst>
            <a:ext uri="{FF2B5EF4-FFF2-40B4-BE49-F238E27FC236}">
              <a16:creationId xmlns:a16="http://schemas.microsoft.com/office/drawing/2014/main" id="{00000000-0008-0000-0100-00009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0" name="Text Box 4">
          <a:extLst>
            <a:ext uri="{FF2B5EF4-FFF2-40B4-BE49-F238E27FC236}">
              <a16:creationId xmlns:a16="http://schemas.microsoft.com/office/drawing/2014/main" id="{00000000-0008-0000-0100-0000A0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1" name="Text Box 6">
          <a:extLst>
            <a:ext uri="{FF2B5EF4-FFF2-40B4-BE49-F238E27FC236}">
              <a16:creationId xmlns:a16="http://schemas.microsoft.com/office/drawing/2014/main" id="{00000000-0008-0000-0100-0000A1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2" name="Text Box 4">
          <a:extLst>
            <a:ext uri="{FF2B5EF4-FFF2-40B4-BE49-F238E27FC236}">
              <a16:creationId xmlns:a16="http://schemas.microsoft.com/office/drawing/2014/main" id="{00000000-0008-0000-0100-0000A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3" name="Text Box 6">
          <a:extLst>
            <a:ext uri="{FF2B5EF4-FFF2-40B4-BE49-F238E27FC236}">
              <a16:creationId xmlns:a16="http://schemas.microsoft.com/office/drawing/2014/main" id="{00000000-0008-0000-0100-0000A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4" name="Text Box 4">
          <a:extLst>
            <a:ext uri="{FF2B5EF4-FFF2-40B4-BE49-F238E27FC236}">
              <a16:creationId xmlns:a16="http://schemas.microsoft.com/office/drawing/2014/main" id="{00000000-0008-0000-0100-0000A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5" name="Text Box 6">
          <a:extLst>
            <a:ext uri="{FF2B5EF4-FFF2-40B4-BE49-F238E27FC236}">
              <a16:creationId xmlns:a16="http://schemas.microsoft.com/office/drawing/2014/main" id="{00000000-0008-0000-0100-0000A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6" name="Text Box 4">
          <a:extLst>
            <a:ext uri="{FF2B5EF4-FFF2-40B4-BE49-F238E27FC236}">
              <a16:creationId xmlns:a16="http://schemas.microsoft.com/office/drawing/2014/main" id="{00000000-0008-0000-0100-0000A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7" name="Text Box 6">
          <a:extLst>
            <a:ext uri="{FF2B5EF4-FFF2-40B4-BE49-F238E27FC236}">
              <a16:creationId xmlns:a16="http://schemas.microsoft.com/office/drawing/2014/main" id="{00000000-0008-0000-0100-0000A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8" name="Text Box 4">
          <a:extLst>
            <a:ext uri="{FF2B5EF4-FFF2-40B4-BE49-F238E27FC236}">
              <a16:creationId xmlns:a16="http://schemas.microsoft.com/office/drawing/2014/main" id="{00000000-0008-0000-0100-0000A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9" name="Text Box 6">
          <a:extLst>
            <a:ext uri="{FF2B5EF4-FFF2-40B4-BE49-F238E27FC236}">
              <a16:creationId xmlns:a16="http://schemas.microsoft.com/office/drawing/2014/main" id="{00000000-0008-0000-0100-0000A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0" name="Text Box 4">
          <a:extLst>
            <a:ext uri="{FF2B5EF4-FFF2-40B4-BE49-F238E27FC236}">
              <a16:creationId xmlns:a16="http://schemas.microsoft.com/office/drawing/2014/main" id="{00000000-0008-0000-0100-0000A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1" name="Text Box 6">
          <a:extLst>
            <a:ext uri="{FF2B5EF4-FFF2-40B4-BE49-F238E27FC236}">
              <a16:creationId xmlns:a16="http://schemas.microsoft.com/office/drawing/2014/main" id="{00000000-0008-0000-0100-0000A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2" name="Text Box 4">
          <a:extLst>
            <a:ext uri="{FF2B5EF4-FFF2-40B4-BE49-F238E27FC236}">
              <a16:creationId xmlns:a16="http://schemas.microsoft.com/office/drawing/2014/main" id="{00000000-0008-0000-0100-0000A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3" name="Text Box 6">
          <a:extLst>
            <a:ext uri="{FF2B5EF4-FFF2-40B4-BE49-F238E27FC236}">
              <a16:creationId xmlns:a16="http://schemas.microsoft.com/office/drawing/2014/main" id="{00000000-0008-0000-0100-0000A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4" name="Text Box 4">
          <a:extLst>
            <a:ext uri="{FF2B5EF4-FFF2-40B4-BE49-F238E27FC236}">
              <a16:creationId xmlns:a16="http://schemas.microsoft.com/office/drawing/2014/main" id="{00000000-0008-0000-0100-0000A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5" name="Text Box 6">
          <a:extLst>
            <a:ext uri="{FF2B5EF4-FFF2-40B4-BE49-F238E27FC236}">
              <a16:creationId xmlns:a16="http://schemas.microsoft.com/office/drawing/2014/main" id="{00000000-0008-0000-0100-0000A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6" name="Text Box 4">
          <a:extLst>
            <a:ext uri="{FF2B5EF4-FFF2-40B4-BE49-F238E27FC236}">
              <a16:creationId xmlns:a16="http://schemas.microsoft.com/office/drawing/2014/main" id="{00000000-0008-0000-0100-0000B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7" name="Text Box 6">
          <a:extLst>
            <a:ext uri="{FF2B5EF4-FFF2-40B4-BE49-F238E27FC236}">
              <a16:creationId xmlns:a16="http://schemas.microsoft.com/office/drawing/2014/main" id="{00000000-0008-0000-0100-0000B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8" name="Text Box 4">
          <a:extLst>
            <a:ext uri="{FF2B5EF4-FFF2-40B4-BE49-F238E27FC236}">
              <a16:creationId xmlns:a16="http://schemas.microsoft.com/office/drawing/2014/main" id="{00000000-0008-0000-0100-0000B2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9" name="Text Box 6">
          <a:extLst>
            <a:ext uri="{FF2B5EF4-FFF2-40B4-BE49-F238E27FC236}">
              <a16:creationId xmlns:a16="http://schemas.microsoft.com/office/drawing/2014/main" id="{00000000-0008-0000-0100-0000B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0" name="Text Box 4">
          <a:extLst>
            <a:ext uri="{FF2B5EF4-FFF2-40B4-BE49-F238E27FC236}">
              <a16:creationId xmlns:a16="http://schemas.microsoft.com/office/drawing/2014/main" id="{00000000-0008-0000-0100-0000B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1" name="Text Box 6">
          <a:extLst>
            <a:ext uri="{FF2B5EF4-FFF2-40B4-BE49-F238E27FC236}">
              <a16:creationId xmlns:a16="http://schemas.microsoft.com/office/drawing/2014/main" id="{00000000-0008-0000-0100-0000B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2" name="Text Box 4">
          <a:extLst>
            <a:ext uri="{FF2B5EF4-FFF2-40B4-BE49-F238E27FC236}">
              <a16:creationId xmlns:a16="http://schemas.microsoft.com/office/drawing/2014/main" id="{00000000-0008-0000-0100-0000B6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3" name="Text Box 6">
          <a:extLst>
            <a:ext uri="{FF2B5EF4-FFF2-40B4-BE49-F238E27FC236}">
              <a16:creationId xmlns:a16="http://schemas.microsoft.com/office/drawing/2014/main" id="{00000000-0008-0000-0100-0000B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4" name="Text Box 4">
          <a:extLst>
            <a:ext uri="{FF2B5EF4-FFF2-40B4-BE49-F238E27FC236}">
              <a16:creationId xmlns:a16="http://schemas.microsoft.com/office/drawing/2014/main" id="{00000000-0008-0000-0100-0000B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5" name="Text Box 6">
          <a:extLst>
            <a:ext uri="{FF2B5EF4-FFF2-40B4-BE49-F238E27FC236}">
              <a16:creationId xmlns:a16="http://schemas.microsoft.com/office/drawing/2014/main" id="{00000000-0008-0000-0100-0000B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6" name="Text Box 4">
          <a:extLst>
            <a:ext uri="{FF2B5EF4-FFF2-40B4-BE49-F238E27FC236}">
              <a16:creationId xmlns:a16="http://schemas.microsoft.com/office/drawing/2014/main" id="{00000000-0008-0000-0100-0000B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7" name="Text Box 6">
          <a:extLst>
            <a:ext uri="{FF2B5EF4-FFF2-40B4-BE49-F238E27FC236}">
              <a16:creationId xmlns:a16="http://schemas.microsoft.com/office/drawing/2014/main" id="{00000000-0008-0000-0100-0000B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8" name="Text Box 4">
          <a:extLst>
            <a:ext uri="{FF2B5EF4-FFF2-40B4-BE49-F238E27FC236}">
              <a16:creationId xmlns:a16="http://schemas.microsoft.com/office/drawing/2014/main" id="{00000000-0008-0000-0100-0000B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9" name="Text Box 6">
          <a:extLst>
            <a:ext uri="{FF2B5EF4-FFF2-40B4-BE49-F238E27FC236}">
              <a16:creationId xmlns:a16="http://schemas.microsoft.com/office/drawing/2014/main" id="{00000000-0008-0000-0100-0000B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0" name="Text Box 4">
          <a:extLst>
            <a:ext uri="{FF2B5EF4-FFF2-40B4-BE49-F238E27FC236}">
              <a16:creationId xmlns:a16="http://schemas.microsoft.com/office/drawing/2014/main" id="{00000000-0008-0000-0100-0000B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1" name="Text Box 6">
          <a:extLst>
            <a:ext uri="{FF2B5EF4-FFF2-40B4-BE49-F238E27FC236}">
              <a16:creationId xmlns:a16="http://schemas.microsoft.com/office/drawing/2014/main" id="{00000000-0008-0000-0100-0000B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2" name="Text Box 4">
          <a:extLst>
            <a:ext uri="{FF2B5EF4-FFF2-40B4-BE49-F238E27FC236}">
              <a16:creationId xmlns:a16="http://schemas.microsoft.com/office/drawing/2014/main" id="{00000000-0008-0000-0100-0000C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3" name="Text Box 6">
          <a:extLst>
            <a:ext uri="{FF2B5EF4-FFF2-40B4-BE49-F238E27FC236}">
              <a16:creationId xmlns:a16="http://schemas.microsoft.com/office/drawing/2014/main" id="{00000000-0008-0000-0100-0000C1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4" name="Text Box 4">
          <a:extLst>
            <a:ext uri="{FF2B5EF4-FFF2-40B4-BE49-F238E27FC236}">
              <a16:creationId xmlns:a16="http://schemas.microsoft.com/office/drawing/2014/main" id="{00000000-0008-0000-0100-0000C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5" name="Text Box 6">
          <a:extLst>
            <a:ext uri="{FF2B5EF4-FFF2-40B4-BE49-F238E27FC236}">
              <a16:creationId xmlns:a16="http://schemas.microsoft.com/office/drawing/2014/main" id="{00000000-0008-0000-0100-0000C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6" name="Text Box 4">
          <a:extLst>
            <a:ext uri="{FF2B5EF4-FFF2-40B4-BE49-F238E27FC236}">
              <a16:creationId xmlns:a16="http://schemas.microsoft.com/office/drawing/2014/main" id="{00000000-0008-0000-0100-0000C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7" name="Text Box 6">
          <a:extLst>
            <a:ext uri="{FF2B5EF4-FFF2-40B4-BE49-F238E27FC236}">
              <a16:creationId xmlns:a16="http://schemas.microsoft.com/office/drawing/2014/main" id="{00000000-0008-0000-0100-0000C5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8" name="Text Box 4">
          <a:extLst>
            <a:ext uri="{FF2B5EF4-FFF2-40B4-BE49-F238E27FC236}">
              <a16:creationId xmlns:a16="http://schemas.microsoft.com/office/drawing/2014/main" id="{00000000-0008-0000-0100-0000C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9" name="Text Box 6">
          <a:extLst>
            <a:ext uri="{FF2B5EF4-FFF2-40B4-BE49-F238E27FC236}">
              <a16:creationId xmlns:a16="http://schemas.microsoft.com/office/drawing/2014/main" id="{00000000-0008-0000-0100-0000C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0" name="Text Box 4">
          <a:extLst>
            <a:ext uri="{FF2B5EF4-FFF2-40B4-BE49-F238E27FC236}">
              <a16:creationId xmlns:a16="http://schemas.microsoft.com/office/drawing/2014/main" id="{00000000-0008-0000-0100-0000C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1" name="Text Box 6">
          <a:extLst>
            <a:ext uri="{FF2B5EF4-FFF2-40B4-BE49-F238E27FC236}">
              <a16:creationId xmlns:a16="http://schemas.microsoft.com/office/drawing/2014/main" id="{00000000-0008-0000-0100-0000C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2" name="Text Box 4">
          <a:extLst>
            <a:ext uri="{FF2B5EF4-FFF2-40B4-BE49-F238E27FC236}">
              <a16:creationId xmlns:a16="http://schemas.microsoft.com/office/drawing/2014/main" id="{00000000-0008-0000-0100-0000C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3" name="Text Box 6">
          <a:extLst>
            <a:ext uri="{FF2B5EF4-FFF2-40B4-BE49-F238E27FC236}">
              <a16:creationId xmlns:a16="http://schemas.microsoft.com/office/drawing/2014/main" id="{00000000-0008-0000-0100-0000C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4" name="Text Box 4">
          <a:extLst>
            <a:ext uri="{FF2B5EF4-FFF2-40B4-BE49-F238E27FC236}">
              <a16:creationId xmlns:a16="http://schemas.microsoft.com/office/drawing/2014/main" id="{00000000-0008-0000-0100-0000C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5" name="Text Box 6">
          <a:extLst>
            <a:ext uri="{FF2B5EF4-FFF2-40B4-BE49-F238E27FC236}">
              <a16:creationId xmlns:a16="http://schemas.microsoft.com/office/drawing/2014/main" id="{00000000-0008-0000-0100-0000C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6" name="Text Box 4">
          <a:extLst>
            <a:ext uri="{FF2B5EF4-FFF2-40B4-BE49-F238E27FC236}">
              <a16:creationId xmlns:a16="http://schemas.microsoft.com/office/drawing/2014/main" id="{00000000-0008-0000-0100-0000C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7" name="Text Box 6">
          <a:extLst>
            <a:ext uri="{FF2B5EF4-FFF2-40B4-BE49-F238E27FC236}">
              <a16:creationId xmlns:a16="http://schemas.microsoft.com/office/drawing/2014/main" id="{00000000-0008-0000-0100-0000C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8" name="Text Box 4">
          <a:extLst>
            <a:ext uri="{FF2B5EF4-FFF2-40B4-BE49-F238E27FC236}">
              <a16:creationId xmlns:a16="http://schemas.microsoft.com/office/drawing/2014/main" id="{00000000-0008-0000-0100-0000D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9" name="Text Box 6">
          <a:extLst>
            <a:ext uri="{FF2B5EF4-FFF2-40B4-BE49-F238E27FC236}">
              <a16:creationId xmlns:a16="http://schemas.microsoft.com/office/drawing/2014/main" id="{00000000-0008-0000-0100-0000D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0" name="Text Box 4">
          <a:extLst>
            <a:ext uri="{FF2B5EF4-FFF2-40B4-BE49-F238E27FC236}">
              <a16:creationId xmlns:a16="http://schemas.microsoft.com/office/drawing/2014/main" id="{00000000-0008-0000-0100-0000D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1" name="Text Box 6">
          <a:extLst>
            <a:ext uri="{FF2B5EF4-FFF2-40B4-BE49-F238E27FC236}">
              <a16:creationId xmlns:a16="http://schemas.microsoft.com/office/drawing/2014/main" id="{00000000-0008-0000-0100-0000D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2" name="Text Box 4">
          <a:extLst>
            <a:ext uri="{FF2B5EF4-FFF2-40B4-BE49-F238E27FC236}">
              <a16:creationId xmlns:a16="http://schemas.microsoft.com/office/drawing/2014/main" id="{00000000-0008-0000-0100-0000D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3" name="Text Box 6">
          <a:extLst>
            <a:ext uri="{FF2B5EF4-FFF2-40B4-BE49-F238E27FC236}">
              <a16:creationId xmlns:a16="http://schemas.microsoft.com/office/drawing/2014/main" id="{00000000-0008-0000-0100-0000D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4" name="Text Box 4">
          <a:extLst>
            <a:ext uri="{FF2B5EF4-FFF2-40B4-BE49-F238E27FC236}">
              <a16:creationId xmlns:a16="http://schemas.microsoft.com/office/drawing/2014/main" id="{00000000-0008-0000-0100-0000D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5" name="Text Box 6">
          <a:extLst>
            <a:ext uri="{FF2B5EF4-FFF2-40B4-BE49-F238E27FC236}">
              <a16:creationId xmlns:a16="http://schemas.microsoft.com/office/drawing/2014/main" id="{00000000-0008-0000-0100-0000D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6" name="Text Box 4">
          <a:extLst>
            <a:ext uri="{FF2B5EF4-FFF2-40B4-BE49-F238E27FC236}">
              <a16:creationId xmlns:a16="http://schemas.microsoft.com/office/drawing/2014/main" id="{00000000-0008-0000-0100-0000D8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7" name="Text Box 6">
          <a:extLst>
            <a:ext uri="{FF2B5EF4-FFF2-40B4-BE49-F238E27FC236}">
              <a16:creationId xmlns:a16="http://schemas.microsoft.com/office/drawing/2014/main" id="{00000000-0008-0000-0100-0000D9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8" name="Text Box 4">
          <a:extLst>
            <a:ext uri="{FF2B5EF4-FFF2-40B4-BE49-F238E27FC236}">
              <a16:creationId xmlns:a16="http://schemas.microsoft.com/office/drawing/2014/main" id="{00000000-0008-0000-0100-0000D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9" name="Text Box 6">
          <a:extLst>
            <a:ext uri="{FF2B5EF4-FFF2-40B4-BE49-F238E27FC236}">
              <a16:creationId xmlns:a16="http://schemas.microsoft.com/office/drawing/2014/main" id="{00000000-0008-0000-0100-0000D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0" name="Text Box 4">
          <a:extLst>
            <a:ext uri="{FF2B5EF4-FFF2-40B4-BE49-F238E27FC236}">
              <a16:creationId xmlns:a16="http://schemas.microsoft.com/office/drawing/2014/main" id="{00000000-0008-0000-0100-0000DC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1" name="Text Box 6">
          <a:extLst>
            <a:ext uri="{FF2B5EF4-FFF2-40B4-BE49-F238E27FC236}">
              <a16:creationId xmlns:a16="http://schemas.microsoft.com/office/drawing/2014/main" id="{00000000-0008-0000-0100-0000DD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2" name="Text Box 4">
          <a:extLst>
            <a:ext uri="{FF2B5EF4-FFF2-40B4-BE49-F238E27FC236}">
              <a16:creationId xmlns:a16="http://schemas.microsoft.com/office/drawing/2014/main" id="{00000000-0008-0000-0100-0000DE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3" name="Text Box 6">
          <a:extLst>
            <a:ext uri="{FF2B5EF4-FFF2-40B4-BE49-F238E27FC236}">
              <a16:creationId xmlns:a16="http://schemas.microsoft.com/office/drawing/2014/main" id="{00000000-0008-0000-0100-0000DF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4" name="Text Box 4">
          <a:extLst>
            <a:ext uri="{FF2B5EF4-FFF2-40B4-BE49-F238E27FC236}">
              <a16:creationId xmlns:a16="http://schemas.microsoft.com/office/drawing/2014/main" id="{00000000-0008-0000-0100-0000E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5" name="Text Box 6">
          <a:extLst>
            <a:ext uri="{FF2B5EF4-FFF2-40B4-BE49-F238E27FC236}">
              <a16:creationId xmlns:a16="http://schemas.microsoft.com/office/drawing/2014/main" id="{00000000-0008-0000-0100-0000E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6" name="Text Box 4">
          <a:extLst>
            <a:ext uri="{FF2B5EF4-FFF2-40B4-BE49-F238E27FC236}">
              <a16:creationId xmlns:a16="http://schemas.microsoft.com/office/drawing/2014/main" id="{00000000-0008-0000-0100-0000E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7" name="Text Box 6">
          <a:extLst>
            <a:ext uri="{FF2B5EF4-FFF2-40B4-BE49-F238E27FC236}">
              <a16:creationId xmlns:a16="http://schemas.microsoft.com/office/drawing/2014/main" id="{00000000-0008-0000-0100-0000E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8" name="Text Box 4">
          <a:extLst>
            <a:ext uri="{FF2B5EF4-FFF2-40B4-BE49-F238E27FC236}">
              <a16:creationId xmlns:a16="http://schemas.microsoft.com/office/drawing/2014/main" id="{00000000-0008-0000-0100-0000E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9" name="Text Box 6">
          <a:extLst>
            <a:ext uri="{FF2B5EF4-FFF2-40B4-BE49-F238E27FC236}">
              <a16:creationId xmlns:a16="http://schemas.microsoft.com/office/drawing/2014/main" id="{00000000-0008-0000-0100-0000E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0" name="Text Box 4">
          <a:extLst>
            <a:ext uri="{FF2B5EF4-FFF2-40B4-BE49-F238E27FC236}">
              <a16:creationId xmlns:a16="http://schemas.microsoft.com/office/drawing/2014/main" id="{00000000-0008-0000-0100-0000E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1" name="Text Box 6">
          <a:extLst>
            <a:ext uri="{FF2B5EF4-FFF2-40B4-BE49-F238E27FC236}">
              <a16:creationId xmlns:a16="http://schemas.microsoft.com/office/drawing/2014/main" id="{00000000-0008-0000-0100-0000E7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2" name="Text Box 4">
          <a:extLst>
            <a:ext uri="{FF2B5EF4-FFF2-40B4-BE49-F238E27FC236}">
              <a16:creationId xmlns:a16="http://schemas.microsoft.com/office/drawing/2014/main" id="{00000000-0008-0000-0100-0000E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3" name="Text Box 6">
          <a:extLst>
            <a:ext uri="{FF2B5EF4-FFF2-40B4-BE49-F238E27FC236}">
              <a16:creationId xmlns:a16="http://schemas.microsoft.com/office/drawing/2014/main" id="{00000000-0008-0000-0100-0000E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4" name="Text Box 4">
          <a:extLst>
            <a:ext uri="{FF2B5EF4-FFF2-40B4-BE49-F238E27FC236}">
              <a16:creationId xmlns:a16="http://schemas.microsoft.com/office/drawing/2014/main" id="{00000000-0008-0000-0100-0000E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5" name="Text Box 6">
          <a:extLst>
            <a:ext uri="{FF2B5EF4-FFF2-40B4-BE49-F238E27FC236}">
              <a16:creationId xmlns:a16="http://schemas.microsoft.com/office/drawing/2014/main" id="{00000000-0008-0000-0100-0000EB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6" name="Text Box 4">
          <a:extLst>
            <a:ext uri="{FF2B5EF4-FFF2-40B4-BE49-F238E27FC236}">
              <a16:creationId xmlns:a16="http://schemas.microsoft.com/office/drawing/2014/main" id="{00000000-0008-0000-0100-0000E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7" name="Text Box 6">
          <a:extLst>
            <a:ext uri="{FF2B5EF4-FFF2-40B4-BE49-F238E27FC236}">
              <a16:creationId xmlns:a16="http://schemas.microsoft.com/office/drawing/2014/main" id="{00000000-0008-0000-0100-0000ED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8" name="Text Box 4">
          <a:extLst>
            <a:ext uri="{FF2B5EF4-FFF2-40B4-BE49-F238E27FC236}">
              <a16:creationId xmlns:a16="http://schemas.microsoft.com/office/drawing/2014/main" id="{00000000-0008-0000-0100-0000E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9" name="Text Box 6">
          <a:extLst>
            <a:ext uri="{FF2B5EF4-FFF2-40B4-BE49-F238E27FC236}">
              <a16:creationId xmlns:a16="http://schemas.microsoft.com/office/drawing/2014/main" id="{00000000-0008-0000-0100-0000E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0" name="Text Box 4">
          <a:extLst>
            <a:ext uri="{FF2B5EF4-FFF2-40B4-BE49-F238E27FC236}">
              <a16:creationId xmlns:a16="http://schemas.microsoft.com/office/drawing/2014/main" id="{00000000-0008-0000-0100-0000F0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1" name="Text Box 6">
          <a:extLst>
            <a:ext uri="{FF2B5EF4-FFF2-40B4-BE49-F238E27FC236}">
              <a16:creationId xmlns:a16="http://schemas.microsoft.com/office/drawing/2014/main" id="{00000000-0008-0000-0100-0000F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2" name="Text Box 4">
          <a:extLst>
            <a:ext uri="{FF2B5EF4-FFF2-40B4-BE49-F238E27FC236}">
              <a16:creationId xmlns:a16="http://schemas.microsoft.com/office/drawing/2014/main" id="{00000000-0008-0000-0100-0000F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3" name="Text Box 6">
          <a:extLst>
            <a:ext uri="{FF2B5EF4-FFF2-40B4-BE49-F238E27FC236}">
              <a16:creationId xmlns:a16="http://schemas.microsoft.com/office/drawing/2014/main" id="{00000000-0008-0000-0100-0000F3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4" name="Text Box 4">
          <a:extLst>
            <a:ext uri="{FF2B5EF4-FFF2-40B4-BE49-F238E27FC236}">
              <a16:creationId xmlns:a16="http://schemas.microsoft.com/office/drawing/2014/main" id="{00000000-0008-0000-0100-0000F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5" name="Text Box 6">
          <a:extLst>
            <a:ext uri="{FF2B5EF4-FFF2-40B4-BE49-F238E27FC236}">
              <a16:creationId xmlns:a16="http://schemas.microsoft.com/office/drawing/2014/main" id="{00000000-0008-0000-0100-0000F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6" name="Text Box 4">
          <a:extLst>
            <a:ext uri="{FF2B5EF4-FFF2-40B4-BE49-F238E27FC236}">
              <a16:creationId xmlns:a16="http://schemas.microsoft.com/office/drawing/2014/main" id="{00000000-0008-0000-0100-0000F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7" name="Text Box 6">
          <a:extLst>
            <a:ext uri="{FF2B5EF4-FFF2-40B4-BE49-F238E27FC236}">
              <a16:creationId xmlns:a16="http://schemas.microsoft.com/office/drawing/2014/main" id="{00000000-0008-0000-0100-0000F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8" name="Text Box 4">
          <a:extLst>
            <a:ext uri="{FF2B5EF4-FFF2-40B4-BE49-F238E27FC236}">
              <a16:creationId xmlns:a16="http://schemas.microsoft.com/office/drawing/2014/main" id="{00000000-0008-0000-0100-0000F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9" name="Text Box 6">
          <a:extLst>
            <a:ext uri="{FF2B5EF4-FFF2-40B4-BE49-F238E27FC236}">
              <a16:creationId xmlns:a16="http://schemas.microsoft.com/office/drawing/2014/main" id="{00000000-0008-0000-0100-0000F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0" name="Text Box 4">
          <a:extLst>
            <a:ext uri="{FF2B5EF4-FFF2-40B4-BE49-F238E27FC236}">
              <a16:creationId xmlns:a16="http://schemas.microsoft.com/office/drawing/2014/main" id="{00000000-0008-0000-0100-0000F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1" name="Text Box 6">
          <a:extLst>
            <a:ext uri="{FF2B5EF4-FFF2-40B4-BE49-F238E27FC236}">
              <a16:creationId xmlns:a16="http://schemas.microsoft.com/office/drawing/2014/main" id="{00000000-0008-0000-0100-0000F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2" name="Text Box 4">
          <a:extLst>
            <a:ext uri="{FF2B5EF4-FFF2-40B4-BE49-F238E27FC236}">
              <a16:creationId xmlns:a16="http://schemas.microsoft.com/office/drawing/2014/main" id="{00000000-0008-0000-0100-0000F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3" name="Text Box 6">
          <a:extLst>
            <a:ext uri="{FF2B5EF4-FFF2-40B4-BE49-F238E27FC236}">
              <a16:creationId xmlns:a16="http://schemas.microsoft.com/office/drawing/2014/main" id="{00000000-0008-0000-0100-0000F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4" name="Text Box 4">
          <a:extLst>
            <a:ext uri="{FF2B5EF4-FFF2-40B4-BE49-F238E27FC236}">
              <a16:creationId xmlns:a16="http://schemas.microsoft.com/office/drawing/2014/main" id="{00000000-0008-0000-0100-0000F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5" name="Text Box 6">
          <a:extLst>
            <a:ext uri="{FF2B5EF4-FFF2-40B4-BE49-F238E27FC236}">
              <a16:creationId xmlns:a16="http://schemas.microsoft.com/office/drawing/2014/main" id="{00000000-0008-0000-0100-0000F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6" name="Text Box 4">
          <a:extLst>
            <a:ext uri="{FF2B5EF4-FFF2-40B4-BE49-F238E27FC236}">
              <a16:creationId xmlns:a16="http://schemas.microsoft.com/office/drawing/2014/main" id="{00000000-0008-0000-0100-00000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7" name="Text Box 6">
          <a:extLst>
            <a:ext uri="{FF2B5EF4-FFF2-40B4-BE49-F238E27FC236}">
              <a16:creationId xmlns:a16="http://schemas.microsoft.com/office/drawing/2014/main" id="{00000000-0008-0000-0100-00000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8" name="Text Box 4">
          <a:extLst>
            <a:ext uri="{FF2B5EF4-FFF2-40B4-BE49-F238E27FC236}">
              <a16:creationId xmlns:a16="http://schemas.microsoft.com/office/drawing/2014/main" id="{00000000-0008-0000-0100-000002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9" name="Text Box 6">
          <a:extLst>
            <a:ext uri="{FF2B5EF4-FFF2-40B4-BE49-F238E27FC236}">
              <a16:creationId xmlns:a16="http://schemas.microsoft.com/office/drawing/2014/main" id="{00000000-0008-0000-0100-000003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0" name="Text Box 4">
          <a:extLst>
            <a:ext uri="{FF2B5EF4-FFF2-40B4-BE49-F238E27FC236}">
              <a16:creationId xmlns:a16="http://schemas.microsoft.com/office/drawing/2014/main" id="{00000000-0008-0000-0100-000004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1" name="Text Box 6">
          <a:extLst>
            <a:ext uri="{FF2B5EF4-FFF2-40B4-BE49-F238E27FC236}">
              <a16:creationId xmlns:a16="http://schemas.microsoft.com/office/drawing/2014/main" id="{00000000-0008-0000-0100-000005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2" name="Text Box 4">
          <a:extLst>
            <a:ext uri="{FF2B5EF4-FFF2-40B4-BE49-F238E27FC236}">
              <a16:creationId xmlns:a16="http://schemas.microsoft.com/office/drawing/2014/main" id="{00000000-0008-0000-0100-00000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3" name="Text Box 6">
          <a:extLst>
            <a:ext uri="{FF2B5EF4-FFF2-40B4-BE49-F238E27FC236}">
              <a16:creationId xmlns:a16="http://schemas.microsoft.com/office/drawing/2014/main" id="{00000000-0008-0000-0100-00000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4" name="Text Box 4">
          <a:extLst>
            <a:ext uri="{FF2B5EF4-FFF2-40B4-BE49-F238E27FC236}">
              <a16:creationId xmlns:a16="http://schemas.microsoft.com/office/drawing/2014/main" id="{00000000-0008-0000-0100-00000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5" name="Text Box 6">
          <a:extLst>
            <a:ext uri="{FF2B5EF4-FFF2-40B4-BE49-F238E27FC236}">
              <a16:creationId xmlns:a16="http://schemas.microsoft.com/office/drawing/2014/main" id="{00000000-0008-0000-0100-00000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6" name="Text Box 4">
          <a:extLst>
            <a:ext uri="{FF2B5EF4-FFF2-40B4-BE49-F238E27FC236}">
              <a16:creationId xmlns:a16="http://schemas.microsoft.com/office/drawing/2014/main" id="{00000000-0008-0000-0100-00000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7" name="Text Box 6">
          <a:extLst>
            <a:ext uri="{FF2B5EF4-FFF2-40B4-BE49-F238E27FC236}">
              <a16:creationId xmlns:a16="http://schemas.microsoft.com/office/drawing/2014/main" id="{00000000-0008-0000-0100-00000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8" name="Text Box 4">
          <a:extLst>
            <a:ext uri="{FF2B5EF4-FFF2-40B4-BE49-F238E27FC236}">
              <a16:creationId xmlns:a16="http://schemas.microsoft.com/office/drawing/2014/main" id="{00000000-0008-0000-0100-00000C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9" name="Text Box 6">
          <a:extLst>
            <a:ext uri="{FF2B5EF4-FFF2-40B4-BE49-F238E27FC236}">
              <a16:creationId xmlns:a16="http://schemas.microsoft.com/office/drawing/2014/main" id="{00000000-0008-0000-0100-00000D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0" name="Text Box 4">
          <a:extLst>
            <a:ext uri="{FF2B5EF4-FFF2-40B4-BE49-F238E27FC236}">
              <a16:creationId xmlns:a16="http://schemas.microsoft.com/office/drawing/2014/main" id="{00000000-0008-0000-0100-00000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1" name="Text Box 6">
          <a:extLst>
            <a:ext uri="{FF2B5EF4-FFF2-40B4-BE49-F238E27FC236}">
              <a16:creationId xmlns:a16="http://schemas.microsoft.com/office/drawing/2014/main" id="{00000000-0008-0000-0100-00000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2" name="Text Box 4">
          <a:extLst>
            <a:ext uri="{FF2B5EF4-FFF2-40B4-BE49-F238E27FC236}">
              <a16:creationId xmlns:a16="http://schemas.microsoft.com/office/drawing/2014/main" id="{00000000-0008-0000-0100-000010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3" name="Text Box 6">
          <a:extLst>
            <a:ext uri="{FF2B5EF4-FFF2-40B4-BE49-F238E27FC236}">
              <a16:creationId xmlns:a16="http://schemas.microsoft.com/office/drawing/2014/main" id="{00000000-0008-0000-0100-000011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4" name="Text Box 4">
          <a:extLst>
            <a:ext uri="{FF2B5EF4-FFF2-40B4-BE49-F238E27FC236}">
              <a16:creationId xmlns:a16="http://schemas.microsoft.com/office/drawing/2014/main" id="{00000000-0008-0000-0100-000012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5" name="Text Box 6">
          <a:extLst>
            <a:ext uri="{FF2B5EF4-FFF2-40B4-BE49-F238E27FC236}">
              <a16:creationId xmlns:a16="http://schemas.microsoft.com/office/drawing/2014/main" id="{00000000-0008-0000-0100-000013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6" name="Text Box 4">
          <a:extLst>
            <a:ext uri="{FF2B5EF4-FFF2-40B4-BE49-F238E27FC236}">
              <a16:creationId xmlns:a16="http://schemas.microsoft.com/office/drawing/2014/main" id="{00000000-0008-0000-0100-00001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7" name="Text Box 6">
          <a:extLst>
            <a:ext uri="{FF2B5EF4-FFF2-40B4-BE49-F238E27FC236}">
              <a16:creationId xmlns:a16="http://schemas.microsoft.com/office/drawing/2014/main" id="{00000000-0008-0000-0100-00001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8" name="Text Box 4">
          <a:extLst>
            <a:ext uri="{FF2B5EF4-FFF2-40B4-BE49-F238E27FC236}">
              <a16:creationId xmlns:a16="http://schemas.microsoft.com/office/drawing/2014/main" id="{00000000-0008-0000-0100-00001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9" name="Text Box 6">
          <a:extLst>
            <a:ext uri="{FF2B5EF4-FFF2-40B4-BE49-F238E27FC236}">
              <a16:creationId xmlns:a16="http://schemas.microsoft.com/office/drawing/2014/main" id="{00000000-0008-0000-0100-00001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0" name="Text Box 4">
          <a:extLst>
            <a:ext uri="{FF2B5EF4-FFF2-40B4-BE49-F238E27FC236}">
              <a16:creationId xmlns:a16="http://schemas.microsoft.com/office/drawing/2014/main" id="{00000000-0008-0000-0100-00001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1" name="Text Box 6">
          <a:extLst>
            <a:ext uri="{FF2B5EF4-FFF2-40B4-BE49-F238E27FC236}">
              <a16:creationId xmlns:a16="http://schemas.microsoft.com/office/drawing/2014/main" id="{00000000-0008-0000-0100-00001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2" name="Text Box 4">
          <a:extLst>
            <a:ext uri="{FF2B5EF4-FFF2-40B4-BE49-F238E27FC236}">
              <a16:creationId xmlns:a16="http://schemas.microsoft.com/office/drawing/2014/main" id="{00000000-0008-0000-0100-00001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3" name="Text Box 6">
          <a:extLst>
            <a:ext uri="{FF2B5EF4-FFF2-40B4-BE49-F238E27FC236}">
              <a16:creationId xmlns:a16="http://schemas.microsoft.com/office/drawing/2014/main" id="{00000000-0008-0000-0100-00001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4" name="Text Box 4">
          <a:extLst>
            <a:ext uri="{FF2B5EF4-FFF2-40B4-BE49-F238E27FC236}">
              <a16:creationId xmlns:a16="http://schemas.microsoft.com/office/drawing/2014/main" id="{00000000-0008-0000-0100-00001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5" name="Text Box 6">
          <a:extLst>
            <a:ext uri="{FF2B5EF4-FFF2-40B4-BE49-F238E27FC236}">
              <a16:creationId xmlns:a16="http://schemas.microsoft.com/office/drawing/2014/main" id="{00000000-0008-0000-0100-00001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6" name="Text Box 4">
          <a:extLst>
            <a:ext uri="{FF2B5EF4-FFF2-40B4-BE49-F238E27FC236}">
              <a16:creationId xmlns:a16="http://schemas.microsoft.com/office/drawing/2014/main" id="{00000000-0008-0000-0100-00001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7" name="Text Box 6">
          <a:extLst>
            <a:ext uri="{FF2B5EF4-FFF2-40B4-BE49-F238E27FC236}">
              <a16:creationId xmlns:a16="http://schemas.microsoft.com/office/drawing/2014/main" id="{00000000-0008-0000-0100-00001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8" name="Text Box 4">
          <a:extLst>
            <a:ext uri="{FF2B5EF4-FFF2-40B4-BE49-F238E27FC236}">
              <a16:creationId xmlns:a16="http://schemas.microsoft.com/office/drawing/2014/main" id="{00000000-0008-0000-0100-00002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9" name="Text Box 6">
          <a:extLst>
            <a:ext uri="{FF2B5EF4-FFF2-40B4-BE49-F238E27FC236}">
              <a16:creationId xmlns:a16="http://schemas.microsoft.com/office/drawing/2014/main" id="{00000000-0008-0000-0100-00002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0" name="Text Box 4">
          <a:extLst>
            <a:ext uri="{FF2B5EF4-FFF2-40B4-BE49-F238E27FC236}">
              <a16:creationId xmlns:a16="http://schemas.microsoft.com/office/drawing/2014/main" id="{00000000-0008-0000-0100-00002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1" name="Text Box 6">
          <a:extLst>
            <a:ext uri="{FF2B5EF4-FFF2-40B4-BE49-F238E27FC236}">
              <a16:creationId xmlns:a16="http://schemas.microsoft.com/office/drawing/2014/main" id="{00000000-0008-0000-0100-00002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2" name="Text Box 4">
          <a:extLst>
            <a:ext uri="{FF2B5EF4-FFF2-40B4-BE49-F238E27FC236}">
              <a16:creationId xmlns:a16="http://schemas.microsoft.com/office/drawing/2014/main" id="{00000000-0008-0000-0100-00002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3" name="Text Box 6">
          <a:extLst>
            <a:ext uri="{FF2B5EF4-FFF2-40B4-BE49-F238E27FC236}">
              <a16:creationId xmlns:a16="http://schemas.microsoft.com/office/drawing/2014/main" id="{00000000-0008-0000-0100-00002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4" name="Text Box 4">
          <a:extLst>
            <a:ext uri="{FF2B5EF4-FFF2-40B4-BE49-F238E27FC236}">
              <a16:creationId xmlns:a16="http://schemas.microsoft.com/office/drawing/2014/main" id="{00000000-0008-0000-0100-00002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5" name="Text Box 6">
          <a:extLst>
            <a:ext uri="{FF2B5EF4-FFF2-40B4-BE49-F238E27FC236}">
              <a16:creationId xmlns:a16="http://schemas.microsoft.com/office/drawing/2014/main" id="{00000000-0008-0000-0100-00002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6" name="Text Box 4">
          <a:extLst>
            <a:ext uri="{FF2B5EF4-FFF2-40B4-BE49-F238E27FC236}">
              <a16:creationId xmlns:a16="http://schemas.microsoft.com/office/drawing/2014/main" id="{00000000-0008-0000-0100-00002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7" name="Text Box 6">
          <a:extLst>
            <a:ext uri="{FF2B5EF4-FFF2-40B4-BE49-F238E27FC236}">
              <a16:creationId xmlns:a16="http://schemas.microsoft.com/office/drawing/2014/main" id="{00000000-0008-0000-0100-00002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8" name="Text Box 4">
          <a:extLst>
            <a:ext uri="{FF2B5EF4-FFF2-40B4-BE49-F238E27FC236}">
              <a16:creationId xmlns:a16="http://schemas.microsoft.com/office/drawing/2014/main" id="{00000000-0008-0000-0100-00002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9" name="Text Box 6">
          <a:extLst>
            <a:ext uri="{FF2B5EF4-FFF2-40B4-BE49-F238E27FC236}">
              <a16:creationId xmlns:a16="http://schemas.microsoft.com/office/drawing/2014/main" id="{00000000-0008-0000-0100-00002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0" name="Text Box 4">
          <a:extLst>
            <a:ext uri="{FF2B5EF4-FFF2-40B4-BE49-F238E27FC236}">
              <a16:creationId xmlns:a16="http://schemas.microsoft.com/office/drawing/2014/main" id="{00000000-0008-0000-0100-00002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1" name="Text Box 6">
          <a:extLst>
            <a:ext uri="{FF2B5EF4-FFF2-40B4-BE49-F238E27FC236}">
              <a16:creationId xmlns:a16="http://schemas.microsoft.com/office/drawing/2014/main" id="{00000000-0008-0000-0100-00002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2" name="Text Box 4">
          <a:extLst>
            <a:ext uri="{FF2B5EF4-FFF2-40B4-BE49-F238E27FC236}">
              <a16:creationId xmlns:a16="http://schemas.microsoft.com/office/drawing/2014/main" id="{00000000-0008-0000-0100-00002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3" name="Text Box 6">
          <a:extLst>
            <a:ext uri="{FF2B5EF4-FFF2-40B4-BE49-F238E27FC236}">
              <a16:creationId xmlns:a16="http://schemas.microsoft.com/office/drawing/2014/main" id="{00000000-0008-0000-0100-00002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4" name="Text Box 4">
          <a:extLst>
            <a:ext uri="{FF2B5EF4-FFF2-40B4-BE49-F238E27FC236}">
              <a16:creationId xmlns:a16="http://schemas.microsoft.com/office/drawing/2014/main" id="{00000000-0008-0000-0100-00003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5" name="Text Box 6">
          <a:extLst>
            <a:ext uri="{FF2B5EF4-FFF2-40B4-BE49-F238E27FC236}">
              <a16:creationId xmlns:a16="http://schemas.microsoft.com/office/drawing/2014/main" id="{00000000-0008-0000-0100-00003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6" name="Text Box 4">
          <a:extLst>
            <a:ext uri="{FF2B5EF4-FFF2-40B4-BE49-F238E27FC236}">
              <a16:creationId xmlns:a16="http://schemas.microsoft.com/office/drawing/2014/main" id="{00000000-0008-0000-0100-000032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7" name="Text Box 6">
          <a:extLst>
            <a:ext uri="{FF2B5EF4-FFF2-40B4-BE49-F238E27FC236}">
              <a16:creationId xmlns:a16="http://schemas.microsoft.com/office/drawing/2014/main" id="{00000000-0008-0000-0100-000033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8" name="Text Box 4">
          <a:extLst>
            <a:ext uri="{FF2B5EF4-FFF2-40B4-BE49-F238E27FC236}">
              <a16:creationId xmlns:a16="http://schemas.microsoft.com/office/drawing/2014/main" id="{00000000-0008-0000-0100-00003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9" name="Text Box 6">
          <a:extLst>
            <a:ext uri="{FF2B5EF4-FFF2-40B4-BE49-F238E27FC236}">
              <a16:creationId xmlns:a16="http://schemas.microsoft.com/office/drawing/2014/main" id="{00000000-0008-0000-0100-00003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0" name="Text Box 4">
          <a:extLst>
            <a:ext uri="{FF2B5EF4-FFF2-40B4-BE49-F238E27FC236}">
              <a16:creationId xmlns:a16="http://schemas.microsoft.com/office/drawing/2014/main" id="{00000000-0008-0000-0100-000036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1" name="Text Box 6">
          <a:extLst>
            <a:ext uri="{FF2B5EF4-FFF2-40B4-BE49-F238E27FC236}">
              <a16:creationId xmlns:a16="http://schemas.microsoft.com/office/drawing/2014/main" id="{00000000-0008-0000-0100-000037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2" name="Text Box 4">
          <a:extLst>
            <a:ext uri="{FF2B5EF4-FFF2-40B4-BE49-F238E27FC236}">
              <a16:creationId xmlns:a16="http://schemas.microsoft.com/office/drawing/2014/main" id="{00000000-0008-0000-0100-000038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3" name="Text Box 6">
          <a:extLst>
            <a:ext uri="{FF2B5EF4-FFF2-40B4-BE49-F238E27FC236}">
              <a16:creationId xmlns:a16="http://schemas.microsoft.com/office/drawing/2014/main" id="{00000000-0008-0000-0100-000039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4" name="Text Box 4">
          <a:extLst>
            <a:ext uri="{FF2B5EF4-FFF2-40B4-BE49-F238E27FC236}">
              <a16:creationId xmlns:a16="http://schemas.microsoft.com/office/drawing/2014/main" id="{00000000-0008-0000-0100-00003A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5" name="Text Box 6">
          <a:extLst>
            <a:ext uri="{FF2B5EF4-FFF2-40B4-BE49-F238E27FC236}">
              <a16:creationId xmlns:a16="http://schemas.microsoft.com/office/drawing/2014/main" id="{00000000-0008-0000-0100-00003B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6" name="Text Box 4">
          <a:extLst>
            <a:ext uri="{FF2B5EF4-FFF2-40B4-BE49-F238E27FC236}">
              <a16:creationId xmlns:a16="http://schemas.microsoft.com/office/drawing/2014/main" id="{00000000-0008-0000-0100-00003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7" name="Text Box 6">
          <a:extLst>
            <a:ext uri="{FF2B5EF4-FFF2-40B4-BE49-F238E27FC236}">
              <a16:creationId xmlns:a16="http://schemas.microsoft.com/office/drawing/2014/main" id="{00000000-0008-0000-0100-00003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8" name="Text Box 4">
          <a:extLst>
            <a:ext uri="{FF2B5EF4-FFF2-40B4-BE49-F238E27FC236}">
              <a16:creationId xmlns:a16="http://schemas.microsoft.com/office/drawing/2014/main" id="{00000000-0008-0000-0100-00003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9" name="Text Box 6">
          <a:extLst>
            <a:ext uri="{FF2B5EF4-FFF2-40B4-BE49-F238E27FC236}">
              <a16:creationId xmlns:a16="http://schemas.microsoft.com/office/drawing/2014/main" id="{00000000-0008-0000-0100-00003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0" name="Text Box 4">
          <a:extLst>
            <a:ext uri="{FF2B5EF4-FFF2-40B4-BE49-F238E27FC236}">
              <a16:creationId xmlns:a16="http://schemas.microsoft.com/office/drawing/2014/main" id="{00000000-0008-0000-0100-00004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1" name="Text Box 6">
          <a:extLst>
            <a:ext uri="{FF2B5EF4-FFF2-40B4-BE49-F238E27FC236}">
              <a16:creationId xmlns:a16="http://schemas.microsoft.com/office/drawing/2014/main" id="{00000000-0008-0000-0100-00004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2" name="Text Box 4">
          <a:extLst>
            <a:ext uri="{FF2B5EF4-FFF2-40B4-BE49-F238E27FC236}">
              <a16:creationId xmlns:a16="http://schemas.microsoft.com/office/drawing/2014/main" id="{00000000-0008-0000-0100-00004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3" name="Text Box 6">
          <a:extLst>
            <a:ext uri="{FF2B5EF4-FFF2-40B4-BE49-F238E27FC236}">
              <a16:creationId xmlns:a16="http://schemas.microsoft.com/office/drawing/2014/main" id="{00000000-0008-0000-0100-00004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4" name="Text Box 4">
          <a:extLst>
            <a:ext uri="{FF2B5EF4-FFF2-40B4-BE49-F238E27FC236}">
              <a16:creationId xmlns:a16="http://schemas.microsoft.com/office/drawing/2014/main" id="{00000000-0008-0000-0100-00004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5" name="Text Box 6">
          <a:extLst>
            <a:ext uri="{FF2B5EF4-FFF2-40B4-BE49-F238E27FC236}">
              <a16:creationId xmlns:a16="http://schemas.microsoft.com/office/drawing/2014/main" id="{00000000-0008-0000-0100-00004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6" name="Text Box 4">
          <a:extLst>
            <a:ext uri="{FF2B5EF4-FFF2-40B4-BE49-F238E27FC236}">
              <a16:creationId xmlns:a16="http://schemas.microsoft.com/office/drawing/2014/main" id="{00000000-0008-0000-0100-000046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7" name="Text Box 6">
          <a:extLst>
            <a:ext uri="{FF2B5EF4-FFF2-40B4-BE49-F238E27FC236}">
              <a16:creationId xmlns:a16="http://schemas.microsoft.com/office/drawing/2014/main" id="{00000000-0008-0000-0100-000047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8" name="Text Box 4">
          <a:extLst>
            <a:ext uri="{FF2B5EF4-FFF2-40B4-BE49-F238E27FC236}">
              <a16:creationId xmlns:a16="http://schemas.microsoft.com/office/drawing/2014/main" id="{00000000-0008-0000-0100-00004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9" name="Text Box 6">
          <a:extLst>
            <a:ext uri="{FF2B5EF4-FFF2-40B4-BE49-F238E27FC236}">
              <a16:creationId xmlns:a16="http://schemas.microsoft.com/office/drawing/2014/main" id="{00000000-0008-0000-0100-00004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0" name="Text Box 4">
          <a:extLst>
            <a:ext uri="{FF2B5EF4-FFF2-40B4-BE49-F238E27FC236}">
              <a16:creationId xmlns:a16="http://schemas.microsoft.com/office/drawing/2014/main" id="{00000000-0008-0000-0100-00004A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1" name="Text Box 6">
          <a:extLst>
            <a:ext uri="{FF2B5EF4-FFF2-40B4-BE49-F238E27FC236}">
              <a16:creationId xmlns:a16="http://schemas.microsoft.com/office/drawing/2014/main" id="{00000000-0008-0000-0100-00004B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2" name="Text Box 4">
          <a:extLst>
            <a:ext uri="{FF2B5EF4-FFF2-40B4-BE49-F238E27FC236}">
              <a16:creationId xmlns:a16="http://schemas.microsoft.com/office/drawing/2014/main" id="{00000000-0008-0000-0100-00004C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3" name="Text Box 6">
          <a:extLst>
            <a:ext uri="{FF2B5EF4-FFF2-40B4-BE49-F238E27FC236}">
              <a16:creationId xmlns:a16="http://schemas.microsoft.com/office/drawing/2014/main" id="{00000000-0008-0000-0100-00004D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4" name="Text Box 4">
          <a:extLst>
            <a:ext uri="{FF2B5EF4-FFF2-40B4-BE49-F238E27FC236}">
              <a16:creationId xmlns:a16="http://schemas.microsoft.com/office/drawing/2014/main" id="{00000000-0008-0000-0100-00004E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5" name="Text Box 6">
          <a:extLst>
            <a:ext uri="{FF2B5EF4-FFF2-40B4-BE49-F238E27FC236}">
              <a16:creationId xmlns:a16="http://schemas.microsoft.com/office/drawing/2014/main" id="{00000000-0008-0000-0100-00004F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</xdr:row>
      <xdr:rowOff>9525</xdr:rowOff>
    </xdr:from>
    <xdr:to>
      <xdr:col>2</xdr:col>
      <xdr:colOff>342900</xdr:colOff>
      <xdr:row>2</xdr:row>
      <xdr:rowOff>200025</xdr:rowOff>
    </xdr:to>
    <xdr:pic>
      <xdr:nvPicPr>
        <xdr:cNvPr id="466256" name="Imagen 2360">
          <a:extLst>
            <a:ext uri="{FF2B5EF4-FFF2-40B4-BE49-F238E27FC236}">
              <a16:creationId xmlns:a16="http://schemas.microsoft.com/office/drawing/2014/main" id="{00000000-0008-0000-0100-0000501D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1450"/>
          <a:ext cx="457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202926</xdr:colOff>
      <xdr:row>0</xdr:row>
      <xdr:rowOff>0</xdr:rowOff>
    </xdr:from>
    <xdr:to>
      <xdr:col>10</xdr:col>
      <xdr:colOff>10488</xdr:colOff>
      <xdr:row>1</xdr:row>
      <xdr:rowOff>169497</xdr:rowOff>
    </xdr:to>
    <xdr:sp macro="" textlink="">
      <xdr:nvSpPr>
        <xdr:cNvPr id="4780" name="60 Elipse">
          <a:extLst>
            <a:ext uri="{FF2B5EF4-FFF2-40B4-BE49-F238E27FC236}">
              <a16:creationId xmlns:a16="http://schemas.microsoft.com/office/drawing/2014/main" id="{00000000-0008-0000-0100-0000AC120000}"/>
            </a:ext>
          </a:extLst>
        </xdr:cNvPr>
        <xdr:cNvSpPr/>
      </xdr:nvSpPr>
      <xdr:spPr bwMode="auto">
        <a:xfrm>
          <a:off x="5041626" y="0"/>
          <a:ext cx="436212" cy="3314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</a:t>
          </a:r>
        </a:p>
      </xdr:txBody>
    </xdr:sp>
    <xdr:clientData/>
  </xdr:twoCellAnchor>
  <xdr:twoCellAnchor>
    <xdr:from>
      <xdr:col>4</xdr:col>
      <xdr:colOff>159220</xdr:colOff>
      <xdr:row>6</xdr:row>
      <xdr:rowOff>179298</xdr:rowOff>
    </xdr:from>
    <xdr:to>
      <xdr:col>4</xdr:col>
      <xdr:colOff>596260</xdr:colOff>
      <xdr:row>7</xdr:row>
      <xdr:rowOff>195033</xdr:rowOff>
    </xdr:to>
    <xdr:sp macro="" textlink="">
      <xdr:nvSpPr>
        <xdr:cNvPr id="4781" name="60 Elipse">
          <a:extLst>
            <a:ext uri="{FF2B5EF4-FFF2-40B4-BE49-F238E27FC236}">
              <a16:creationId xmlns:a16="http://schemas.microsoft.com/office/drawing/2014/main" id="{00000000-0008-0000-0100-0000AD120000}"/>
            </a:ext>
          </a:extLst>
        </xdr:cNvPr>
        <xdr:cNvSpPr/>
      </xdr:nvSpPr>
      <xdr:spPr bwMode="auto">
        <a:xfrm>
          <a:off x="3273895" y="1284198"/>
          <a:ext cx="437040" cy="33958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6</a:t>
          </a:r>
        </a:p>
      </xdr:txBody>
    </xdr:sp>
    <xdr:clientData/>
  </xdr:twoCellAnchor>
  <xdr:twoCellAnchor>
    <xdr:from>
      <xdr:col>3</xdr:col>
      <xdr:colOff>309676</xdr:colOff>
      <xdr:row>5</xdr:row>
      <xdr:rowOff>12253</xdr:rowOff>
    </xdr:from>
    <xdr:to>
      <xdr:col>4</xdr:col>
      <xdr:colOff>174870</xdr:colOff>
      <xdr:row>6</xdr:row>
      <xdr:rowOff>296985</xdr:rowOff>
    </xdr:to>
    <xdr:sp macro="" textlink="">
      <xdr:nvSpPr>
        <xdr:cNvPr id="4782" name="60 Elipse">
          <a:extLst>
            <a:ext uri="{FF2B5EF4-FFF2-40B4-BE49-F238E27FC236}">
              <a16:creationId xmlns:a16="http://schemas.microsoft.com/office/drawing/2014/main" id="{00000000-0008-0000-0100-0000AE120000}"/>
            </a:ext>
          </a:extLst>
        </xdr:cNvPr>
        <xdr:cNvSpPr/>
      </xdr:nvSpPr>
      <xdr:spPr bwMode="auto">
        <a:xfrm>
          <a:off x="2843326" y="1069528"/>
          <a:ext cx="446219" cy="332357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5</a:t>
          </a:r>
        </a:p>
      </xdr:txBody>
    </xdr:sp>
    <xdr:clientData/>
  </xdr:twoCellAnchor>
  <xdr:twoCellAnchor>
    <xdr:from>
      <xdr:col>21</xdr:col>
      <xdr:colOff>1794</xdr:colOff>
      <xdr:row>3</xdr:row>
      <xdr:rowOff>113609</xdr:rowOff>
    </xdr:from>
    <xdr:to>
      <xdr:col>21</xdr:col>
      <xdr:colOff>438834</xdr:colOff>
      <xdr:row>4</xdr:row>
      <xdr:rowOff>291042</xdr:rowOff>
    </xdr:to>
    <xdr:sp macro="" textlink="">
      <xdr:nvSpPr>
        <xdr:cNvPr id="4783" name="60 Elipse">
          <a:extLst>
            <a:ext uri="{FF2B5EF4-FFF2-40B4-BE49-F238E27FC236}">
              <a16:creationId xmlns:a16="http://schemas.microsoft.com/office/drawing/2014/main" id="{00000000-0008-0000-0100-0000AF120000}"/>
            </a:ext>
          </a:extLst>
        </xdr:cNvPr>
        <xdr:cNvSpPr/>
      </xdr:nvSpPr>
      <xdr:spPr bwMode="auto">
        <a:xfrm>
          <a:off x="9031494" y="713684"/>
          <a:ext cx="437040" cy="3393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4</a:t>
          </a:r>
        </a:p>
      </xdr:txBody>
    </xdr:sp>
    <xdr:clientData/>
  </xdr:twoCellAnchor>
  <xdr:twoCellAnchor>
    <xdr:from>
      <xdr:col>20</xdr:col>
      <xdr:colOff>199336</xdr:colOff>
      <xdr:row>0</xdr:row>
      <xdr:rowOff>32182</xdr:rowOff>
    </xdr:from>
    <xdr:to>
      <xdr:col>20</xdr:col>
      <xdr:colOff>638733</xdr:colOff>
      <xdr:row>1</xdr:row>
      <xdr:rowOff>203603</xdr:rowOff>
    </xdr:to>
    <xdr:sp macro="" textlink="">
      <xdr:nvSpPr>
        <xdr:cNvPr id="4784" name="60 Elipse">
          <a:extLst>
            <a:ext uri="{FF2B5EF4-FFF2-40B4-BE49-F238E27FC236}">
              <a16:creationId xmlns:a16="http://schemas.microsoft.com/office/drawing/2014/main" id="{00000000-0008-0000-0100-0000B0120000}"/>
            </a:ext>
          </a:extLst>
        </xdr:cNvPr>
        <xdr:cNvSpPr/>
      </xdr:nvSpPr>
      <xdr:spPr bwMode="auto">
        <a:xfrm>
          <a:off x="8495611" y="32182"/>
          <a:ext cx="439397" cy="33334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3</a:t>
          </a:r>
        </a:p>
      </xdr:txBody>
    </xdr:sp>
    <xdr:clientData/>
  </xdr:twoCellAnchor>
  <xdr:twoCellAnchor>
    <xdr:from>
      <xdr:col>8</xdr:col>
      <xdr:colOff>18774</xdr:colOff>
      <xdr:row>1</xdr:row>
      <xdr:rowOff>197885</xdr:rowOff>
    </xdr:from>
    <xdr:to>
      <xdr:col>9</xdr:col>
      <xdr:colOff>141075</xdr:colOff>
      <xdr:row>3</xdr:row>
      <xdr:rowOff>101993</xdr:rowOff>
    </xdr:to>
    <xdr:sp macro="" textlink="">
      <xdr:nvSpPr>
        <xdr:cNvPr id="4785" name="60 Elipse">
          <a:extLst>
            <a:ext uri="{FF2B5EF4-FFF2-40B4-BE49-F238E27FC236}">
              <a16:creationId xmlns:a16="http://schemas.microsoft.com/office/drawing/2014/main" id="{00000000-0008-0000-0100-0000B1120000}"/>
            </a:ext>
          </a:extLst>
        </xdr:cNvPr>
        <xdr:cNvSpPr/>
      </xdr:nvSpPr>
      <xdr:spPr bwMode="auto">
        <a:xfrm>
          <a:off x="4857474" y="359810"/>
          <a:ext cx="436626" cy="3422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2.1</a:t>
          </a:r>
        </a:p>
      </xdr:txBody>
    </xdr:sp>
    <xdr:clientData/>
  </xdr:twoCellAnchor>
  <xdr:twoCellAnchor>
    <xdr:from>
      <xdr:col>6</xdr:col>
      <xdr:colOff>166373</xdr:colOff>
      <xdr:row>7</xdr:row>
      <xdr:rowOff>103752</xdr:rowOff>
    </xdr:from>
    <xdr:to>
      <xdr:col>7</xdr:col>
      <xdr:colOff>233205</xdr:colOff>
      <xdr:row>9</xdr:row>
      <xdr:rowOff>25523</xdr:rowOff>
    </xdr:to>
    <xdr:sp macro="" textlink="">
      <xdr:nvSpPr>
        <xdr:cNvPr id="4786" name="60 Elipse">
          <a:extLst>
            <a:ext uri="{FF2B5EF4-FFF2-40B4-BE49-F238E27FC236}">
              <a16:creationId xmlns:a16="http://schemas.microsoft.com/office/drawing/2014/main" id="{00000000-0008-0000-0100-0000B2120000}"/>
            </a:ext>
          </a:extLst>
        </xdr:cNvPr>
        <xdr:cNvSpPr/>
      </xdr:nvSpPr>
      <xdr:spPr bwMode="auto">
        <a:xfrm>
          <a:off x="4328798" y="1532502"/>
          <a:ext cx="428782" cy="359921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7</a:t>
          </a:r>
        </a:p>
      </xdr:txBody>
    </xdr:sp>
    <xdr:clientData/>
  </xdr:twoCellAnchor>
  <xdr:twoCellAnchor>
    <xdr:from>
      <xdr:col>8</xdr:col>
      <xdr:colOff>61323</xdr:colOff>
      <xdr:row>8</xdr:row>
      <xdr:rowOff>159146</xdr:rowOff>
    </xdr:from>
    <xdr:to>
      <xdr:col>9</xdr:col>
      <xdr:colOff>183624</xdr:colOff>
      <xdr:row>9</xdr:row>
      <xdr:rowOff>296265</xdr:rowOff>
    </xdr:to>
    <xdr:sp macro="" textlink="">
      <xdr:nvSpPr>
        <xdr:cNvPr id="4787" name="60 Elipse">
          <a:extLst>
            <a:ext uri="{FF2B5EF4-FFF2-40B4-BE49-F238E27FC236}">
              <a16:creationId xmlns:a16="http://schemas.microsoft.com/office/drawing/2014/main" id="{00000000-0008-0000-0100-0000B3120000}"/>
            </a:ext>
          </a:extLst>
        </xdr:cNvPr>
        <xdr:cNvSpPr/>
      </xdr:nvSpPr>
      <xdr:spPr bwMode="auto">
        <a:xfrm>
          <a:off x="4900023" y="1806971"/>
          <a:ext cx="436626" cy="3561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8</a:t>
          </a:r>
        </a:p>
      </xdr:txBody>
    </xdr:sp>
    <xdr:clientData/>
  </xdr:twoCellAnchor>
  <xdr:twoCellAnchor>
    <xdr:from>
      <xdr:col>3</xdr:col>
      <xdr:colOff>488674</xdr:colOff>
      <xdr:row>14</xdr:row>
      <xdr:rowOff>132522</xdr:rowOff>
    </xdr:from>
    <xdr:to>
      <xdr:col>4</xdr:col>
      <xdr:colOff>334385</xdr:colOff>
      <xdr:row>15</xdr:row>
      <xdr:rowOff>158705</xdr:rowOff>
    </xdr:to>
    <xdr:sp macro="" textlink="">
      <xdr:nvSpPr>
        <xdr:cNvPr id="4788" name="60 Elipse">
          <a:extLst>
            <a:ext uri="{FF2B5EF4-FFF2-40B4-BE49-F238E27FC236}">
              <a16:creationId xmlns:a16="http://schemas.microsoft.com/office/drawing/2014/main" id="{00000000-0008-0000-0100-0000B4120000}"/>
            </a:ext>
          </a:extLst>
        </xdr:cNvPr>
        <xdr:cNvSpPr/>
      </xdr:nvSpPr>
      <xdr:spPr bwMode="auto">
        <a:xfrm>
          <a:off x="3022324" y="3323397"/>
          <a:ext cx="42673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</a:t>
          </a:r>
        </a:p>
      </xdr:txBody>
    </xdr:sp>
    <xdr:clientData/>
  </xdr:twoCellAnchor>
  <xdr:twoCellAnchor>
    <xdr:from>
      <xdr:col>5</xdr:col>
      <xdr:colOff>136178</xdr:colOff>
      <xdr:row>22</xdr:row>
      <xdr:rowOff>298840</xdr:rowOff>
    </xdr:from>
    <xdr:to>
      <xdr:col>6</xdr:col>
      <xdr:colOff>186445</xdr:colOff>
      <xdr:row>24</xdr:row>
      <xdr:rowOff>2001</xdr:rowOff>
    </xdr:to>
    <xdr:sp macro="" textlink="">
      <xdr:nvSpPr>
        <xdr:cNvPr id="4789" name="60 Elipse">
          <a:extLst>
            <a:ext uri="{FF2B5EF4-FFF2-40B4-BE49-F238E27FC236}">
              <a16:creationId xmlns:a16="http://schemas.microsoft.com/office/drawing/2014/main" id="{00000000-0008-0000-0100-0000B5120000}"/>
            </a:ext>
          </a:extLst>
        </xdr:cNvPr>
        <xdr:cNvSpPr/>
      </xdr:nvSpPr>
      <xdr:spPr bwMode="auto">
        <a:xfrm>
          <a:off x="3917603" y="5766190"/>
          <a:ext cx="431267" cy="34133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12</a:t>
          </a:r>
        </a:p>
      </xdr:txBody>
    </xdr:sp>
    <xdr:clientData/>
  </xdr:twoCellAnchor>
  <xdr:twoCellAnchor>
    <xdr:from>
      <xdr:col>8</xdr:col>
      <xdr:colOff>97822</xdr:colOff>
      <xdr:row>58</xdr:row>
      <xdr:rowOff>6631</xdr:rowOff>
    </xdr:from>
    <xdr:to>
      <xdr:col>9</xdr:col>
      <xdr:colOff>208577</xdr:colOff>
      <xdr:row>58</xdr:row>
      <xdr:rowOff>347553</xdr:rowOff>
    </xdr:to>
    <xdr:sp macro="" textlink="">
      <xdr:nvSpPr>
        <xdr:cNvPr id="4790" name="60 Elipse">
          <a:extLst>
            <a:ext uri="{FF2B5EF4-FFF2-40B4-BE49-F238E27FC236}">
              <a16:creationId xmlns:a16="http://schemas.microsoft.com/office/drawing/2014/main" id="{00000000-0008-0000-0100-0000B6120000}"/>
            </a:ext>
          </a:extLst>
        </xdr:cNvPr>
        <xdr:cNvSpPr/>
      </xdr:nvSpPr>
      <xdr:spPr bwMode="auto">
        <a:xfrm>
          <a:off x="4936522" y="16065781"/>
          <a:ext cx="425080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15</a:t>
          </a:r>
        </a:p>
      </xdr:txBody>
    </xdr:sp>
    <xdr:clientData/>
  </xdr:twoCellAnchor>
  <xdr:twoCellAnchor>
    <xdr:from>
      <xdr:col>2</xdr:col>
      <xdr:colOff>938775</xdr:colOff>
      <xdr:row>27</xdr:row>
      <xdr:rowOff>45342</xdr:rowOff>
    </xdr:from>
    <xdr:to>
      <xdr:col>2</xdr:col>
      <xdr:colOff>1377257</xdr:colOff>
      <xdr:row>27</xdr:row>
      <xdr:rowOff>386264</xdr:rowOff>
    </xdr:to>
    <xdr:sp macro="" textlink="">
      <xdr:nvSpPr>
        <xdr:cNvPr id="4791" name="60 Elipse">
          <a:extLst>
            <a:ext uri="{FF2B5EF4-FFF2-40B4-BE49-F238E27FC236}">
              <a16:creationId xmlns:a16="http://schemas.microsoft.com/office/drawing/2014/main" id="{00000000-0008-0000-0100-0000B7120000}"/>
            </a:ext>
          </a:extLst>
        </xdr:cNvPr>
        <xdr:cNvSpPr/>
      </xdr:nvSpPr>
      <xdr:spPr bwMode="auto">
        <a:xfrm>
          <a:off x="2081775" y="6598542"/>
          <a:ext cx="438482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13</a:t>
          </a:r>
        </a:p>
      </xdr:txBody>
    </xdr:sp>
    <xdr:clientData/>
  </xdr:twoCellAnchor>
  <xdr:twoCellAnchor>
    <xdr:from>
      <xdr:col>7</xdr:col>
      <xdr:colOff>195961</xdr:colOff>
      <xdr:row>21</xdr:row>
      <xdr:rowOff>8181</xdr:rowOff>
    </xdr:from>
    <xdr:to>
      <xdr:col>8</xdr:col>
      <xdr:colOff>312489</xdr:colOff>
      <xdr:row>22</xdr:row>
      <xdr:rowOff>34364</xdr:rowOff>
    </xdr:to>
    <xdr:sp macro="" textlink="">
      <xdr:nvSpPr>
        <xdr:cNvPr id="4792" name="60 Elipse">
          <a:extLst>
            <a:ext uri="{FF2B5EF4-FFF2-40B4-BE49-F238E27FC236}">
              <a16:creationId xmlns:a16="http://schemas.microsoft.com/office/drawing/2014/main" id="{00000000-0008-0000-0100-0000B8120000}"/>
            </a:ext>
          </a:extLst>
        </xdr:cNvPr>
        <xdr:cNvSpPr/>
      </xdr:nvSpPr>
      <xdr:spPr bwMode="auto">
        <a:xfrm>
          <a:off x="4720336" y="5161206"/>
          <a:ext cx="430853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11</a:t>
          </a:r>
        </a:p>
      </xdr:txBody>
    </xdr:sp>
    <xdr:clientData/>
  </xdr:twoCellAnchor>
  <xdr:twoCellAnchor>
    <xdr:from>
      <xdr:col>10</xdr:col>
      <xdr:colOff>83884</xdr:colOff>
      <xdr:row>18</xdr:row>
      <xdr:rowOff>303520</xdr:rowOff>
    </xdr:from>
    <xdr:to>
      <xdr:col>11</xdr:col>
      <xdr:colOff>211957</xdr:colOff>
      <xdr:row>20</xdr:row>
      <xdr:rowOff>14964</xdr:rowOff>
    </xdr:to>
    <xdr:sp macro="" textlink="">
      <xdr:nvSpPr>
        <xdr:cNvPr id="4793" name="60 Elipse">
          <a:extLst>
            <a:ext uri="{FF2B5EF4-FFF2-40B4-BE49-F238E27FC236}">
              <a16:creationId xmlns:a16="http://schemas.microsoft.com/office/drawing/2014/main" id="{00000000-0008-0000-0100-0000B9120000}"/>
            </a:ext>
          </a:extLst>
        </xdr:cNvPr>
        <xdr:cNvSpPr/>
      </xdr:nvSpPr>
      <xdr:spPr bwMode="auto">
        <a:xfrm>
          <a:off x="5551234" y="4513570"/>
          <a:ext cx="442398" cy="3400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10</a:t>
          </a:r>
        </a:p>
      </xdr:txBody>
    </xdr:sp>
    <xdr:clientData/>
  </xdr:twoCellAnchor>
  <xdr:twoCellAnchor>
    <xdr:from>
      <xdr:col>13</xdr:col>
      <xdr:colOff>298173</xdr:colOff>
      <xdr:row>14</xdr:row>
      <xdr:rowOff>107674</xdr:rowOff>
    </xdr:from>
    <xdr:to>
      <xdr:col>15</xdr:col>
      <xdr:colOff>94189</xdr:colOff>
      <xdr:row>15</xdr:row>
      <xdr:rowOff>133857</xdr:rowOff>
    </xdr:to>
    <xdr:sp macro="" textlink="">
      <xdr:nvSpPr>
        <xdr:cNvPr id="4794" name="60 Elipse">
          <a:extLst>
            <a:ext uri="{FF2B5EF4-FFF2-40B4-BE49-F238E27FC236}">
              <a16:creationId xmlns:a16="http://schemas.microsoft.com/office/drawing/2014/main" id="{00000000-0008-0000-0100-0000BA120000}"/>
            </a:ext>
          </a:extLst>
        </xdr:cNvPr>
        <xdr:cNvSpPr/>
      </xdr:nvSpPr>
      <xdr:spPr bwMode="auto">
        <a:xfrm>
          <a:off x="6708498" y="3298549"/>
          <a:ext cx="42466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9.1</a:t>
          </a:r>
        </a:p>
      </xdr:txBody>
    </xdr:sp>
    <xdr:clientData/>
  </xdr:twoCellAnchor>
  <xdr:twoCellAnchor>
    <xdr:from>
      <xdr:col>20</xdr:col>
      <xdr:colOff>214050</xdr:colOff>
      <xdr:row>62</xdr:row>
      <xdr:rowOff>122587</xdr:rowOff>
    </xdr:from>
    <xdr:to>
      <xdr:col>20</xdr:col>
      <xdr:colOff>639544</xdr:colOff>
      <xdr:row>62</xdr:row>
      <xdr:rowOff>463509</xdr:rowOff>
    </xdr:to>
    <xdr:sp macro="" textlink="">
      <xdr:nvSpPr>
        <xdr:cNvPr id="4795" name="60 Elipse">
          <a:extLst>
            <a:ext uri="{FF2B5EF4-FFF2-40B4-BE49-F238E27FC236}">
              <a16:creationId xmlns:a16="http://schemas.microsoft.com/office/drawing/2014/main" id="{00000000-0008-0000-0100-0000BB120000}"/>
            </a:ext>
          </a:extLst>
        </xdr:cNvPr>
        <xdr:cNvSpPr/>
      </xdr:nvSpPr>
      <xdr:spPr bwMode="auto">
        <a:xfrm>
          <a:off x="8510325" y="1707708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62</xdr:row>
      <xdr:rowOff>147024</xdr:rowOff>
    </xdr:from>
    <xdr:to>
      <xdr:col>15</xdr:col>
      <xdr:colOff>66044</xdr:colOff>
      <xdr:row>62</xdr:row>
      <xdr:rowOff>487946</xdr:rowOff>
    </xdr:to>
    <xdr:sp macro="" textlink="">
      <xdr:nvSpPr>
        <xdr:cNvPr id="4796" name="60 Elipse">
          <a:extLst>
            <a:ext uri="{FF2B5EF4-FFF2-40B4-BE49-F238E27FC236}">
              <a16:creationId xmlns:a16="http://schemas.microsoft.com/office/drawing/2014/main" id="{00000000-0008-0000-0100-0000BC120000}"/>
            </a:ext>
          </a:extLst>
        </xdr:cNvPr>
        <xdr:cNvSpPr/>
      </xdr:nvSpPr>
      <xdr:spPr bwMode="auto">
        <a:xfrm>
          <a:off x="6663035" y="1710152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62</xdr:row>
      <xdr:rowOff>128167</xdr:rowOff>
    </xdr:from>
    <xdr:to>
      <xdr:col>4</xdr:col>
      <xdr:colOff>151703</xdr:colOff>
      <xdr:row>62</xdr:row>
      <xdr:rowOff>469089</xdr:rowOff>
    </xdr:to>
    <xdr:sp macro="" textlink="">
      <xdr:nvSpPr>
        <xdr:cNvPr id="4797" name="60 Elipse">
          <a:extLst>
            <a:ext uri="{FF2B5EF4-FFF2-40B4-BE49-F238E27FC236}">
              <a16:creationId xmlns:a16="http://schemas.microsoft.com/office/drawing/2014/main" id="{00000000-0008-0000-0100-0000BD120000}"/>
            </a:ext>
          </a:extLst>
        </xdr:cNvPr>
        <xdr:cNvSpPr/>
      </xdr:nvSpPr>
      <xdr:spPr bwMode="auto">
        <a:xfrm>
          <a:off x="2826654" y="1708266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65</xdr:row>
      <xdr:rowOff>164546</xdr:rowOff>
    </xdr:from>
    <xdr:to>
      <xdr:col>2</xdr:col>
      <xdr:colOff>946055</xdr:colOff>
      <xdr:row>66</xdr:row>
      <xdr:rowOff>175230</xdr:rowOff>
    </xdr:to>
    <xdr:sp macro="" textlink="">
      <xdr:nvSpPr>
        <xdr:cNvPr id="4798" name="60 Elipse">
          <a:extLst>
            <a:ext uri="{FF2B5EF4-FFF2-40B4-BE49-F238E27FC236}">
              <a16:creationId xmlns:a16="http://schemas.microsoft.com/office/drawing/2014/main" id="{00000000-0008-0000-0100-0000BE120000}"/>
            </a:ext>
          </a:extLst>
        </xdr:cNvPr>
        <xdr:cNvSpPr/>
      </xdr:nvSpPr>
      <xdr:spPr bwMode="auto">
        <a:xfrm>
          <a:off x="1657788" y="1847159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70</xdr:row>
      <xdr:rowOff>199100</xdr:rowOff>
    </xdr:from>
    <xdr:to>
      <xdr:col>2</xdr:col>
      <xdr:colOff>951502</xdr:colOff>
      <xdr:row>71</xdr:row>
      <xdr:rowOff>160090</xdr:rowOff>
    </xdr:to>
    <xdr:sp macro="" textlink="">
      <xdr:nvSpPr>
        <xdr:cNvPr id="4799" name="60 Elipse">
          <a:extLst>
            <a:ext uri="{FF2B5EF4-FFF2-40B4-BE49-F238E27FC236}">
              <a16:creationId xmlns:a16="http://schemas.microsoft.com/office/drawing/2014/main" id="{00000000-0008-0000-0100-0000BF120000}"/>
            </a:ext>
          </a:extLst>
        </xdr:cNvPr>
        <xdr:cNvSpPr/>
      </xdr:nvSpPr>
      <xdr:spPr bwMode="auto">
        <a:xfrm>
          <a:off x="1663235" y="1984917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65</xdr:row>
      <xdr:rowOff>140674</xdr:rowOff>
    </xdr:from>
    <xdr:to>
      <xdr:col>3</xdr:col>
      <xdr:colOff>508307</xdr:colOff>
      <xdr:row>66</xdr:row>
      <xdr:rowOff>151358</xdr:rowOff>
    </xdr:to>
    <xdr:sp macro="" textlink="">
      <xdr:nvSpPr>
        <xdr:cNvPr id="4800" name="60 Elipse">
          <a:extLst>
            <a:ext uri="{FF2B5EF4-FFF2-40B4-BE49-F238E27FC236}">
              <a16:creationId xmlns:a16="http://schemas.microsoft.com/office/drawing/2014/main" id="{00000000-0008-0000-0100-0000C0120000}"/>
            </a:ext>
          </a:extLst>
        </xdr:cNvPr>
        <xdr:cNvSpPr/>
      </xdr:nvSpPr>
      <xdr:spPr bwMode="auto">
        <a:xfrm>
          <a:off x="2610690" y="1844772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65</xdr:row>
      <xdr:rowOff>173804</xdr:rowOff>
    </xdr:from>
    <xdr:to>
      <xdr:col>4</xdr:col>
      <xdr:colOff>535100</xdr:colOff>
      <xdr:row>66</xdr:row>
      <xdr:rowOff>184488</xdr:rowOff>
    </xdr:to>
    <xdr:sp macro="" textlink="">
      <xdr:nvSpPr>
        <xdr:cNvPr id="4801" name="60 Elipse">
          <a:extLst>
            <a:ext uri="{FF2B5EF4-FFF2-40B4-BE49-F238E27FC236}">
              <a16:creationId xmlns:a16="http://schemas.microsoft.com/office/drawing/2014/main" id="{00000000-0008-0000-0100-0000C1120000}"/>
            </a:ext>
          </a:extLst>
        </xdr:cNvPr>
        <xdr:cNvSpPr/>
      </xdr:nvSpPr>
      <xdr:spPr bwMode="auto">
        <a:xfrm>
          <a:off x="3218508" y="1848085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66</xdr:row>
      <xdr:rowOff>30602</xdr:rowOff>
    </xdr:from>
    <xdr:to>
      <xdr:col>13</xdr:col>
      <xdr:colOff>275942</xdr:colOff>
      <xdr:row>67</xdr:row>
      <xdr:rowOff>48502</xdr:rowOff>
    </xdr:to>
    <xdr:sp macro="" textlink="">
      <xdr:nvSpPr>
        <xdr:cNvPr id="4802" name="60 Elipse">
          <a:extLst>
            <a:ext uri="{FF2B5EF4-FFF2-40B4-BE49-F238E27FC236}">
              <a16:creationId xmlns:a16="http://schemas.microsoft.com/office/drawing/2014/main" id="{00000000-0008-0000-0100-0000C2120000}"/>
            </a:ext>
          </a:extLst>
        </xdr:cNvPr>
        <xdr:cNvSpPr/>
      </xdr:nvSpPr>
      <xdr:spPr bwMode="auto">
        <a:xfrm>
          <a:off x="6249641" y="1866150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64</xdr:row>
      <xdr:rowOff>424014</xdr:rowOff>
    </xdr:from>
    <xdr:to>
      <xdr:col>13</xdr:col>
      <xdr:colOff>281136</xdr:colOff>
      <xdr:row>66</xdr:row>
      <xdr:rowOff>2936</xdr:rowOff>
    </xdr:to>
    <xdr:sp macro="" textlink="">
      <xdr:nvSpPr>
        <xdr:cNvPr id="4803" name="60 Elipse">
          <a:extLst>
            <a:ext uri="{FF2B5EF4-FFF2-40B4-BE49-F238E27FC236}">
              <a16:creationId xmlns:a16="http://schemas.microsoft.com/office/drawing/2014/main" id="{00000000-0008-0000-0100-0000C3120000}"/>
            </a:ext>
          </a:extLst>
        </xdr:cNvPr>
        <xdr:cNvSpPr/>
      </xdr:nvSpPr>
      <xdr:spPr bwMode="auto">
        <a:xfrm>
          <a:off x="6254835" y="1829291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70</xdr:row>
      <xdr:rowOff>217994</xdr:rowOff>
    </xdr:from>
    <xdr:to>
      <xdr:col>4</xdr:col>
      <xdr:colOff>593857</xdr:colOff>
      <xdr:row>71</xdr:row>
      <xdr:rowOff>178984</xdr:rowOff>
    </xdr:to>
    <xdr:sp macro="" textlink="">
      <xdr:nvSpPr>
        <xdr:cNvPr id="4804" name="60 Elipse">
          <a:extLst>
            <a:ext uri="{FF2B5EF4-FFF2-40B4-BE49-F238E27FC236}">
              <a16:creationId xmlns:a16="http://schemas.microsoft.com/office/drawing/2014/main" id="{00000000-0008-0000-0100-0000C4120000}"/>
            </a:ext>
          </a:extLst>
        </xdr:cNvPr>
        <xdr:cNvSpPr/>
      </xdr:nvSpPr>
      <xdr:spPr bwMode="auto">
        <a:xfrm>
          <a:off x="3277265" y="1986806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70</xdr:row>
      <xdr:rowOff>207754</xdr:rowOff>
    </xdr:from>
    <xdr:to>
      <xdr:col>3</xdr:col>
      <xdr:colOff>506374</xdr:colOff>
      <xdr:row>71</xdr:row>
      <xdr:rowOff>168744</xdr:rowOff>
    </xdr:to>
    <xdr:sp macro="" textlink="">
      <xdr:nvSpPr>
        <xdr:cNvPr id="4805" name="60 Elipse">
          <a:extLst>
            <a:ext uri="{FF2B5EF4-FFF2-40B4-BE49-F238E27FC236}">
              <a16:creationId xmlns:a16="http://schemas.microsoft.com/office/drawing/2014/main" id="{00000000-0008-0000-0100-0000C5120000}"/>
            </a:ext>
          </a:extLst>
        </xdr:cNvPr>
        <xdr:cNvSpPr/>
      </xdr:nvSpPr>
      <xdr:spPr bwMode="auto">
        <a:xfrm>
          <a:off x="2608757" y="1985782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70</xdr:row>
      <xdr:rowOff>24716</xdr:rowOff>
    </xdr:from>
    <xdr:to>
      <xdr:col>13</xdr:col>
      <xdr:colOff>270745</xdr:colOff>
      <xdr:row>70</xdr:row>
      <xdr:rowOff>365638</xdr:rowOff>
    </xdr:to>
    <xdr:sp macro="" textlink="">
      <xdr:nvSpPr>
        <xdr:cNvPr id="4806" name="60 Elipse">
          <a:extLst>
            <a:ext uri="{FF2B5EF4-FFF2-40B4-BE49-F238E27FC236}">
              <a16:creationId xmlns:a16="http://schemas.microsoft.com/office/drawing/2014/main" id="{00000000-0008-0000-0100-0000C6120000}"/>
            </a:ext>
          </a:extLst>
        </xdr:cNvPr>
        <xdr:cNvSpPr/>
      </xdr:nvSpPr>
      <xdr:spPr bwMode="auto">
        <a:xfrm>
          <a:off x="6244444" y="1967479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70</xdr:row>
      <xdr:rowOff>26071</xdr:rowOff>
    </xdr:from>
    <xdr:to>
      <xdr:col>20</xdr:col>
      <xdr:colOff>627876</xdr:colOff>
      <xdr:row>70</xdr:row>
      <xdr:rowOff>366993</xdr:rowOff>
    </xdr:to>
    <xdr:sp macro="" textlink="">
      <xdr:nvSpPr>
        <xdr:cNvPr id="4807" name="60 Elipse">
          <a:extLst>
            <a:ext uri="{FF2B5EF4-FFF2-40B4-BE49-F238E27FC236}">
              <a16:creationId xmlns:a16="http://schemas.microsoft.com/office/drawing/2014/main" id="{00000000-0008-0000-0100-0000C7120000}"/>
            </a:ext>
          </a:extLst>
        </xdr:cNvPr>
        <xdr:cNvSpPr/>
      </xdr:nvSpPr>
      <xdr:spPr bwMode="auto">
        <a:xfrm>
          <a:off x="8492884" y="1967614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66</xdr:row>
      <xdr:rowOff>15017</xdr:rowOff>
    </xdr:from>
    <xdr:to>
      <xdr:col>20</xdr:col>
      <xdr:colOff>649259</xdr:colOff>
      <xdr:row>67</xdr:row>
      <xdr:rowOff>32917</xdr:rowOff>
    </xdr:to>
    <xdr:sp macro="" textlink="">
      <xdr:nvSpPr>
        <xdr:cNvPr id="4808" name="60 Elipse">
          <a:extLst>
            <a:ext uri="{FF2B5EF4-FFF2-40B4-BE49-F238E27FC236}">
              <a16:creationId xmlns:a16="http://schemas.microsoft.com/office/drawing/2014/main" id="{00000000-0008-0000-0100-0000C8120000}"/>
            </a:ext>
          </a:extLst>
        </xdr:cNvPr>
        <xdr:cNvSpPr/>
      </xdr:nvSpPr>
      <xdr:spPr bwMode="auto">
        <a:xfrm>
          <a:off x="8514267" y="1864591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64</xdr:row>
      <xdr:rowOff>423822</xdr:rowOff>
    </xdr:from>
    <xdr:to>
      <xdr:col>20</xdr:col>
      <xdr:colOff>637137</xdr:colOff>
      <xdr:row>65</xdr:row>
      <xdr:rowOff>318550</xdr:rowOff>
    </xdr:to>
    <xdr:sp macro="" textlink="">
      <xdr:nvSpPr>
        <xdr:cNvPr id="4809" name="60 Elipse">
          <a:extLst>
            <a:ext uri="{FF2B5EF4-FFF2-40B4-BE49-F238E27FC236}">
              <a16:creationId xmlns:a16="http://schemas.microsoft.com/office/drawing/2014/main" id="{00000000-0008-0000-0100-0000C9120000}"/>
            </a:ext>
          </a:extLst>
        </xdr:cNvPr>
        <xdr:cNvSpPr/>
      </xdr:nvSpPr>
      <xdr:spPr bwMode="auto">
        <a:xfrm>
          <a:off x="8502145" y="1829272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71</xdr:row>
      <xdr:rowOff>86686</xdr:rowOff>
    </xdr:from>
    <xdr:to>
      <xdr:col>20</xdr:col>
      <xdr:colOff>617860</xdr:colOff>
      <xdr:row>71</xdr:row>
      <xdr:rowOff>427608</xdr:rowOff>
    </xdr:to>
    <xdr:sp macro="" textlink="">
      <xdr:nvSpPr>
        <xdr:cNvPr id="4810" name="60 Elipse">
          <a:extLst>
            <a:ext uri="{FF2B5EF4-FFF2-40B4-BE49-F238E27FC236}">
              <a16:creationId xmlns:a16="http://schemas.microsoft.com/office/drawing/2014/main" id="{00000000-0008-0000-0100-0000CA120000}"/>
            </a:ext>
          </a:extLst>
        </xdr:cNvPr>
        <xdr:cNvSpPr/>
      </xdr:nvSpPr>
      <xdr:spPr bwMode="auto">
        <a:xfrm>
          <a:off x="8482868" y="2010823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65</xdr:row>
      <xdr:rowOff>139168</xdr:rowOff>
    </xdr:from>
    <xdr:to>
      <xdr:col>21</xdr:col>
      <xdr:colOff>695856</xdr:colOff>
      <xdr:row>66</xdr:row>
      <xdr:rowOff>149852</xdr:rowOff>
    </xdr:to>
    <xdr:sp macro="" textlink="">
      <xdr:nvSpPr>
        <xdr:cNvPr id="4811" name="60 Elipse">
          <a:extLst>
            <a:ext uri="{FF2B5EF4-FFF2-40B4-BE49-F238E27FC236}">
              <a16:creationId xmlns:a16="http://schemas.microsoft.com/office/drawing/2014/main" id="{00000000-0008-0000-0100-0000CB120000}"/>
            </a:ext>
          </a:extLst>
        </xdr:cNvPr>
        <xdr:cNvSpPr/>
      </xdr:nvSpPr>
      <xdr:spPr bwMode="auto">
        <a:xfrm>
          <a:off x="9294289" y="1844621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70</xdr:row>
      <xdr:rowOff>259148</xdr:rowOff>
    </xdr:from>
    <xdr:to>
      <xdr:col>21</xdr:col>
      <xdr:colOff>707578</xdr:colOff>
      <xdr:row>71</xdr:row>
      <xdr:rowOff>220138</xdr:rowOff>
    </xdr:to>
    <xdr:sp macro="" textlink="">
      <xdr:nvSpPr>
        <xdr:cNvPr id="4812" name="60 Elipse">
          <a:extLst>
            <a:ext uri="{FF2B5EF4-FFF2-40B4-BE49-F238E27FC236}">
              <a16:creationId xmlns:a16="http://schemas.microsoft.com/office/drawing/2014/main" id="{00000000-0008-0000-0100-0000CC120000}"/>
            </a:ext>
          </a:extLst>
        </xdr:cNvPr>
        <xdr:cNvSpPr/>
      </xdr:nvSpPr>
      <xdr:spPr bwMode="auto">
        <a:xfrm>
          <a:off x="9306011" y="1990922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65</xdr:row>
      <xdr:rowOff>171755</xdr:rowOff>
    </xdr:from>
    <xdr:to>
      <xdr:col>18</xdr:col>
      <xdr:colOff>301797</xdr:colOff>
      <xdr:row>65</xdr:row>
      <xdr:rowOff>171755</xdr:rowOff>
    </xdr:to>
    <xdr:cxnSp macro="">
      <xdr:nvCxnSpPr>
        <xdr:cNvPr id="4813" name="Conector recto 4812">
          <a:extLst>
            <a:ext uri="{FF2B5EF4-FFF2-40B4-BE49-F238E27FC236}">
              <a16:creationId xmlns:a16="http://schemas.microsoft.com/office/drawing/2014/main" id="{00000000-0008-0000-0100-0000CD120000}"/>
            </a:ext>
          </a:extLst>
        </xdr:cNvPr>
        <xdr:cNvCxnSpPr/>
      </xdr:nvCxnSpPr>
      <xdr:spPr>
        <a:xfrm>
          <a:off x="6979118" y="1847880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66</xdr:row>
      <xdr:rowOff>188156</xdr:rowOff>
    </xdr:from>
    <xdr:to>
      <xdr:col>18</xdr:col>
      <xdr:colOff>273827</xdr:colOff>
      <xdr:row>66</xdr:row>
      <xdr:rowOff>188156</xdr:rowOff>
    </xdr:to>
    <xdr:cxnSp macro="">
      <xdr:nvCxnSpPr>
        <xdr:cNvPr id="4814" name="Conector recto 4813">
          <a:extLst>
            <a:ext uri="{FF2B5EF4-FFF2-40B4-BE49-F238E27FC236}">
              <a16:creationId xmlns:a16="http://schemas.microsoft.com/office/drawing/2014/main" id="{00000000-0008-0000-0100-0000CE120000}"/>
            </a:ext>
          </a:extLst>
        </xdr:cNvPr>
        <xdr:cNvCxnSpPr/>
      </xdr:nvCxnSpPr>
      <xdr:spPr>
        <a:xfrm>
          <a:off x="6955683" y="1881905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70</xdr:row>
      <xdr:rowOff>174614</xdr:rowOff>
    </xdr:from>
    <xdr:to>
      <xdr:col>11</xdr:col>
      <xdr:colOff>291543</xdr:colOff>
      <xdr:row>70</xdr:row>
      <xdr:rowOff>174615</xdr:rowOff>
    </xdr:to>
    <xdr:cxnSp macro="">
      <xdr:nvCxnSpPr>
        <xdr:cNvPr id="4815" name="Conector recto de flecha 4814">
          <a:extLst>
            <a:ext uri="{FF2B5EF4-FFF2-40B4-BE49-F238E27FC236}">
              <a16:creationId xmlns:a16="http://schemas.microsoft.com/office/drawing/2014/main" id="{00000000-0008-0000-0100-0000CF120000}"/>
            </a:ext>
          </a:extLst>
        </xdr:cNvPr>
        <xdr:cNvCxnSpPr/>
      </xdr:nvCxnSpPr>
      <xdr:spPr>
        <a:xfrm flipV="1">
          <a:off x="4688457" y="1982468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65</xdr:row>
      <xdr:rowOff>150590</xdr:rowOff>
    </xdr:from>
    <xdr:to>
      <xdr:col>11</xdr:col>
      <xdr:colOff>297590</xdr:colOff>
      <xdr:row>65</xdr:row>
      <xdr:rowOff>154369</xdr:rowOff>
    </xdr:to>
    <xdr:cxnSp macro="">
      <xdr:nvCxnSpPr>
        <xdr:cNvPr id="4816" name="Conector recto de flecha 4815">
          <a:extLst>
            <a:ext uri="{FF2B5EF4-FFF2-40B4-BE49-F238E27FC236}">
              <a16:creationId xmlns:a16="http://schemas.microsoft.com/office/drawing/2014/main" id="{00000000-0008-0000-0100-0000D0120000}"/>
            </a:ext>
          </a:extLst>
        </xdr:cNvPr>
        <xdr:cNvCxnSpPr/>
      </xdr:nvCxnSpPr>
      <xdr:spPr>
        <a:xfrm flipV="1">
          <a:off x="4677874" y="1845764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66</xdr:row>
      <xdr:rowOff>191180</xdr:rowOff>
    </xdr:from>
    <xdr:to>
      <xdr:col>11</xdr:col>
      <xdr:colOff>302127</xdr:colOff>
      <xdr:row>66</xdr:row>
      <xdr:rowOff>201763</xdr:rowOff>
    </xdr:to>
    <xdr:cxnSp macro="">
      <xdr:nvCxnSpPr>
        <xdr:cNvPr id="4817" name="Conector recto de flecha 4816">
          <a:extLst>
            <a:ext uri="{FF2B5EF4-FFF2-40B4-BE49-F238E27FC236}">
              <a16:creationId xmlns:a16="http://schemas.microsoft.com/office/drawing/2014/main" id="{00000000-0008-0000-0100-0000D1120000}"/>
            </a:ext>
          </a:extLst>
        </xdr:cNvPr>
        <xdr:cNvCxnSpPr/>
      </xdr:nvCxnSpPr>
      <xdr:spPr>
        <a:xfrm flipV="1">
          <a:off x="4699041" y="1882208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71</xdr:row>
      <xdr:rowOff>364326</xdr:rowOff>
    </xdr:from>
    <xdr:to>
      <xdr:col>18</xdr:col>
      <xdr:colOff>289702</xdr:colOff>
      <xdr:row>71</xdr:row>
      <xdr:rowOff>365082</xdr:rowOff>
    </xdr:to>
    <xdr:cxnSp macro="">
      <xdr:nvCxnSpPr>
        <xdr:cNvPr id="4818" name="Conector recto de flecha 4817">
          <a:extLst>
            <a:ext uri="{FF2B5EF4-FFF2-40B4-BE49-F238E27FC236}">
              <a16:creationId xmlns:a16="http://schemas.microsoft.com/office/drawing/2014/main" id="{00000000-0008-0000-0100-0000D2120000}"/>
            </a:ext>
          </a:extLst>
        </xdr:cNvPr>
        <xdr:cNvCxnSpPr/>
      </xdr:nvCxnSpPr>
      <xdr:spPr>
        <a:xfrm>
          <a:off x="6985165" y="2038587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70</xdr:row>
      <xdr:rowOff>159497</xdr:rowOff>
    </xdr:from>
    <xdr:to>
      <xdr:col>18</xdr:col>
      <xdr:colOff>283655</xdr:colOff>
      <xdr:row>70</xdr:row>
      <xdr:rowOff>177638</xdr:rowOff>
    </xdr:to>
    <xdr:cxnSp macro="">
      <xdr:nvCxnSpPr>
        <xdr:cNvPr id="4819" name="Conector recto de flecha 4818">
          <a:extLst>
            <a:ext uri="{FF2B5EF4-FFF2-40B4-BE49-F238E27FC236}">
              <a16:creationId xmlns:a16="http://schemas.microsoft.com/office/drawing/2014/main" id="{00000000-0008-0000-0100-0000D3120000}"/>
            </a:ext>
          </a:extLst>
        </xdr:cNvPr>
        <xdr:cNvCxnSpPr/>
      </xdr:nvCxnSpPr>
      <xdr:spPr>
        <a:xfrm flipV="1">
          <a:off x="6971558" y="1980957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71</xdr:row>
      <xdr:rowOff>391540</xdr:rowOff>
    </xdr:from>
    <xdr:to>
      <xdr:col>11</xdr:col>
      <xdr:colOff>273097</xdr:colOff>
      <xdr:row>71</xdr:row>
      <xdr:rowOff>395017</xdr:rowOff>
    </xdr:to>
    <xdr:cxnSp macro="">
      <xdr:nvCxnSpPr>
        <xdr:cNvPr id="4820" name="Conector recto de flecha 4819">
          <a:extLst>
            <a:ext uri="{FF2B5EF4-FFF2-40B4-BE49-F238E27FC236}">
              <a16:creationId xmlns:a16="http://schemas.microsoft.com/office/drawing/2014/main" id="{00000000-0008-0000-0100-0000D4120000}"/>
            </a:ext>
          </a:extLst>
        </xdr:cNvPr>
        <xdr:cNvCxnSpPr/>
      </xdr:nvCxnSpPr>
      <xdr:spPr>
        <a:xfrm>
          <a:off x="4717939" y="2041309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71</xdr:row>
      <xdr:rowOff>66130</xdr:rowOff>
    </xdr:from>
    <xdr:to>
      <xdr:col>13</xdr:col>
      <xdr:colOff>279028</xdr:colOff>
      <xdr:row>71</xdr:row>
      <xdr:rowOff>407052</xdr:rowOff>
    </xdr:to>
    <xdr:sp macro="" textlink="">
      <xdr:nvSpPr>
        <xdr:cNvPr id="4821" name="60 Elipse">
          <a:extLst>
            <a:ext uri="{FF2B5EF4-FFF2-40B4-BE49-F238E27FC236}">
              <a16:creationId xmlns:a16="http://schemas.microsoft.com/office/drawing/2014/main" id="{00000000-0008-0000-0100-0000D5120000}"/>
            </a:ext>
          </a:extLst>
        </xdr:cNvPr>
        <xdr:cNvSpPr/>
      </xdr:nvSpPr>
      <xdr:spPr bwMode="auto">
        <a:xfrm>
          <a:off x="6252727" y="2008768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12</xdr:col>
      <xdr:colOff>63599</xdr:colOff>
      <xdr:row>79</xdr:row>
      <xdr:rowOff>11763</xdr:rowOff>
    </xdr:from>
    <xdr:to>
      <xdr:col>13</xdr:col>
      <xdr:colOff>191672</xdr:colOff>
      <xdr:row>79</xdr:row>
      <xdr:rowOff>352685</xdr:rowOff>
    </xdr:to>
    <xdr:sp macro="" textlink="">
      <xdr:nvSpPr>
        <xdr:cNvPr id="4822" name="60 Elipse">
          <a:extLst>
            <a:ext uri="{FF2B5EF4-FFF2-40B4-BE49-F238E27FC236}">
              <a16:creationId xmlns:a16="http://schemas.microsoft.com/office/drawing/2014/main" id="{00000000-0008-0000-0100-0000D6120000}"/>
            </a:ext>
          </a:extLst>
        </xdr:cNvPr>
        <xdr:cNvSpPr/>
      </xdr:nvSpPr>
      <xdr:spPr bwMode="auto">
        <a:xfrm>
          <a:off x="6159599" y="21938313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22.5</a:t>
          </a:r>
        </a:p>
      </xdr:txBody>
    </xdr:sp>
    <xdr:clientData/>
  </xdr:twoCellAnchor>
  <xdr:twoCellAnchor>
    <xdr:from>
      <xdr:col>12</xdr:col>
      <xdr:colOff>72644</xdr:colOff>
      <xdr:row>77</xdr:row>
      <xdr:rowOff>308083</xdr:rowOff>
    </xdr:from>
    <xdr:to>
      <xdr:col>13</xdr:col>
      <xdr:colOff>200717</xdr:colOff>
      <xdr:row>78</xdr:row>
      <xdr:rowOff>323096</xdr:rowOff>
    </xdr:to>
    <xdr:sp macro="" textlink="">
      <xdr:nvSpPr>
        <xdr:cNvPr id="4823" name="60 Elipse">
          <a:extLst>
            <a:ext uri="{FF2B5EF4-FFF2-40B4-BE49-F238E27FC236}">
              <a16:creationId xmlns:a16="http://schemas.microsoft.com/office/drawing/2014/main" id="{00000000-0008-0000-0100-0000D7120000}"/>
            </a:ext>
          </a:extLst>
        </xdr:cNvPr>
        <xdr:cNvSpPr/>
      </xdr:nvSpPr>
      <xdr:spPr bwMode="auto">
        <a:xfrm>
          <a:off x="6168644" y="21577408"/>
          <a:ext cx="442398" cy="33886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22.3</a:t>
          </a:r>
        </a:p>
      </xdr:txBody>
    </xdr:sp>
    <xdr:clientData/>
  </xdr:twoCellAnchor>
  <xdr:twoCellAnchor>
    <xdr:from>
      <xdr:col>4</xdr:col>
      <xdr:colOff>144497</xdr:colOff>
      <xdr:row>78</xdr:row>
      <xdr:rowOff>184188</xdr:rowOff>
    </xdr:from>
    <xdr:to>
      <xdr:col>4</xdr:col>
      <xdr:colOff>575764</xdr:colOff>
      <xdr:row>79</xdr:row>
      <xdr:rowOff>189477</xdr:rowOff>
    </xdr:to>
    <xdr:sp macro="" textlink="">
      <xdr:nvSpPr>
        <xdr:cNvPr id="4824" name="60 Elipse">
          <a:extLst>
            <a:ext uri="{FF2B5EF4-FFF2-40B4-BE49-F238E27FC236}">
              <a16:creationId xmlns:a16="http://schemas.microsoft.com/office/drawing/2014/main" id="{00000000-0008-0000-0100-0000D8120000}"/>
            </a:ext>
          </a:extLst>
        </xdr:cNvPr>
        <xdr:cNvSpPr/>
      </xdr:nvSpPr>
      <xdr:spPr bwMode="auto">
        <a:xfrm>
          <a:off x="3259172" y="21777363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22.2</a:t>
          </a:r>
        </a:p>
      </xdr:txBody>
    </xdr:sp>
    <xdr:clientData/>
  </xdr:twoCellAnchor>
  <xdr:twoCellAnchor>
    <xdr:from>
      <xdr:col>2</xdr:col>
      <xdr:colOff>737152</xdr:colOff>
      <xdr:row>78</xdr:row>
      <xdr:rowOff>217746</xdr:rowOff>
    </xdr:from>
    <xdr:to>
      <xdr:col>2</xdr:col>
      <xdr:colOff>1168419</xdr:colOff>
      <xdr:row>79</xdr:row>
      <xdr:rowOff>223035</xdr:rowOff>
    </xdr:to>
    <xdr:sp macro="" textlink="">
      <xdr:nvSpPr>
        <xdr:cNvPr id="4825" name="60 Elipse">
          <a:extLst>
            <a:ext uri="{FF2B5EF4-FFF2-40B4-BE49-F238E27FC236}">
              <a16:creationId xmlns:a16="http://schemas.microsoft.com/office/drawing/2014/main" id="{00000000-0008-0000-0100-0000D9120000}"/>
            </a:ext>
          </a:extLst>
        </xdr:cNvPr>
        <xdr:cNvSpPr/>
      </xdr:nvSpPr>
      <xdr:spPr bwMode="auto">
        <a:xfrm>
          <a:off x="1880152" y="21810921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22.1</a:t>
          </a:r>
        </a:p>
      </xdr:txBody>
    </xdr:sp>
    <xdr:clientData/>
  </xdr:twoCellAnchor>
  <xdr:twoCellAnchor>
    <xdr:from>
      <xdr:col>10</xdr:col>
      <xdr:colOff>99064</xdr:colOff>
      <xdr:row>74</xdr:row>
      <xdr:rowOff>16566</xdr:rowOff>
    </xdr:from>
    <xdr:to>
      <xdr:col>11</xdr:col>
      <xdr:colOff>227137</xdr:colOff>
      <xdr:row>75</xdr:row>
      <xdr:rowOff>26183</xdr:rowOff>
    </xdr:to>
    <xdr:sp macro="" textlink="">
      <xdr:nvSpPr>
        <xdr:cNvPr id="4826" name="60 Elipse">
          <a:extLst>
            <a:ext uri="{FF2B5EF4-FFF2-40B4-BE49-F238E27FC236}">
              <a16:creationId xmlns:a16="http://schemas.microsoft.com/office/drawing/2014/main" id="{00000000-0008-0000-0100-0000DA120000}"/>
            </a:ext>
          </a:extLst>
        </xdr:cNvPr>
        <xdr:cNvSpPr/>
      </xdr:nvSpPr>
      <xdr:spPr bwMode="auto">
        <a:xfrm>
          <a:off x="5566414" y="20647716"/>
          <a:ext cx="442398" cy="34299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22</a:t>
          </a:r>
        </a:p>
      </xdr:txBody>
    </xdr:sp>
    <xdr:clientData/>
  </xdr:twoCellAnchor>
  <xdr:twoCellAnchor>
    <xdr:from>
      <xdr:col>20</xdr:col>
      <xdr:colOff>157223</xdr:colOff>
      <xdr:row>78</xdr:row>
      <xdr:rowOff>4338</xdr:rowOff>
    </xdr:from>
    <xdr:to>
      <xdr:col>20</xdr:col>
      <xdr:colOff>588071</xdr:colOff>
      <xdr:row>79</xdr:row>
      <xdr:rowOff>11069</xdr:rowOff>
    </xdr:to>
    <xdr:sp macro="" textlink="">
      <xdr:nvSpPr>
        <xdr:cNvPr id="4827" name="60 Elipse">
          <a:extLst>
            <a:ext uri="{FF2B5EF4-FFF2-40B4-BE49-F238E27FC236}">
              <a16:creationId xmlns:a16="http://schemas.microsoft.com/office/drawing/2014/main" id="{00000000-0008-0000-0100-0000DB120000}"/>
            </a:ext>
          </a:extLst>
        </xdr:cNvPr>
        <xdr:cNvSpPr/>
      </xdr:nvSpPr>
      <xdr:spPr bwMode="auto">
        <a:xfrm>
          <a:off x="8453498" y="21597513"/>
          <a:ext cx="430848" cy="34010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22.4</a:t>
          </a:r>
        </a:p>
      </xdr:txBody>
    </xdr:sp>
    <xdr:clientData/>
  </xdr:twoCellAnchor>
  <xdr:twoCellAnchor>
    <xdr:from>
      <xdr:col>20</xdr:col>
      <xdr:colOff>157375</xdr:colOff>
      <xdr:row>79</xdr:row>
      <xdr:rowOff>4240</xdr:rowOff>
    </xdr:from>
    <xdr:to>
      <xdr:col>20</xdr:col>
      <xdr:colOff>588071</xdr:colOff>
      <xdr:row>79</xdr:row>
      <xdr:rowOff>345162</xdr:rowOff>
    </xdr:to>
    <xdr:sp macro="" textlink="">
      <xdr:nvSpPr>
        <xdr:cNvPr id="4828" name="60 Elipse">
          <a:extLst>
            <a:ext uri="{FF2B5EF4-FFF2-40B4-BE49-F238E27FC236}">
              <a16:creationId xmlns:a16="http://schemas.microsoft.com/office/drawing/2014/main" id="{00000000-0008-0000-0100-0000DC120000}"/>
            </a:ext>
          </a:extLst>
        </xdr:cNvPr>
        <xdr:cNvSpPr/>
      </xdr:nvSpPr>
      <xdr:spPr bwMode="auto">
        <a:xfrm>
          <a:off x="8453650" y="21930790"/>
          <a:ext cx="43069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22.6</a:t>
          </a:r>
        </a:p>
      </xdr:txBody>
    </xdr:sp>
    <xdr:clientData/>
  </xdr:twoCellAnchor>
  <xdr:twoCellAnchor>
    <xdr:from>
      <xdr:col>21</xdr:col>
      <xdr:colOff>221617</xdr:colOff>
      <xdr:row>78</xdr:row>
      <xdr:rowOff>215812</xdr:rowOff>
    </xdr:from>
    <xdr:to>
      <xdr:col>21</xdr:col>
      <xdr:colOff>658657</xdr:colOff>
      <xdr:row>79</xdr:row>
      <xdr:rowOff>221101</xdr:rowOff>
    </xdr:to>
    <xdr:sp macro="" textlink="">
      <xdr:nvSpPr>
        <xdr:cNvPr id="4829" name="60 Elipse">
          <a:extLst>
            <a:ext uri="{FF2B5EF4-FFF2-40B4-BE49-F238E27FC236}">
              <a16:creationId xmlns:a16="http://schemas.microsoft.com/office/drawing/2014/main" id="{00000000-0008-0000-0100-0000DD120000}"/>
            </a:ext>
          </a:extLst>
        </xdr:cNvPr>
        <xdr:cNvSpPr/>
      </xdr:nvSpPr>
      <xdr:spPr bwMode="auto">
        <a:xfrm>
          <a:off x="9251317" y="21808987"/>
          <a:ext cx="437040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22.7</a:t>
          </a:r>
        </a:p>
      </xdr:txBody>
    </xdr:sp>
    <xdr:clientData/>
  </xdr:twoCellAnchor>
  <xdr:twoCellAnchor>
    <xdr:from>
      <xdr:col>7</xdr:col>
      <xdr:colOff>138503</xdr:colOff>
      <xdr:row>78</xdr:row>
      <xdr:rowOff>188199</xdr:rowOff>
    </xdr:from>
    <xdr:to>
      <xdr:col>11</xdr:col>
      <xdr:colOff>181297</xdr:colOff>
      <xdr:row>78</xdr:row>
      <xdr:rowOff>188199</xdr:rowOff>
    </xdr:to>
    <xdr:cxnSp macro="">
      <xdr:nvCxnSpPr>
        <xdr:cNvPr id="4830" name="Conector recto 4829">
          <a:extLst>
            <a:ext uri="{FF2B5EF4-FFF2-40B4-BE49-F238E27FC236}">
              <a16:creationId xmlns:a16="http://schemas.microsoft.com/office/drawing/2014/main" id="{00000000-0008-0000-0100-0000DE120000}"/>
            </a:ext>
          </a:extLst>
        </xdr:cNvPr>
        <xdr:cNvCxnSpPr/>
      </xdr:nvCxnSpPr>
      <xdr:spPr>
        <a:xfrm>
          <a:off x="4662878" y="21781374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115496</xdr:colOff>
      <xdr:row>78</xdr:row>
      <xdr:rowOff>198782</xdr:rowOff>
    </xdr:from>
    <xdr:to>
      <xdr:col>18</xdr:col>
      <xdr:colOff>158290</xdr:colOff>
      <xdr:row>78</xdr:row>
      <xdr:rowOff>198782</xdr:rowOff>
    </xdr:to>
    <xdr:cxnSp macro="">
      <xdr:nvCxnSpPr>
        <xdr:cNvPr id="4831" name="Conector recto 4830">
          <a:extLst>
            <a:ext uri="{FF2B5EF4-FFF2-40B4-BE49-F238E27FC236}">
              <a16:creationId xmlns:a16="http://schemas.microsoft.com/office/drawing/2014/main" id="{00000000-0008-0000-0100-0000DF120000}"/>
            </a:ext>
          </a:extLst>
        </xdr:cNvPr>
        <xdr:cNvCxnSpPr/>
      </xdr:nvCxnSpPr>
      <xdr:spPr>
        <a:xfrm>
          <a:off x="6840146" y="21791957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127920</xdr:colOff>
      <xdr:row>79</xdr:row>
      <xdr:rowOff>216728</xdr:rowOff>
    </xdr:from>
    <xdr:to>
      <xdr:col>11</xdr:col>
      <xdr:colOff>170714</xdr:colOff>
      <xdr:row>79</xdr:row>
      <xdr:rowOff>216728</xdr:rowOff>
    </xdr:to>
    <xdr:cxnSp macro="">
      <xdr:nvCxnSpPr>
        <xdr:cNvPr id="4832" name="Conector recto 4831">
          <a:extLst>
            <a:ext uri="{FF2B5EF4-FFF2-40B4-BE49-F238E27FC236}">
              <a16:creationId xmlns:a16="http://schemas.microsoft.com/office/drawing/2014/main" id="{00000000-0008-0000-0100-0000E0120000}"/>
            </a:ext>
          </a:extLst>
        </xdr:cNvPr>
        <xdr:cNvCxnSpPr/>
      </xdr:nvCxnSpPr>
      <xdr:spPr>
        <a:xfrm>
          <a:off x="4652295" y="22143278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104913</xdr:colOff>
      <xdr:row>79</xdr:row>
      <xdr:rowOff>206145</xdr:rowOff>
    </xdr:from>
    <xdr:to>
      <xdr:col>18</xdr:col>
      <xdr:colOff>147707</xdr:colOff>
      <xdr:row>79</xdr:row>
      <xdr:rowOff>206145</xdr:rowOff>
    </xdr:to>
    <xdr:cxnSp macro="">
      <xdr:nvCxnSpPr>
        <xdr:cNvPr id="4833" name="Conector recto 4832">
          <a:extLst>
            <a:ext uri="{FF2B5EF4-FFF2-40B4-BE49-F238E27FC236}">
              <a16:creationId xmlns:a16="http://schemas.microsoft.com/office/drawing/2014/main" id="{00000000-0008-0000-0100-0000E1120000}"/>
            </a:ext>
          </a:extLst>
        </xdr:cNvPr>
        <xdr:cNvCxnSpPr/>
      </xdr:nvCxnSpPr>
      <xdr:spPr>
        <a:xfrm>
          <a:off x="6829563" y="22132695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246909</xdr:colOff>
      <xdr:row>60</xdr:row>
      <xdr:rowOff>14913</xdr:rowOff>
    </xdr:from>
    <xdr:to>
      <xdr:col>10</xdr:col>
      <xdr:colOff>42925</xdr:colOff>
      <xdr:row>60</xdr:row>
      <xdr:rowOff>355835</xdr:rowOff>
    </xdr:to>
    <xdr:sp macro="" textlink="">
      <xdr:nvSpPr>
        <xdr:cNvPr id="4834" name="60 Elipse">
          <a:extLst>
            <a:ext uri="{FF2B5EF4-FFF2-40B4-BE49-F238E27FC236}">
              <a16:creationId xmlns:a16="http://schemas.microsoft.com/office/drawing/2014/main" id="{00000000-0008-0000-0100-0000E2120000}"/>
            </a:ext>
          </a:extLst>
        </xdr:cNvPr>
        <xdr:cNvSpPr/>
      </xdr:nvSpPr>
      <xdr:spPr bwMode="auto">
        <a:xfrm>
          <a:off x="5085609" y="1653126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7</xdr:col>
      <xdr:colOff>128198</xdr:colOff>
      <xdr:row>43</xdr:row>
      <xdr:rowOff>64198</xdr:rowOff>
    </xdr:from>
    <xdr:to>
      <xdr:col>8</xdr:col>
      <xdr:colOff>256271</xdr:colOff>
      <xdr:row>43</xdr:row>
      <xdr:rowOff>405120</xdr:rowOff>
    </xdr:to>
    <xdr:sp macro="" textlink="">
      <xdr:nvSpPr>
        <xdr:cNvPr id="4835" name="60 Elipse">
          <a:extLst>
            <a:ext uri="{FF2B5EF4-FFF2-40B4-BE49-F238E27FC236}">
              <a16:creationId xmlns:a16="http://schemas.microsoft.com/office/drawing/2014/main" id="{00000000-0008-0000-0100-0000E3120000}"/>
            </a:ext>
          </a:extLst>
        </xdr:cNvPr>
        <xdr:cNvSpPr/>
      </xdr:nvSpPr>
      <xdr:spPr bwMode="auto">
        <a:xfrm>
          <a:off x="4652573" y="11437048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14</a:t>
          </a:r>
        </a:p>
      </xdr:txBody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3" name="Text Box 4">
          <a:extLst>
            <a:ext uri="{FF2B5EF4-FFF2-40B4-BE49-F238E27FC236}">
              <a16:creationId xmlns:a16="http://schemas.microsoft.com/office/drawing/2014/main" id="{00000000-0008-0000-0100-000089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4" name="Text Box 6">
          <a:extLst>
            <a:ext uri="{FF2B5EF4-FFF2-40B4-BE49-F238E27FC236}">
              <a16:creationId xmlns:a16="http://schemas.microsoft.com/office/drawing/2014/main" id="{00000000-0008-0000-0100-00008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5" name="Text Box 4">
          <a:extLst>
            <a:ext uri="{FF2B5EF4-FFF2-40B4-BE49-F238E27FC236}">
              <a16:creationId xmlns:a16="http://schemas.microsoft.com/office/drawing/2014/main" id="{00000000-0008-0000-0100-00008B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6" name="Text Box 6">
          <a:extLst>
            <a:ext uri="{FF2B5EF4-FFF2-40B4-BE49-F238E27FC236}">
              <a16:creationId xmlns:a16="http://schemas.microsoft.com/office/drawing/2014/main" id="{00000000-0008-0000-0100-00008C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7" name="Text Box 4">
          <a:extLst>
            <a:ext uri="{FF2B5EF4-FFF2-40B4-BE49-F238E27FC236}">
              <a16:creationId xmlns:a16="http://schemas.microsoft.com/office/drawing/2014/main" id="{00000000-0008-0000-0100-00008D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8" name="Text Box 6">
          <a:extLst>
            <a:ext uri="{FF2B5EF4-FFF2-40B4-BE49-F238E27FC236}">
              <a16:creationId xmlns:a16="http://schemas.microsoft.com/office/drawing/2014/main" id="{00000000-0008-0000-0100-00008E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9" name="Text Box 4">
          <a:extLst>
            <a:ext uri="{FF2B5EF4-FFF2-40B4-BE49-F238E27FC236}">
              <a16:creationId xmlns:a16="http://schemas.microsoft.com/office/drawing/2014/main" id="{00000000-0008-0000-0100-00008F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0" name="Text Box 6">
          <a:extLst>
            <a:ext uri="{FF2B5EF4-FFF2-40B4-BE49-F238E27FC236}">
              <a16:creationId xmlns:a16="http://schemas.microsoft.com/office/drawing/2014/main" id="{00000000-0008-0000-0100-000090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1" name="Text Box 4">
          <a:extLst>
            <a:ext uri="{FF2B5EF4-FFF2-40B4-BE49-F238E27FC236}">
              <a16:creationId xmlns:a16="http://schemas.microsoft.com/office/drawing/2014/main" id="{00000000-0008-0000-0100-000091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2" name="Text Box 6">
          <a:extLst>
            <a:ext uri="{FF2B5EF4-FFF2-40B4-BE49-F238E27FC236}">
              <a16:creationId xmlns:a16="http://schemas.microsoft.com/office/drawing/2014/main" id="{00000000-0008-0000-0100-000092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3" name="Text Box 4">
          <a:extLst>
            <a:ext uri="{FF2B5EF4-FFF2-40B4-BE49-F238E27FC236}">
              <a16:creationId xmlns:a16="http://schemas.microsoft.com/office/drawing/2014/main" id="{00000000-0008-0000-0100-000093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4" name="Text Box 6">
          <a:extLst>
            <a:ext uri="{FF2B5EF4-FFF2-40B4-BE49-F238E27FC236}">
              <a16:creationId xmlns:a16="http://schemas.microsoft.com/office/drawing/2014/main" id="{00000000-0008-0000-0100-000094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5" name="Text Box 4">
          <a:extLst>
            <a:ext uri="{FF2B5EF4-FFF2-40B4-BE49-F238E27FC236}">
              <a16:creationId xmlns:a16="http://schemas.microsoft.com/office/drawing/2014/main" id="{00000000-0008-0000-0100-000095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6" name="Text Box 6">
          <a:extLst>
            <a:ext uri="{FF2B5EF4-FFF2-40B4-BE49-F238E27FC236}">
              <a16:creationId xmlns:a16="http://schemas.microsoft.com/office/drawing/2014/main" id="{00000000-0008-0000-0100-000096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7" name="Text Box 4">
          <a:extLst>
            <a:ext uri="{FF2B5EF4-FFF2-40B4-BE49-F238E27FC236}">
              <a16:creationId xmlns:a16="http://schemas.microsoft.com/office/drawing/2014/main" id="{00000000-0008-0000-0100-000097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8" name="Text Box 6">
          <a:extLst>
            <a:ext uri="{FF2B5EF4-FFF2-40B4-BE49-F238E27FC236}">
              <a16:creationId xmlns:a16="http://schemas.microsoft.com/office/drawing/2014/main" id="{00000000-0008-0000-0100-000098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85725</xdr:colOff>
      <xdr:row>36</xdr:row>
      <xdr:rowOff>114300</xdr:rowOff>
    </xdr:to>
    <xdr:sp macro="" textlink="">
      <xdr:nvSpPr>
        <xdr:cNvPr id="466329" name="Text Box 6">
          <a:extLst>
            <a:ext uri="{FF2B5EF4-FFF2-40B4-BE49-F238E27FC236}">
              <a16:creationId xmlns:a16="http://schemas.microsoft.com/office/drawing/2014/main" id="{00000000-0008-0000-0100-0000991D0700}"/>
            </a:ext>
          </a:extLst>
        </xdr:cNvPr>
        <xdr:cNvSpPr txBox="1">
          <a:spLocks noChangeArrowheads="1"/>
        </xdr:cNvSpPr>
      </xdr:nvSpPr>
      <xdr:spPr bwMode="auto">
        <a:xfrm>
          <a:off x="378142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0" name="Text Box 4">
          <a:extLst>
            <a:ext uri="{FF2B5EF4-FFF2-40B4-BE49-F238E27FC236}">
              <a16:creationId xmlns:a16="http://schemas.microsoft.com/office/drawing/2014/main" id="{00000000-0008-0000-0100-00009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1" name="Text Box 6">
          <a:extLst>
            <a:ext uri="{FF2B5EF4-FFF2-40B4-BE49-F238E27FC236}">
              <a16:creationId xmlns:a16="http://schemas.microsoft.com/office/drawing/2014/main" id="{00000000-0008-0000-0100-00009B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2" name="Text Box 6">
          <a:extLst>
            <a:ext uri="{FF2B5EF4-FFF2-40B4-BE49-F238E27FC236}">
              <a16:creationId xmlns:a16="http://schemas.microsoft.com/office/drawing/2014/main" id="{00000000-0008-0000-0100-00009C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3" name="Text Box 4">
          <a:extLst>
            <a:ext uri="{FF2B5EF4-FFF2-40B4-BE49-F238E27FC236}">
              <a16:creationId xmlns:a16="http://schemas.microsoft.com/office/drawing/2014/main" id="{00000000-0008-0000-0100-00009D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4" name="Text Box 6">
          <a:extLst>
            <a:ext uri="{FF2B5EF4-FFF2-40B4-BE49-F238E27FC236}">
              <a16:creationId xmlns:a16="http://schemas.microsoft.com/office/drawing/2014/main" id="{00000000-0008-0000-0100-00009E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5" name="Text Box 4">
          <a:extLst>
            <a:ext uri="{FF2B5EF4-FFF2-40B4-BE49-F238E27FC236}">
              <a16:creationId xmlns:a16="http://schemas.microsoft.com/office/drawing/2014/main" id="{00000000-0008-0000-0100-00009F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6" name="Text Box 6">
          <a:extLst>
            <a:ext uri="{FF2B5EF4-FFF2-40B4-BE49-F238E27FC236}">
              <a16:creationId xmlns:a16="http://schemas.microsoft.com/office/drawing/2014/main" id="{00000000-0008-0000-0100-0000A0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7" name="Text Box 4">
          <a:extLst>
            <a:ext uri="{FF2B5EF4-FFF2-40B4-BE49-F238E27FC236}">
              <a16:creationId xmlns:a16="http://schemas.microsoft.com/office/drawing/2014/main" id="{00000000-0008-0000-0100-0000A1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8" name="Text Box 6">
          <a:extLst>
            <a:ext uri="{FF2B5EF4-FFF2-40B4-BE49-F238E27FC236}">
              <a16:creationId xmlns:a16="http://schemas.microsoft.com/office/drawing/2014/main" id="{00000000-0008-0000-0100-0000A2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9" name="Text Box 4">
          <a:extLst>
            <a:ext uri="{FF2B5EF4-FFF2-40B4-BE49-F238E27FC236}">
              <a16:creationId xmlns:a16="http://schemas.microsoft.com/office/drawing/2014/main" id="{00000000-0008-0000-0100-0000A3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40" name="Text Box 6">
          <a:extLst>
            <a:ext uri="{FF2B5EF4-FFF2-40B4-BE49-F238E27FC236}">
              <a16:creationId xmlns:a16="http://schemas.microsoft.com/office/drawing/2014/main" id="{00000000-0008-0000-0100-0000A4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1" name="Text Box 4">
          <a:extLst>
            <a:ext uri="{FF2B5EF4-FFF2-40B4-BE49-F238E27FC236}">
              <a16:creationId xmlns:a16="http://schemas.microsoft.com/office/drawing/2014/main" id="{00000000-0008-0000-0100-0000A5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2" name="Text Box 6">
          <a:extLst>
            <a:ext uri="{FF2B5EF4-FFF2-40B4-BE49-F238E27FC236}">
              <a16:creationId xmlns:a16="http://schemas.microsoft.com/office/drawing/2014/main" id="{00000000-0008-0000-0100-0000A6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3" name="Text Box 4">
          <a:extLst>
            <a:ext uri="{FF2B5EF4-FFF2-40B4-BE49-F238E27FC236}">
              <a16:creationId xmlns:a16="http://schemas.microsoft.com/office/drawing/2014/main" id="{00000000-0008-0000-0100-0000A7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4" name="Text Box 6">
          <a:extLst>
            <a:ext uri="{FF2B5EF4-FFF2-40B4-BE49-F238E27FC236}">
              <a16:creationId xmlns:a16="http://schemas.microsoft.com/office/drawing/2014/main" id="{00000000-0008-0000-0100-0000A8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5" name="Text Box 4">
          <a:extLst>
            <a:ext uri="{FF2B5EF4-FFF2-40B4-BE49-F238E27FC236}">
              <a16:creationId xmlns:a16="http://schemas.microsoft.com/office/drawing/2014/main" id="{00000000-0008-0000-0100-0000A9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6" name="Text Box 6">
          <a:extLst>
            <a:ext uri="{FF2B5EF4-FFF2-40B4-BE49-F238E27FC236}">
              <a16:creationId xmlns:a16="http://schemas.microsoft.com/office/drawing/2014/main" id="{00000000-0008-0000-0100-0000AA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47" name="Text Box 6">
          <a:extLst>
            <a:ext uri="{FF2B5EF4-FFF2-40B4-BE49-F238E27FC236}">
              <a16:creationId xmlns:a16="http://schemas.microsoft.com/office/drawing/2014/main" id="{00000000-0008-0000-0100-0000AB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8" name="Text Box 4">
          <a:extLst>
            <a:ext uri="{FF2B5EF4-FFF2-40B4-BE49-F238E27FC236}">
              <a16:creationId xmlns:a16="http://schemas.microsoft.com/office/drawing/2014/main" id="{00000000-0008-0000-0100-0000AC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9" name="Text Box 6">
          <a:extLst>
            <a:ext uri="{FF2B5EF4-FFF2-40B4-BE49-F238E27FC236}">
              <a16:creationId xmlns:a16="http://schemas.microsoft.com/office/drawing/2014/main" id="{00000000-0008-0000-0100-0000AD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0" name="Text Box 4">
          <a:extLst>
            <a:ext uri="{FF2B5EF4-FFF2-40B4-BE49-F238E27FC236}">
              <a16:creationId xmlns:a16="http://schemas.microsoft.com/office/drawing/2014/main" id="{00000000-0008-0000-0100-0000AE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1" name="Text Box 6">
          <a:extLst>
            <a:ext uri="{FF2B5EF4-FFF2-40B4-BE49-F238E27FC236}">
              <a16:creationId xmlns:a16="http://schemas.microsoft.com/office/drawing/2014/main" id="{00000000-0008-0000-0100-0000AF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2" name="Text Box 4">
          <a:extLst>
            <a:ext uri="{FF2B5EF4-FFF2-40B4-BE49-F238E27FC236}">
              <a16:creationId xmlns:a16="http://schemas.microsoft.com/office/drawing/2014/main" id="{00000000-0008-0000-0100-0000B0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3" name="Text Box 6">
          <a:extLst>
            <a:ext uri="{FF2B5EF4-FFF2-40B4-BE49-F238E27FC236}">
              <a16:creationId xmlns:a16="http://schemas.microsoft.com/office/drawing/2014/main" id="{00000000-0008-0000-0100-0000B1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4" name="Text Box 4">
          <a:extLst>
            <a:ext uri="{FF2B5EF4-FFF2-40B4-BE49-F238E27FC236}">
              <a16:creationId xmlns:a16="http://schemas.microsoft.com/office/drawing/2014/main" id="{00000000-0008-0000-0100-0000B2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5" name="Text Box 6">
          <a:extLst>
            <a:ext uri="{FF2B5EF4-FFF2-40B4-BE49-F238E27FC236}">
              <a16:creationId xmlns:a16="http://schemas.microsoft.com/office/drawing/2014/main" id="{00000000-0008-0000-0100-0000B3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6" name="Text Box 4">
          <a:extLst>
            <a:ext uri="{FF2B5EF4-FFF2-40B4-BE49-F238E27FC236}">
              <a16:creationId xmlns:a16="http://schemas.microsoft.com/office/drawing/2014/main" id="{00000000-0008-0000-0100-0000B4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7" name="Text Box 6">
          <a:extLst>
            <a:ext uri="{FF2B5EF4-FFF2-40B4-BE49-F238E27FC236}">
              <a16:creationId xmlns:a16="http://schemas.microsoft.com/office/drawing/2014/main" id="{00000000-0008-0000-0100-0000B5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8" name="Text Box 4">
          <a:extLst>
            <a:ext uri="{FF2B5EF4-FFF2-40B4-BE49-F238E27FC236}">
              <a16:creationId xmlns:a16="http://schemas.microsoft.com/office/drawing/2014/main" id="{00000000-0008-0000-0100-0000B6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9" name="Text Box 6">
          <a:extLst>
            <a:ext uri="{FF2B5EF4-FFF2-40B4-BE49-F238E27FC236}">
              <a16:creationId xmlns:a16="http://schemas.microsoft.com/office/drawing/2014/main" id="{00000000-0008-0000-0100-0000B7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31</xdr:row>
      <xdr:rowOff>122587</xdr:rowOff>
    </xdr:from>
    <xdr:to>
      <xdr:col>20</xdr:col>
      <xdr:colOff>639544</xdr:colOff>
      <xdr:row>31</xdr:row>
      <xdr:rowOff>463509</xdr:rowOff>
    </xdr:to>
    <xdr:sp macro="" textlink="">
      <xdr:nvSpPr>
        <xdr:cNvPr id="4883" name="60 Elipse">
          <a:extLst>
            <a:ext uri="{FF2B5EF4-FFF2-40B4-BE49-F238E27FC236}">
              <a16:creationId xmlns:a16="http://schemas.microsoft.com/office/drawing/2014/main" id="{00000000-0008-0000-0100-000013130000}"/>
            </a:ext>
          </a:extLst>
        </xdr:cNvPr>
        <xdr:cNvSpPr/>
      </xdr:nvSpPr>
      <xdr:spPr bwMode="auto">
        <a:xfrm>
          <a:off x="8510325" y="7618762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31</xdr:row>
      <xdr:rowOff>147024</xdr:rowOff>
    </xdr:from>
    <xdr:to>
      <xdr:col>15</xdr:col>
      <xdr:colOff>66044</xdr:colOff>
      <xdr:row>31</xdr:row>
      <xdr:rowOff>487946</xdr:rowOff>
    </xdr:to>
    <xdr:sp macro="" textlink="">
      <xdr:nvSpPr>
        <xdr:cNvPr id="4884" name="60 Elipse">
          <a:extLst>
            <a:ext uri="{FF2B5EF4-FFF2-40B4-BE49-F238E27FC236}">
              <a16:creationId xmlns:a16="http://schemas.microsoft.com/office/drawing/2014/main" id="{00000000-0008-0000-0100-000014130000}"/>
            </a:ext>
          </a:extLst>
        </xdr:cNvPr>
        <xdr:cNvSpPr/>
      </xdr:nvSpPr>
      <xdr:spPr bwMode="auto">
        <a:xfrm>
          <a:off x="6663035" y="7643199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31</xdr:row>
      <xdr:rowOff>128167</xdr:rowOff>
    </xdr:from>
    <xdr:to>
      <xdr:col>4</xdr:col>
      <xdr:colOff>151703</xdr:colOff>
      <xdr:row>31</xdr:row>
      <xdr:rowOff>469089</xdr:rowOff>
    </xdr:to>
    <xdr:sp macro="" textlink="">
      <xdr:nvSpPr>
        <xdr:cNvPr id="4885" name="60 Elipse">
          <a:extLst>
            <a:ext uri="{FF2B5EF4-FFF2-40B4-BE49-F238E27FC236}">
              <a16:creationId xmlns:a16="http://schemas.microsoft.com/office/drawing/2014/main" id="{00000000-0008-0000-0100-000015130000}"/>
            </a:ext>
          </a:extLst>
        </xdr:cNvPr>
        <xdr:cNvSpPr/>
      </xdr:nvSpPr>
      <xdr:spPr bwMode="auto">
        <a:xfrm>
          <a:off x="2826654" y="7624342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34</xdr:row>
      <xdr:rowOff>164546</xdr:rowOff>
    </xdr:from>
    <xdr:to>
      <xdr:col>2</xdr:col>
      <xdr:colOff>946055</xdr:colOff>
      <xdr:row>35</xdr:row>
      <xdr:rowOff>175230</xdr:rowOff>
    </xdr:to>
    <xdr:sp macro="" textlink="">
      <xdr:nvSpPr>
        <xdr:cNvPr id="4886" name="60 Elipse">
          <a:extLst>
            <a:ext uri="{FF2B5EF4-FFF2-40B4-BE49-F238E27FC236}">
              <a16:creationId xmlns:a16="http://schemas.microsoft.com/office/drawing/2014/main" id="{00000000-0008-0000-0100-000016130000}"/>
            </a:ext>
          </a:extLst>
        </xdr:cNvPr>
        <xdr:cNvSpPr/>
      </xdr:nvSpPr>
      <xdr:spPr bwMode="auto">
        <a:xfrm>
          <a:off x="1657788" y="9013271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39</xdr:row>
      <xdr:rowOff>199100</xdr:rowOff>
    </xdr:from>
    <xdr:to>
      <xdr:col>2</xdr:col>
      <xdr:colOff>951502</xdr:colOff>
      <xdr:row>40</xdr:row>
      <xdr:rowOff>160090</xdr:rowOff>
    </xdr:to>
    <xdr:sp macro="" textlink="">
      <xdr:nvSpPr>
        <xdr:cNvPr id="4887" name="60 Elipse">
          <a:extLst>
            <a:ext uri="{FF2B5EF4-FFF2-40B4-BE49-F238E27FC236}">
              <a16:creationId xmlns:a16="http://schemas.microsoft.com/office/drawing/2014/main" id="{00000000-0008-0000-0100-000017130000}"/>
            </a:ext>
          </a:extLst>
        </xdr:cNvPr>
        <xdr:cNvSpPr/>
      </xdr:nvSpPr>
      <xdr:spPr bwMode="auto">
        <a:xfrm>
          <a:off x="1663235" y="10390850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34</xdr:row>
      <xdr:rowOff>140674</xdr:rowOff>
    </xdr:from>
    <xdr:to>
      <xdr:col>3</xdr:col>
      <xdr:colOff>508307</xdr:colOff>
      <xdr:row>35</xdr:row>
      <xdr:rowOff>151358</xdr:rowOff>
    </xdr:to>
    <xdr:sp macro="" textlink="">
      <xdr:nvSpPr>
        <xdr:cNvPr id="4888" name="60 Elipse">
          <a:extLst>
            <a:ext uri="{FF2B5EF4-FFF2-40B4-BE49-F238E27FC236}">
              <a16:creationId xmlns:a16="http://schemas.microsoft.com/office/drawing/2014/main" id="{00000000-0008-0000-0100-000018130000}"/>
            </a:ext>
          </a:extLst>
        </xdr:cNvPr>
        <xdr:cNvSpPr/>
      </xdr:nvSpPr>
      <xdr:spPr bwMode="auto">
        <a:xfrm>
          <a:off x="2610690" y="898939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34</xdr:row>
      <xdr:rowOff>173804</xdr:rowOff>
    </xdr:from>
    <xdr:to>
      <xdr:col>4</xdr:col>
      <xdr:colOff>535100</xdr:colOff>
      <xdr:row>35</xdr:row>
      <xdr:rowOff>184488</xdr:rowOff>
    </xdr:to>
    <xdr:sp macro="" textlink="">
      <xdr:nvSpPr>
        <xdr:cNvPr id="4889" name="60 Elipse">
          <a:extLst>
            <a:ext uri="{FF2B5EF4-FFF2-40B4-BE49-F238E27FC236}">
              <a16:creationId xmlns:a16="http://schemas.microsoft.com/office/drawing/2014/main" id="{00000000-0008-0000-0100-000019130000}"/>
            </a:ext>
          </a:extLst>
        </xdr:cNvPr>
        <xdr:cNvSpPr/>
      </xdr:nvSpPr>
      <xdr:spPr bwMode="auto">
        <a:xfrm>
          <a:off x="3218508" y="902252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35</xdr:row>
      <xdr:rowOff>30602</xdr:rowOff>
    </xdr:from>
    <xdr:to>
      <xdr:col>13</xdr:col>
      <xdr:colOff>275942</xdr:colOff>
      <xdr:row>36</xdr:row>
      <xdr:rowOff>48502</xdr:rowOff>
    </xdr:to>
    <xdr:sp macro="" textlink="">
      <xdr:nvSpPr>
        <xdr:cNvPr id="4890" name="60 Elipse">
          <a:extLst>
            <a:ext uri="{FF2B5EF4-FFF2-40B4-BE49-F238E27FC236}">
              <a16:creationId xmlns:a16="http://schemas.microsoft.com/office/drawing/2014/main" id="{00000000-0008-0000-0100-00001A130000}"/>
            </a:ext>
          </a:extLst>
        </xdr:cNvPr>
        <xdr:cNvSpPr/>
      </xdr:nvSpPr>
      <xdr:spPr bwMode="auto">
        <a:xfrm>
          <a:off x="6249641" y="9203177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33</xdr:row>
      <xdr:rowOff>424014</xdr:rowOff>
    </xdr:from>
    <xdr:to>
      <xdr:col>13</xdr:col>
      <xdr:colOff>281136</xdr:colOff>
      <xdr:row>35</xdr:row>
      <xdr:rowOff>2936</xdr:rowOff>
    </xdr:to>
    <xdr:sp macro="" textlink="">
      <xdr:nvSpPr>
        <xdr:cNvPr id="4891" name="60 Elipse">
          <a:extLst>
            <a:ext uri="{FF2B5EF4-FFF2-40B4-BE49-F238E27FC236}">
              <a16:creationId xmlns:a16="http://schemas.microsoft.com/office/drawing/2014/main" id="{00000000-0008-0000-0100-00001B130000}"/>
            </a:ext>
          </a:extLst>
        </xdr:cNvPr>
        <xdr:cNvSpPr/>
      </xdr:nvSpPr>
      <xdr:spPr bwMode="auto">
        <a:xfrm>
          <a:off x="6254835" y="8834589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39</xdr:row>
      <xdr:rowOff>217994</xdr:rowOff>
    </xdr:from>
    <xdr:to>
      <xdr:col>4</xdr:col>
      <xdr:colOff>593857</xdr:colOff>
      <xdr:row>40</xdr:row>
      <xdr:rowOff>178984</xdr:rowOff>
    </xdr:to>
    <xdr:sp macro="" textlink="">
      <xdr:nvSpPr>
        <xdr:cNvPr id="4892" name="60 Elipse">
          <a:extLst>
            <a:ext uri="{FF2B5EF4-FFF2-40B4-BE49-F238E27FC236}">
              <a16:creationId xmlns:a16="http://schemas.microsoft.com/office/drawing/2014/main" id="{00000000-0008-0000-0100-00001C130000}"/>
            </a:ext>
          </a:extLst>
        </xdr:cNvPr>
        <xdr:cNvSpPr/>
      </xdr:nvSpPr>
      <xdr:spPr bwMode="auto">
        <a:xfrm>
          <a:off x="3277265" y="1040974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39</xdr:row>
      <xdr:rowOff>207754</xdr:rowOff>
    </xdr:from>
    <xdr:to>
      <xdr:col>3</xdr:col>
      <xdr:colOff>506374</xdr:colOff>
      <xdr:row>40</xdr:row>
      <xdr:rowOff>168744</xdr:rowOff>
    </xdr:to>
    <xdr:sp macro="" textlink="">
      <xdr:nvSpPr>
        <xdr:cNvPr id="4893" name="60 Elipse">
          <a:extLst>
            <a:ext uri="{FF2B5EF4-FFF2-40B4-BE49-F238E27FC236}">
              <a16:creationId xmlns:a16="http://schemas.microsoft.com/office/drawing/2014/main" id="{00000000-0008-0000-0100-00001D130000}"/>
            </a:ext>
          </a:extLst>
        </xdr:cNvPr>
        <xdr:cNvSpPr/>
      </xdr:nvSpPr>
      <xdr:spPr bwMode="auto">
        <a:xfrm>
          <a:off x="2608757" y="1039950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39</xdr:row>
      <xdr:rowOff>24716</xdr:rowOff>
    </xdr:from>
    <xdr:to>
      <xdr:col>13</xdr:col>
      <xdr:colOff>270745</xdr:colOff>
      <xdr:row>39</xdr:row>
      <xdr:rowOff>365638</xdr:rowOff>
    </xdr:to>
    <xdr:sp macro="" textlink="">
      <xdr:nvSpPr>
        <xdr:cNvPr id="4894" name="60 Elipse">
          <a:extLst>
            <a:ext uri="{FF2B5EF4-FFF2-40B4-BE49-F238E27FC236}">
              <a16:creationId xmlns:a16="http://schemas.microsoft.com/office/drawing/2014/main" id="{00000000-0008-0000-0100-00001E130000}"/>
            </a:ext>
          </a:extLst>
        </xdr:cNvPr>
        <xdr:cNvSpPr/>
      </xdr:nvSpPr>
      <xdr:spPr bwMode="auto">
        <a:xfrm>
          <a:off x="6244444" y="10216466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39</xdr:row>
      <xdr:rowOff>26071</xdr:rowOff>
    </xdr:from>
    <xdr:to>
      <xdr:col>20</xdr:col>
      <xdr:colOff>627876</xdr:colOff>
      <xdr:row>39</xdr:row>
      <xdr:rowOff>366993</xdr:rowOff>
    </xdr:to>
    <xdr:sp macro="" textlink="">
      <xdr:nvSpPr>
        <xdr:cNvPr id="4895" name="60 Elipse">
          <a:extLst>
            <a:ext uri="{FF2B5EF4-FFF2-40B4-BE49-F238E27FC236}">
              <a16:creationId xmlns:a16="http://schemas.microsoft.com/office/drawing/2014/main" id="{00000000-0008-0000-0100-00001F130000}"/>
            </a:ext>
          </a:extLst>
        </xdr:cNvPr>
        <xdr:cNvSpPr/>
      </xdr:nvSpPr>
      <xdr:spPr bwMode="auto">
        <a:xfrm>
          <a:off x="8492884" y="1021782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35</xdr:row>
      <xdr:rowOff>15017</xdr:rowOff>
    </xdr:from>
    <xdr:to>
      <xdr:col>20</xdr:col>
      <xdr:colOff>649259</xdr:colOff>
      <xdr:row>36</xdr:row>
      <xdr:rowOff>32917</xdr:rowOff>
    </xdr:to>
    <xdr:sp macro="" textlink="">
      <xdr:nvSpPr>
        <xdr:cNvPr id="4896" name="60 Elipse">
          <a:extLst>
            <a:ext uri="{FF2B5EF4-FFF2-40B4-BE49-F238E27FC236}">
              <a16:creationId xmlns:a16="http://schemas.microsoft.com/office/drawing/2014/main" id="{00000000-0008-0000-0100-000020130000}"/>
            </a:ext>
          </a:extLst>
        </xdr:cNvPr>
        <xdr:cNvSpPr/>
      </xdr:nvSpPr>
      <xdr:spPr bwMode="auto">
        <a:xfrm>
          <a:off x="8514267" y="9187592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33</xdr:row>
      <xdr:rowOff>423822</xdr:rowOff>
    </xdr:from>
    <xdr:to>
      <xdr:col>20</xdr:col>
      <xdr:colOff>637137</xdr:colOff>
      <xdr:row>34</xdr:row>
      <xdr:rowOff>318550</xdr:rowOff>
    </xdr:to>
    <xdr:sp macro="" textlink="">
      <xdr:nvSpPr>
        <xdr:cNvPr id="4897" name="60 Elipse">
          <a:extLst>
            <a:ext uri="{FF2B5EF4-FFF2-40B4-BE49-F238E27FC236}">
              <a16:creationId xmlns:a16="http://schemas.microsoft.com/office/drawing/2014/main" id="{00000000-0008-0000-0100-000021130000}"/>
            </a:ext>
          </a:extLst>
        </xdr:cNvPr>
        <xdr:cNvSpPr/>
      </xdr:nvSpPr>
      <xdr:spPr bwMode="auto">
        <a:xfrm>
          <a:off x="8502145" y="8834397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40</xdr:row>
      <xdr:rowOff>86686</xdr:rowOff>
    </xdr:from>
    <xdr:to>
      <xdr:col>20</xdr:col>
      <xdr:colOff>617860</xdr:colOff>
      <xdr:row>40</xdr:row>
      <xdr:rowOff>427608</xdr:rowOff>
    </xdr:to>
    <xdr:sp macro="" textlink="">
      <xdr:nvSpPr>
        <xdr:cNvPr id="4898" name="60 Elipse">
          <a:extLst>
            <a:ext uri="{FF2B5EF4-FFF2-40B4-BE49-F238E27FC236}">
              <a16:creationId xmlns:a16="http://schemas.microsoft.com/office/drawing/2014/main" id="{00000000-0008-0000-0100-000022130000}"/>
            </a:ext>
          </a:extLst>
        </xdr:cNvPr>
        <xdr:cNvSpPr/>
      </xdr:nvSpPr>
      <xdr:spPr bwMode="auto">
        <a:xfrm>
          <a:off x="8482868" y="1064991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34</xdr:row>
      <xdr:rowOff>139168</xdr:rowOff>
    </xdr:from>
    <xdr:to>
      <xdr:col>21</xdr:col>
      <xdr:colOff>695856</xdr:colOff>
      <xdr:row>35</xdr:row>
      <xdr:rowOff>149852</xdr:rowOff>
    </xdr:to>
    <xdr:sp macro="" textlink="">
      <xdr:nvSpPr>
        <xdr:cNvPr id="4899" name="60 Elipse">
          <a:extLst>
            <a:ext uri="{FF2B5EF4-FFF2-40B4-BE49-F238E27FC236}">
              <a16:creationId xmlns:a16="http://schemas.microsoft.com/office/drawing/2014/main" id="{00000000-0008-0000-0100-000023130000}"/>
            </a:ext>
          </a:extLst>
        </xdr:cNvPr>
        <xdr:cNvSpPr/>
      </xdr:nvSpPr>
      <xdr:spPr bwMode="auto">
        <a:xfrm>
          <a:off x="9294289" y="8987893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39</xdr:row>
      <xdr:rowOff>259148</xdr:rowOff>
    </xdr:from>
    <xdr:to>
      <xdr:col>21</xdr:col>
      <xdr:colOff>707578</xdr:colOff>
      <xdr:row>40</xdr:row>
      <xdr:rowOff>220138</xdr:rowOff>
    </xdr:to>
    <xdr:sp macro="" textlink="">
      <xdr:nvSpPr>
        <xdr:cNvPr id="4900" name="60 Elipse">
          <a:extLst>
            <a:ext uri="{FF2B5EF4-FFF2-40B4-BE49-F238E27FC236}">
              <a16:creationId xmlns:a16="http://schemas.microsoft.com/office/drawing/2014/main" id="{00000000-0008-0000-0100-000024130000}"/>
            </a:ext>
          </a:extLst>
        </xdr:cNvPr>
        <xdr:cNvSpPr/>
      </xdr:nvSpPr>
      <xdr:spPr bwMode="auto">
        <a:xfrm>
          <a:off x="9306011" y="10450898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34</xdr:row>
      <xdr:rowOff>171755</xdr:rowOff>
    </xdr:from>
    <xdr:to>
      <xdr:col>18</xdr:col>
      <xdr:colOff>301797</xdr:colOff>
      <xdr:row>34</xdr:row>
      <xdr:rowOff>171755</xdr:rowOff>
    </xdr:to>
    <xdr:cxnSp macro="">
      <xdr:nvCxnSpPr>
        <xdr:cNvPr id="4901" name="Conector recto 4900">
          <a:extLst>
            <a:ext uri="{FF2B5EF4-FFF2-40B4-BE49-F238E27FC236}">
              <a16:creationId xmlns:a16="http://schemas.microsoft.com/office/drawing/2014/main" id="{00000000-0008-0000-0100-000025130000}"/>
            </a:ext>
          </a:extLst>
        </xdr:cNvPr>
        <xdr:cNvCxnSpPr/>
      </xdr:nvCxnSpPr>
      <xdr:spPr>
        <a:xfrm>
          <a:off x="6979118" y="9020480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35</xdr:row>
      <xdr:rowOff>188156</xdr:rowOff>
    </xdr:from>
    <xdr:to>
      <xdr:col>18</xdr:col>
      <xdr:colOff>273827</xdr:colOff>
      <xdr:row>35</xdr:row>
      <xdr:rowOff>188156</xdr:rowOff>
    </xdr:to>
    <xdr:cxnSp macro="">
      <xdr:nvCxnSpPr>
        <xdr:cNvPr id="4902" name="Conector recto 4901">
          <a:extLst>
            <a:ext uri="{FF2B5EF4-FFF2-40B4-BE49-F238E27FC236}">
              <a16:creationId xmlns:a16="http://schemas.microsoft.com/office/drawing/2014/main" id="{00000000-0008-0000-0100-000026130000}"/>
            </a:ext>
          </a:extLst>
        </xdr:cNvPr>
        <xdr:cNvCxnSpPr/>
      </xdr:nvCxnSpPr>
      <xdr:spPr>
        <a:xfrm>
          <a:off x="6955683" y="9360731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39</xdr:row>
      <xdr:rowOff>174614</xdr:rowOff>
    </xdr:from>
    <xdr:to>
      <xdr:col>11</xdr:col>
      <xdr:colOff>291543</xdr:colOff>
      <xdr:row>39</xdr:row>
      <xdr:rowOff>174615</xdr:rowOff>
    </xdr:to>
    <xdr:cxnSp macro="">
      <xdr:nvCxnSpPr>
        <xdr:cNvPr id="4903" name="Conector recto de flecha 4902">
          <a:extLst>
            <a:ext uri="{FF2B5EF4-FFF2-40B4-BE49-F238E27FC236}">
              <a16:creationId xmlns:a16="http://schemas.microsoft.com/office/drawing/2014/main" id="{00000000-0008-0000-0100-000027130000}"/>
            </a:ext>
          </a:extLst>
        </xdr:cNvPr>
        <xdr:cNvCxnSpPr/>
      </xdr:nvCxnSpPr>
      <xdr:spPr>
        <a:xfrm flipV="1">
          <a:off x="4688457" y="10366364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34</xdr:row>
      <xdr:rowOff>150590</xdr:rowOff>
    </xdr:from>
    <xdr:to>
      <xdr:col>11</xdr:col>
      <xdr:colOff>297590</xdr:colOff>
      <xdr:row>34</xdr:row>
      <xdr:rowOff>154369</xdr:rowOff>
    </xdr:to>
    <xdr:cxnSp macro="">
      <xdr:nvCxnSpPr>
        <xdr:cNvPr id="4904" name="Conector recto de flecha 4903">
          <a:extLst>
            <a:ext uri="{FF2B5EF4-FFF2-40B4-BE49-F238E27FC236}">
              <a16:creationId xmlns:a16="http://schemas.microsoft.com/office/drawing/2014/main" id="{00000000-0008-0000-0100-000028130000}"/>
            </a:ext>
          </a:extLst>
        </xdr:cNvPr>
        <xdr:cNvCxnSpPr/>
      </xdr:nvCxnSpPr>
      <xdr:spPr>
        <a:xfrm flipV="1">
          <a:off x="4677874" y="8999315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35</xdr:row>
      <xdr:rowOff>191180</xdr:rowOff>
    </xdr:from>
    <xdr:to>
      <xdr:col>11</xdr:col>
      <xdr:colOff>302127</xdr:colOff>
      <xdr:row>35</xdr:row>
      <xdr:rowOff>201763</xdr:rowOff>
    </xdr:to>
    <xdr:cxnSp macro="">
      <xdr:nvCxnSpPr>
        <xdr:cNvPr id="4905" name="Conector recto de flecha 4904">
          <a:extLst>
            <a:ext uri="{FF2B5EF4-FFF2-40B4-BE49-F238E27FC236}">
              <a16:creationId xmlns:a16="http://schemas.microsoft.com/office/drawing/2014/main" id="{00000000-0008-0000-0100-000029130000}"/>
            </a:ext>
          </a:extLst>
        </xdr:cNvPr>
        <xdr:cNvCxnSpPr/>
      </xdr:nvCxnSpPr>
      <xdr:spPr>
        <a:xfrm flipV="1">
          <a:off x="4699041" y="9363755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40</xdr:row>
      <xdr:rowOff>364326</xdr:rowOff>
    </xdr:from>
    <xdr:to>
      <xdr:col>18</xdr:col>
      <xdr:colOff>289702</xdr:colOff>
      <xdr:row>40</xdr:row>
      <xdr:rowOff>365082</xdr:rowOff>
    </xdr:to>
    <xdr:cxnSp macro="">
      <xdr:nvCxnSpPr>
        <xdr:cNvPr id="4906" name="Conector recto de flecha 4905">
          <a:extLst>
            <a:ext uri="{FF2B5EF4-FFF2-40B4-BE49-F238E27FC236}">
              <a16:creationId xmlns:a16="http://schemas.microsoft.com/office/drawing/2014/main" id="{00000000-0008-0000-0100-00002A130000}"/>
            </a:ext>
          </a:extLst>
        </xdr:cNvPr>
        <xdr:cNvCxnSpPr/>
      </xdr:nvCxnSpPr>
      <xdr:spPr>
        <a:xfrm>
          <a:off x="6985165" y="10927551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39</xdr:row>
      <xdr:rowOff>159497</xdr:rowOff>
    </xdr:from>
    <xdr:to>
      <xdr:col>18</xdr:col>
      <xdr:colOff>283655</xdr:colOff>
      <xdr:row>39</xdr:row>
      <xdr:rowOff>177638</xdr:rowOff>
    </xdr:to>
    <xdr:cxnSp macro="">
      <xdr:nvCxnSpPr>
        <xdr:cNvPr id="4907" name="Conector recto de flecha 4906">
          <a:extLst>
            <a:ext uri="{FF2B5EF4-FFF2-40B4-BE49-F238E27FC236}">
              <a16:creationId xmlns:a16="http://schemas.microsoft.com/office/drawing/2014/main" id="{00000000-0008-0000-0100-00002B130000}"/>
            </a:ext>
          </a:extLst>
        </xdr:cNvPr>
        <xdr:cNvCxnSpPr/>
      </xdr:nvCxnSpPr>
      <xdr:spPr>
        <a:xfrm flipV="1">
          <a:off x="6971558" y="10351247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40</xdr:row>
      <xdr:rowOff>391540</xdr:rowOff>
    </xdr:from>
    <xdr:to>
      <xdr:col>11</xdr:col>
      <xdr:colOff>273097</xdr:colOff>
      <xdr:row>40</xdr:row>
      <xdr:rowOff>395017</xdr:rowOff>
    </xdr:to>
    <xdr:cxnSp macro="">
      <xdr:nvCxnSpPr>
        <xdr:cNvPr id="4908" name="Conector recto de flecha 4907">
          <a:extLst>
            <a:ext uri="{FF2B5EF4-FFF2-40B4-BE49-F238E27FC236}">
              <a16:creationId xmlns:a16="http://schemas.microsoft.com/office/drawing/2014/main" id="{00000000-0008-0000-0100-00002C130000}"/>
            </a:ext>
          </a:extLst>
        </xdr:cNvPr>
        <xdr:cNvCxnSpPr/>
      </xdr:nvCxnSpPr>
      <xdr:spPr>
        <a:xfrm>
          <a:off x="4717939" y="10954765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40</xdr:row>
      <xdr:rowOff>66130</xdr:rowOff>
    </xdr:from>
    <xdr:to>
      <xdr:col>13</xdr:col>
      <xdr:colOff>279028</xdr:colOff>
      <xdr:row>40</xdr:row>
      <xdr:rowOff>407052</xdr:rowOff>
    </xdr:to>
    <xdr:sp macro="" textlink="">
      <xdr:nvSpPr>
        <xdr:cNvPr id="4909" name="60 Elipse">
          <a:extLst>
            <a:ext uri="{FF2B5EF4-FFF2-40B4-BE49-F238E27FC236}">
              <a16:creationId xmlns:a16="http://schemas.microsoft.com/office/drawing/2014/main" id="{00000000-0008-0000-0100-00002D130000}"/>
            </a:ext>
          </a:extLst>
        </xdr:cNvPr>
        <xdr:cNvSpPr/>
      </xdr:nvSpPr>
      <xdr:spPr bwMode="auto">
        <a:xfrm>
          <a:off x="6252727" y="10629355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29</xdr:row>
      <xdr:rowOff>14913</xdr:rowOff>
    </xdr:from>
    <xdr:to>
      <xdr:col>10</xdr:col>
      <xdr:colOff>42925</xdr:colOff>
      <xdr:row>29</xdr:row>
      <xdr:rowOff>355835</xdr:rowOff>
    </xdr:to>
    <xdr:sp macro="" textlink="">
      <xdr:nvSpPr>
        <xdr:cNvPr id="4910" name="60 Elipse">
          <a:extLst>
            <a:ext uri="{FF2B5EF4-FFF2-40B4-BE49-F238E27FC236}">
              <a16:creationId xmlns:a16="http://schemas.microsoft.com/office/drawing/2014/main" id="{00000000-0008-0000-0100-00002E130000}"/>
            </a:ext>
          </a:extLst>
        </xdr:cNvPr>
        <xdr:cNvSpPr/>
      </xdr:nvSpPr>
      <xdr:spPr bwMode="auto">
        <a:xfrm>
          <a:off x="5085609" y="7072938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8" name="Text Box 4">
          <a:extLst>
            <a:ext uri="{FF2B5EF4-FFF2-40B4-BE49-F238E27FC236}">
              <a16:creationId xmlns:a16="http://schemas.microsoft.com/office/drawing/2014/main" id="{00000000-0008-0000-0100-0000D4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9" name="Text Box 6">
          <a:extLst>
            <a:ext uri="{FF2B5EF4-FFF2-40B4-BE49-F238E27FC236}">
              <a16:creationId xmlns:a16="http://schemas.microsoft.com/office/drawing/2014/main" id="{00000000-0008-0000-0100-0000D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0" name="Text Box 4">
          <a:extLst>
            <a:ext uri="{FF2B5EF4-FFF2-40B4-BE49-F238E27FC236}">
              <a16:creationId xmlns:a16="http://schemas.microsoft.com/office/drawing/2014/main" id="{00000000-0008-0000-0100-0000D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1" name="Text Box 6">
          <a:extLst>
            <a:ext uri="{FF2B5EF4-FFF2-40B4-BE49-F238E27FC236}">
              <a16:creationId xmlns:a16="http://schemas.microsoft.com/office/drawing/2014/main" id="{00000000-0008-0000-0100-0000D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2" name="Text Box 4">
          <a:extLst>
            <a:ext uri="{FF2B5EF4-FFF2-40B4-BE49-F238E27FC236}">
              <a16:creationId xmlns:a16="http://schemas.microsoft.com/office/drawing/2014/main" id="{00000000-0008-0000-0100-0000D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3" name="Text Box 6">
          <a:extLst>
            <a:ext uri="{FF2B5EF4-FFF2-40B4-BE49-F238E27FC236}">
              <a16:creationId xmlns:a16="http://schemas.microsoft.com/office/drawing/2014/main" id="{00000000-0008-0000-0100-0000D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4" name="Text Box 4">
          <a:extLst>
            <a:ext uri="{FF2B5EF4-FFF2-40B4-BE49-F238E27FC236}">
              <a16:creationId xmlns:a16="http://schemas.microsoft.com/office/drawing/2014/main" id="{00000000-0008-0000-0100-0000D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5" name="Text Box 6">
          <a:extLst>
            <a:ext uri="{FF2B5EF4-FFF2-40B4-BE49-F238E27FC236}">
              <a16:creationId xmlns:a16="http://schemas.microsoft.com/office/drawing/2014/main" id="{00000000-0008-0000-0100-0000DB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6" name="Text Box 4">
          <a:extLst>
            <a:ext uri="{FF2B5EF4-FFF2-40B4-BE49-F238E27FC236}">
              <a16:creationId xmlns:a16="http://schemas.microsoft.com/office/drawing/2014/main" id="{00000000-0008-0000-0100-0000D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7" name="Text Box 6">
          <a:extLst>
            <a:ext uri="{FF2B5EF4-FFF2-40B4-BE49-F238E27FC236}">
              <a16:creationId xmlns:a16="http://schemas.microsoft.com/office/drawing/2014/main" id="{00000000-0008-0000-0100-0000DD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8" name="Text Box 4">
          <a:extLst>
            <a:ext uri="{FF2B5EF4-FFF2-40B4-BE49-F238E27FC236}">
              <a16:creationId xmlns:a16="http://schemas.microsoft.com/office/drawing/2014/main" id="{00000000-0008-0000-0100-0000D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9" name="Text Box 6">
          <a:extLst>
            <a:ext uri="{FF2B5EF4-FFF2-40B4-BE49-F238E27FC236}">
              <a16:creationId xmlns:a16="http://schemas.microsoft.com/office/drawing/2014/main" id="{00000000-0008-0000-0100-0000DF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0" name="Text Box 4">
          <a:extLst>
            <a:ext uri="{FF2B5EF4-FFF2-40B4-BE49-F238E27FC236}">
              <a16:creationId xmlns:a16="http://schemas.microsoft.com/office/drawing/2014/main" id="{00000000-0008-0000-0100-0000E0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1" name="Text Box 6">
          <a:extLst>
            <a:ext uri="{FF2B5EF4-FFF2-40B4-BE49-F238E27FC236}">
              <a16:creationId xmlns:a16="http://schemas.microsoft.com/office/drawing/2014/main" id="{00000000-0008-0000-0100-0000E1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2" name="Text Box 4">
          <a:extLst>
            <a:ext uri="{FF2B5EF4-FFF2-40B4-BE49-F238E27FC236}">
              <a16:creationId xmlns:a16="http://schemas.microsoft.com/office/drawing/2014/main" id="{00000000-0008-0000-0100-0000E2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3" name="Text Box 6">
          <a:extLst>
            <a:ext uri="{FF2B5EF4-FFF2-40B4-BE49-F238E27FC236}">
              <a16:creationId xmlns:a16="http://schemas.microsoft.com/office/drawing/2014/main" id="{00000000-0008-0000-0100-0000E3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85725</xdr:colOff>
      <xdr:row>52</xdr:row>
      <xdr:rowOff>114300</xdr:rowOff>
    </xdr:to>
    <xdr:sp macro="" textlink="">
      <xdr:nvSpPr>
        <xdr:cNvPr id="466404" name="Text Box 6">
          <a:extLst>
            <a:ext uri="{FF2B5EF4-FFF2-40B4-BE49-F238E27FC236}">
              <a16:creationId xmlns:a16="http://schemas.microsoft.com/office/drawing/2014/main" id="{00000000-0008-0000-0100-0000E41D0700}"/>
            </a:ext>
          </a:extLst>
        </xdr:cNvPr>
        <xdr:cNvSpPr txBox="1">
          <a:spLocks noChangeArrowheads="1"/>
        </xdr:cNvSpPr>
      </xdr:nvSpPr>
      <xdr:spPr bwMode="auto">
        <a:xfrm>
          <a:off x="378142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5" name="Text Box 4">
          <a:extLst>
            <a:ext uri="{FF2B5EF4-FFF2-40B4-BE49-F238E27FC236}">
              <a16:creationId xmlns:a16="http://schemas.microsoft.com/office/drawing/2014/main" id="{00000000-0008-0000-0100-0000E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6" name="Text Box 6">
          <a:extLst>
            <a:ext uri="{FF2B5EF4-FFF2-40B4-BE49-F238E27FC236}">
              <a16:creationId xmlns:a16="http://schemas.microsoft.com/office/drawing/2014/main" id="{00000000-0008-0000-0100-0000E6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07" name="Text Box 6">
          <a:extLst>
            <a:ext uri="{FF2B5EF4-FFF2-40B4-BE49-F238E27FC236}">
              <a16:creationId xmlns:a16="http://schemas.microsoft.com/office/drawing/2014/main" id="{00000000-0008-0000-0100-0000E7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8" name="Text Box 4">
          <a:extLst>
            <a:ext uri="{FF2B5EF4-FFF2-40B4-BE49-F238E27FC236}">
              <a16:creationId xmlns:a16="http://schemas.microsoft.com/office/drawing/2014/main" id="{00000000-0008-0000-0100-0000E8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9" name="Text Box 6">
          <a:extLst>
            <a:ext uri="{FF2B5EF4-FFF2-40B4-BE49-F238E27FC236}">
              <a16:creationId xmlns:a16="http://schemas.microsoft.com/office/drawing/2014/main" id="{00000000-0008-0000-0100-0000E9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0" name="Text Box 4">
          <a:extLst>
            <a:ext uri="{FF2B5EF4-FFF2-40B4-BE49-F238E27FC236}">
              <a16:creationId xmlns:a16="http://schemas.microsoft.com/office/drawing/2014/main" id="{00000000-0008-0000-0100-0000EA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1" name="Text Box 6">
          <a:extLst>
            <a:ext uri="{FF2B5EF4-FFF2-40B4-BE49-F238E27FC236}">
              <a16:creationId xmlns:a16="http://schemas.microsoft.com/office/drawing/2014/main" id="{00000000-0008-0000-0100-0000EB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2" name="Text Box 4">
          <a:extLst>
            <a:ext uri="{FF2B5EF4-FFF2-40B4-BE49-F238E27FC236}">
              <a16:creationId xmlns:a16="http://schemas.microsoft.com/office/drawing/2014/main" id="{00000000-0008-0000-0100-0000EC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3" name="Text Box 6">
          <a:extLst>
            <a:ext uri="{FF2B5EF4-FFF2-40B4-BE49-F238E27FC236}">
              <a16:creationId xmlns:a16="http://schemas.microsoft.com/office/drawing/2014/main" id="{00000000-0008-0000-0100-0000ED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4" name="Text Box 4">
          <a:extLst>
            <a:ext uri="{FF2B5EF4-FFF2-40B4-BE49-F238E27FC236}">
              <a16:creationId xmlns:a16="http://schemas.microsoft.com/office/drawing/2014/main" id="{00000000-0008-0000-0100-0000EE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5" name="Text Box 6">
          <a:extLst>
            <a:ext uri="{FF2B5EF4-FFF2-40B4-BE49-F238E27FC236}">
              <a16:creationId xmlns:a16="http://schemas.microsoft.com/office/drawing/2014/main" id="{00000000-0008-0000-0100-0000EF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6" name="Text Box 4">
          <a:extLst>
            <a:ext uri="{FF2B5EF4-FFF2-40B4-BE49-F238E27FC236}">
              <a16:creationId xmlns:a16="http://schemas.microsoft.com/office/drawing/2014/main" id="{00000000-0008-0000-0100-0000F0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7" name="Text Box 6">
          <a:extLst>
            <a:ext uri="{FF2B5EF4-FFF2-40B4-BE49-F238E27FC236}">
              <a16:creationId xmlns:a16="http://schemas.microsoft.com/office/drawing/2014/main" id="{00000000-0008-0000-0100-0000F1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8" name="Text Box 4">
          <a:extLst>
            <a:ext uri="{FF2B5EF4-FFF2-40B4-BE49-F238E27FC236}">
              <a16:creationId xmlns:a16="http://schemas.microsoft.com/office/drawing/2014/main" id="{00000000-0008-0000-0100-0000F2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9" name="Text Box 6">
          <a:extLst>
            <a:ext uri="{FF2B5EF4-FFF2-40B4-BE49-F238E27FC236}">
              <a16:creationId xmlns:a16="http://schemas.microsoft.com/office/drawing/2014/main" id="{00000000-0008-0000-0100-0000F3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0" name="Text Box 4">
          <a:extLst>
            <a:ext uri="{FF2B5EF4-FFF2-40B4-BE49-F238E27FC236}">
              <a16:creationId xmlns:a16="http://schemas.microsoft.com/office/drawing/2014/main" id="{00000000-0008-0000-0100-0000F4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1" name="Text Box 6">
          <a:extLst>
            <a:ext uri="{FF2B5EF4-FFF2-40B4-BE49-F238E27FC236}">
              <a16:creationId xmlns:a16="http://schemas.microsoft.com/office/drawing/2014/main" id="{00000000-0008-0000-0100-0000F5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2" name="Text Box 6">
          <a:extLst>
            <a:ext uri="{FF2B5EF4-FFF2-40B4-BE49-F238E27FC236}">
              <a16:creationId xmlns:a16="http://schemas.microsoft.com/office/drawing/2014/main" id="{00000000-0008-0000-0100-0000F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3" name="Text Box 4">
          <a:extLst>
            <a:ext uri="{FF2B5EF4-FFF2-40B4-BE49-F238E27FC236}">
              <a16:creationId xmlns:a16="http://schemas.microsoft.com/office/drawing/2014/main" id="{00000000-0008-0000-0100-0000F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4" name="Text Box 6">
          <a:extLst>
            <a:ext uri="{FF2B5EF4-FFF2-40B4-BE49-F238E27FC236}">
              <a16:creationId xmlns:a16="http://schemas.microsoft.com/office/drawing/2014/main" id="{00000000-0008-0000-0100-0000F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5" name="Text Box 4">
          <a:extLst>
            <a:ext uri="{FF2B5EF4-FFF2-40B4-BE49-F238E27FC236}">
              <a16:creationId xmlns:a16="http://schemas.microsoft.com/office/drawing/2014/main" id="{00000000-0008-0000-0100-0000F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6" name="Text Box 6">
          <a:extLst>
            <a:ext uri="{FF2B5EF4-FFF2-40B4-BE49-F238E27FC236}">
              <a16:creationId xmlns:a16="http://schemas.microsoft.com/office/drawing/2014/main" id="{00000000-0008-0000-0100-0000F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7" name="Text Box 4">
          <a:extLst>
            <a:ext uri="{FF2B5EF4-FFF2-40B4-BE49-F238E27FC236}">
              <a16:creationId xmlns:a16="http://schemas.microsoft.com/office/drawing/2014/main" id="{00000000-0008-0000-0100-0000FB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8" name="Text Box 6">
          <a:extLst>
            <a:ext uri="{FF2B5EF4-FFF2-40B4-BE49-F238E27FC236}">
              <a16:creationId xmlns:a16="http://schemas.microsoft.com/office/drawing/2014/main" id="{00000000-0008-0000-0100-0000F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9" name="Text Box 4">
          <a:extLst>
            <a:ext uri="{FF2B5EF4-FFF2-40B4-BE49-F238E27FC236}">
              <a16:creationId xmlns:a16="http://schemas.microsoft.com/office/drawing/2014/main" id="{00000000-0008-0000-0100-0000FD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30" name="Text Box 6">
          <a:extLst>
            <a:ext uri="{FF2B5EF4-FFF2-40B4-BE49-F238E27FC236}">
              <a16:creationId xmlns:a16="http://schemas.microsoft.com/office/drawing/2014/main" id="{00000000-0008-0000-0100-0000F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1" name="Text Box 4">
          <a:extLst>
            <a:ext uri="{FF2B5EF4-FFF2-40B4-BE49-F238E27FC236}">
              <a16:creationId xmlns:a16="http://schemas.microsoft.com/office/drawing/2014/main" id="{00000000-0008-0000-0100-0000FF1D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2" name="Text Box 6">
          <a:extLst>
            <a:ext uri="{FF2B5EF4-FFF2-40B4-BE49-F238E27FC236}">
              <a16:creationId xmlns:a16="http://schemas.microsoft.com/office/drawing/2014/main" id="{00000000-0008-0000-0100-0000001E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3" name="Text Box 4">
          <a:extLst>
            <a:ext uri="{FF2B5EF4-FFF2-40B4-BE49-F238E27FC236}">
              <a16:creationId xmlns:a16="http://schemas.microsoft.com/office/drawing/2014/main" id="{00000000-0008-0000-0100-000001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4" name="Text Box 6">
          <a:extLst>
            <a:ext uri="{FF2B5EF4-FFF2-40B4-BE49-F238E27FC236}">
              <a16:creationId xmlns:a16="http://schemas.microsoft.com/office/drawing/2014/main" id="{00000000-0008-0000-0100-000002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47</xdr:row>
      <xdr:rowOff>122587</xdr:rowOff>
    </xdr:from>
    <xdr:to>
      <xdr:col>20</xdr:col>
      <xdr:colOff>639544</xdr:colOff>
      <xdr:row>47</xdr:row>
      <xdr:rowOff>463509</xdr:rowOff>
    </xdr:to>
    <xdr:sp macro="" textlink="">
      <xdr:nvSpPr>
        <xdr:cNvPr id="4958" name="60 Elipse">
          <a:extLst>
            <a:ext uri="{FF2B5EF4-FFF2-40B4-BE49-F238E27FC236}">
              <a16:creationId xmlns:a16="http://schemas.microsoft.com/office/drawing/2014/main" id="{00000000-0008-0000-0100-00005E130000}"/>
            </a:ext>
          </a:extLst>
        </xdr:cNvPr>
        <xdr:cNvSpPr/>
      </xdr:nvSpPr>
      <xdr:spPr bwMode="auto">
        <a:xfrm>
          <a:off x="8510325" y="1244793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47</xdr:row>
      <xdr:rowOff>147024</xdr:rowOff>
    </xdr:from>
    <xdr:to>
      <xdr:col>15</xdr:col>
      <xdr:colOff>66044</xdr:colOff>
      <xdr:row>47</xdr:row>
      <xdr:rowOff>487946</xdr:rowOff>
    </xdr:to>
    <xdr:sp macro="" textlink="">
      <xdr:nvSpPr>
        <xdr:cNvPr id="4959" name="60 Elipse">
          <a:extLst>
            <a:ext uri="{FF2B5EF4-FFF2-40B4-BE49-F238E27FC236}">
              <a16:creationId xmlns:a16="http://schemas.microsoft.com/office/drawing/2014/main" id="{00000000-0008-0000-0100-00005F130000}"/>
            </a:ext>
          </a:extLst>
        </xdr:cNvPr>
        <xdr:cNvSpPr/>
      </xdr:nvSpPr>
      <xdr:spPr bwMode="auto">
        <a:xfrm>
          <a:off x="6663035" y="1247237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47</xdr:row>
      <xdr:rowOff>128167</xdr:rowOff>
    </xdr:from>
    <xdr:to>
      <xdr:col>4</xdr:col>
      <xdr:colOff>151703</xdr:colOff>
      <xdr:row>47</xdr:row>
      <xdr:rowOff>469089</xdr:rowOff>
    </xdr:to>
    <xdr:sp macro="" textlink="">
      <xdr:nvSpPr>
        <xdr:cNvPr id="4960" name="60 Elipse">
          <a:extLst>
            <a:ext uri="{FF2B5EF4-FFF2-40B4-BE49-F238E27FC236}">
              <a16:creationId xmlns:a16="http://schemas.microsoft.com/office/drawing/2014/main" id="{00000000-0008-0000-0100-000060130000}"/>
            </a:ext>
          </a:extLst>
        </xdr:cNvPr>
        <xdr:cNvSpPr/>
      </xdr:nvSpPr>
      <xdr:spPr bwMode="auto">
        <a:xfrm>
          <a:off x="2826654" y="1245351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50</xdr:row>
      <xdr:rowOff>164546</xdr:rowOff>
    </xdr:from>
    <xdr:to>
      <xdr:col>2</xdr:col>
      <xdr:colOff>946055</xdr:colOff>
      <xdr:row>51</xdr:row>
      <xdr:rowOff>175230</xdr:rowOff>
    </xdr:to>
    <xdr:sp macro="" textlink="">
      <xdr:nvSpPr>
        <xdr:cNvPr id="4961" name="60 Elipse">
          <a:extLst>
            <a:ext uri="{FF2B5EF4-FFF2-40B4-BE49-F238E27FC236}">
              <a16:creationId xmlns:a16="http://schemas.microsoft.com/office/drawing/2014/main" id="{00000000-0008-0000-0100-000061130000}"/>
            </a:ext>
          </a:extLst>
        </xdr:cNvPr>
        <xdr:cNvSpPr/>
      </xdr:nvSpPr>
      <xdr:spPr bwMode="auto">
        <a:xfrm>
          <a:off x="1657788" y="1384244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55</xdr:row>
      <xdr:rowOff>199100</xdr:rowOff>
    </xdr:from>
    <xdr:to>
      <xdr:col>2</xdr:col>
      <xdr:colOff>951502</xdr:colOff>
      <xdr:row>56</xdr:row>
      <xdr:rowOff>160090</xdr:rowOff>
    </xdr:to>
    <xdr:sp macro="" textlink="">
      <xdr:nvSpPr>
        <xdr:cNvPr id="4962" name="60 Elipse">
          <a:extLst>
            <a:ext uri="{FF2B5EF4-FFF2-40B4-BE49-F238E27FC236}">
              <a16:creationId xmlns:a16="http://schemas.microsoft.com/office/drawing/2014/main" id="{00000000-0008-0000-0100-000062130000}"/>
            </a:ext>
          </a:extLst>
        </xdr:cNvPr>
        <xdr:cNvSpPr/>
      </xdr:nvSpPr>
      <xdr:spPr bwMode="auto">
        <a:xfrm>
          <a:off x="1663235" y="1522002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50</xdr:row>
      <xdr:rowOff>140674</xdr:rowOff>
    </xdr:from>
    <xdr:to>
      <xdr:col>3</xdr:col>
      <xdr:colOff>508307</xdr:colOff>
      <xdr:row>51</xdr:row>
      <xdr:rowOff>151358</xdr:rowOff>
    </xdr:to>
    <xdr:sp macro="" textlink="">
      <xdr:nvSpPr>
        <xdr:cNvPr id="4963" name="60 Elipse">
          <a:extLst>
            <a:ext uri="{FF2B5EF4-FFF2-40B4-BE49-F238E27FC236}">
              <a16:creationId xmlns:a16="http://schemas.microsoft.com/office/drawing/2014/main" id="{00000000-0008-0000-0100-000063130000}"/>
            </a:ext>
          </a:extLst>
        </xdr:cNvPr>
        <xdr:cNvSpPr/>
      </xdr:nvSpPr>
      <xdr:spPr bwMode="auto">
        <a:xfrm>
          <a:off x="2610690" y="1381857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50</xdr:row>
      <xdr:rowOff>173804</xdr:rowOff>
    </xdr:from>
    <xdr:to>
      <xdr:col>4</xdr:col>
      <xdr:colOff>535100</xdr:colOff>
      <xdr:row>51</xdr:row>
      <xdr:rowOff>184488</xdr:rowOff>
    </xdr:to>
    <xdr:sp macro="" textlink="">
      <xdr:nvSpPr>
        <xdr:cNvPr id="4964" name="60 Elipse">
          <a:extLst>
            <a:ext uri="{FF2B5EF4-FFF2-40B4-BE49-F238E27FC236}">
              <a16:creationId xmlns:a16="http://schemas.microsoft.com/office/drawing/2014/main" id="{00000000-0008-0000-0100-000064130000}"/>
            </a:ext>
          </a:extLst>
        </xdr:cNvPr>
        <xdr:cNvSpPr/>
      </xdr:nvSpPr>
      <xdr:spPr bwMode="auto">
        <a:xfrm>
          <a:off x="3218508" y="1385170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51</xdr:row>
      <xdr:rowOff>30602</xdr:rowOff>
    </xdr:from>
    <xdr:to>
      <xdr:col>13</xdr:col>
      <xdr:colOff>275942</xdr:colOff>
      <xdr:row>52</xdr:row>
      <xdr:rowOff>48502</xdr:rowOff>
    </xdr:to>
    <xdr:sp macro="" textlink="">
      <xdr:nvSpPr>
        <xdr:cNvPr id="4965" name="60 Elipse">
          <a:extLst>
            <a:ext uri="{FF2B5EF4-FFF2-40B4-BE49-F238E27FC236}">
              <a16:creationId xmlns:a16="http://schemas.microsoft.com/office/drawing/2014/main" id="{00000000-0008-0000-0100-000065130000}"/>
            </a:ext>
          </a:extLst>
        </xdr:cNvPr>
        <xdr:cNvSpPr/>
      </xdr:nvSpPr>
      <xdr:spPr bwMode="auto">
        <a:xfrm>
          <a:off x="6249641" y="1403235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49</xdr:row>
      <xdr:rowOff>424014</xdr:rowOff>
    </xdr:from>
    <xdr:to>
      <xdr:col>13</xdr:col>
      <xdr:colOff>281136</xdr:colOff>
      <xdr:row>51</xdr:row>
      <xdr:rowOff>2936</xdr:rowOff>
    </xdr:to>
    <xdr:sp macro="" textlink="">
      <xdr:nvSpPr>
        <xdr:cNvPr id="4966" name="60 Elipse">
          <a:extLst>
            <a:ext uri="{FF2B5EF4-FFF2-40B4-BE49-F238E27FC236}">
              <a16:creationId xmlns:a16="http://schemas.microsoft.com/office/drawing/2014/main" id="{00000000-0008-0000-0100-000066130000}"/>
            </a:ext>
          </a:extLst>
        </xdr:cNvPr>
        <xdr:cNvSpPr/>
      </xdr:nvSpPr>
      <xdr:spPr bwMode="auto">
        <a:xfrm>
          <a:off x="6254835" y="1366376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55</xdr:row>
      <xdr:rowOff>217994</xdr:rowOff>
    </xdr:from>
    <xdr:to>
      <xdr:col>4</xdr:col>
      <xdr:colOff>593857</xdr:colOff>
      <xdr:row>56</xdr:row>
      <xdr:rowOff>178984</xdr:rowOff>
    </xdr:to>
    <xdr:sp macro="" textlink="">
      <xdr:nvSpPr>
        <xdr:cNvPr id="4967" name="60 Elipse">
          <a:extLst>
            <a:ext uri="{FF2B5EF4-FFF2-40B4-BE49-F238E27FC236}">
              <a16:creationId xmlns:a16="http://schemas.microsoft.com/office/drawing/2014/main" id="{00000000-0008-0000-0100-000067130000}"/>
            </a:ext>
          </a:extLst>
        </xdr:cNvPr>
        <xdr:cNvSpPr/>
      </xdr:nvSpPr>
      <xdr:spPr bwMode="auto">
        <a:xfrm>
          <a:off x="3277265" y="1523891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55</xdr:row>
      <xdr:rowOff>207754</xdr:rowOff>
    </xdr:from>
    <xdr:to>
      <xdr:col>3</xdr:col>
      <xdr:colOff>506374</xdr:colOff>
      <xdr:row>56</xdr:row>
      <xdr:rowOff>168744</xdr:rowOff>
    </xdr:to>
    <xdr:sp macro="" textlink="">
      <xdr:nvSpPr>
        <xdr:cNvPr id="4968" name="60 Elipse">
          <a:extLst>
            <a:ext uri="{FF2B5EF4-FFF2-40B4-BE49-F238E27FC236}">
              <a16:creationId xmlns:a16="http://schemas.microsoft.com/office/drawing/2014/main" id="{00000000-0008-0000-0100-000068130000}"/>
            </a:ext>
          </a:extLst>
        </xdr:cNvPr>
        <xdr:cNvSpPr/>
      </xdr:nvSpPr>
      <xdr:spPr bwMode="auto">
        <a:xfrm>
          <a:off x="2608757" y="1522867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55</xdr:row>
      <xdr:rowOff>24716</xdr:rowOff>
    </xdr:from>
    <xdr:to>
      <xdr:col>13</xdr:col>
      <xdr:colOff>270745</xdr:colOff>
      <xdr:row>55</xdr:row>
      <xdr:rowOff>365638</xdr:rowOff>
    </xdr:to>
    <xdr:sp macro="" textlink="">
      <xdr:nvSpPr>
        <xdr:cNvPr id="4969" name="60 Elipse">
          <a:extLst>
            <a:ext uri="{FF2B5EF4-FFF2-40B4-BE49-F238E27FC236}">
              <a16:creationId xmlns:a16="http://schemas.microsoft.com/office/drawing/2014/main" id="{00000000-0008-0000-0100-000069130000}"/>
            </a:ext>
          </a:extLst>
        </xdr:cNvPr>
        <xdr:cNvSpPr/>
      </xdr:nvSpPr>
      <xdr:spPr bwMode="auto">
        <a:xfrm>
          <a:off x="6244444" y="1504564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55</xdr:row>
      <xdr:rowOff>26071</xdr:rowOff>
    </xdr:from>
    <xdr:to>
      <xdr:col>20</xdr:col>
      <xdr:colOff>627876</xdr:colOff>
      <xdr:row>55</xdr:row>
      <xdr:rowOff>366993</xdr:rowOff>
    </xdr:to>
    <xdr:sp macro="" textlink="">
      <xdr:nvSpPr>
        <xdr:cNvPr id="4970" name="60 Elipse">
          <a:extLst>
            <a:ext uri="{FF2B5EF4-FFF2-40B4-BE49-F238E27FC236}">
              <a16:creationId xmlns:a16="http://schemas.microsoft.com/office/drawing/2014/main" id="{00000000-0008-0000-0100-00006A130000}"/>
            </a:ext>
          </a:extLst>
        </xdr:cNvPr>
        <xdr:cNvSpPr/>
      </xdr:nvSpPr>
      <xdr:spPr bwMode="auto">
        <a:xfrm>
          <a:off x="8492884" y="1504699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51</xdr:row>
      <xdr:rowOff>15017</xdr:rowOff>
    </xdr:from>
    <xdr:to>
      <xdr:col>20</xdr:col>
      <xdr:colOff>649259</xdr:colOff>
      <xdr:row>52</xdr:row>
      <xdr:rowOff>32917</xdr:rowOff>
    </xdr:to>
    <xdr:sp macro="" textlink="">
      <xdr:nvSpPr>
        <xdr:cNvPr id="4971" name="60 Elipse">
          <a:extLst>
            <a:ext uri="{FF2B5EF4-FFF2-40B4-BE49-F238E27FC236}">
              <a16:creationId xmlns:a16="http://schemas.microsoft.com/office/drawing/2014/main" id="{00000000-0008-0000-0100-00006B130000}"/>
            </a:ext>
          </a:extLst>
        </xdr:cNvPr>
        <xdr:cNvSpPr/>
      </xdr:nvSpPr>
      <xdr:spPr bwMode="auto">
        <a:xfrm>
          <a:off x="8514267" y="1401676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49</xdr:row>
      <xdr:rowOff>423822</xdr:rowOff>
    </xdr:from>
    <xdr:to>
      <xdr:col>20</xdr:col>
      <xdr:colOff>637137</xdr:colOff>
      <xdr:row>50</xdr:row>
      <xdr:rowOff>318550</xdr:rowOff>
    </xdr:to>
    <xdr:sp macro="" textlink="">
      <xdr:nvSpPr>
        <xdr:cNvPr id="4972" name="60 Elipse">
          <a:extLst>
            <a:ext uri="{FF2B5EF4-FFF2-40B4-BE49-F238E27FC236}">
              <a16:creationId xmlns:a16="http://schemas.microsoft.com/office/drawing/2014/main" id="{00000000-0008-0000-0100-00006C130000}"/>
            </a:ext>
          </a:extLst>
        </xdr:cNvPr>
        <xdr:cNvSpPr/>
      </xdr:nvSpPr>
      <xdr:spPr bwMode="auto">
        <a:xfrm>
          <a:off x="8502145" y="1366357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56</xdr:row>
      <xdr:rowOff>86686</xdr:rowOff>
    </xdr:from>
    <xdr:to>
      <xdr:col>20</xdr:col>
      <xdr:colOff>617860</xdr:colOff>
      <xdr:row>56</xdr:row>
      <xdr:rowOff>427608</xdr:rowOff>
    </xdr:to>
    <xdr:sp macro="" textlink="">
      <xdr:nvSpPr>
        <xdr:cNvPr id="4973" name="60 Elipse">
          <a:extLst>
            <a:ext uri="{FF2B5EF4-FFF2-40B4-BE49-F238E27FC236}">
              <a16:creationId xmlns:a16="http://schemas.microsoft.com/office/drawing/2014/main" id="{00000000-0008-0000-0100-00006D130000}"/>
            </a:ext>
          </a:extLst>
        </xdr:cNvPr>
        <xdr:cNvSpPr/>
      </xdr:nvSpPr>
      <xdr:spPr bwMode="auto">
        <a:xfrm>
          <a:off x="8482868" y="1547908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50</xdr:row>
      <xdr:rowOff>139168</xdr:rowOff>
    </xdr:from>
    <xdr:to>
      <xdr:col>21</xdr:col>
      <xdr:colOff>695856</xdr:colOff>
      <xdr:row>51</xdr:row>
      <xdr:rowOff>149852</xdr:rowOff>
    </xdr:to>
    <xdr:sp macro="" textlink="">
      <xdr:nvSpPr>
        <xdr:cNvPr id="4974" name="60 Elipse">
          <a:extLst>
            <a:ext uri="{FF2B5EF4-FFF2-40B4-BE49-F238E27FC236}">
              <a16:creationId xmlns:a16="http://schemas.microsoft.com/office/drawing/2014/main" id="{00000000-0008-0000-0100-00006E130000}"/>
            </a:ext>
          </a:extLst>
        </xdr:cNvPr>
        <xdr:cNvSpPr/>
      </xdr:nvSpPr>
      <xdr:spPr bwMode="auto">
        <a:xfrm>
          <a:off x="9294289" y="1381706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55</xdr:row>
      <xdr:rowOff>259148</xdr:rowOff>
    </xdr:from>
    <xdr:to>
      <xdr:col>21</xdr:col>
      <xdr:colOff>707578</xdr:colOff>
      <xdr:row>56</xdr:row>
      <xdr:rowOff>220138</xdr:rowOff>
    </xdr:to>
    <xdr:sp macro="" textlink="">
      <xdr:nvSpPr>
        <xdr:cNvPr id="4975" name="60 Elipse">
          <a:extLst>
            <a:ext uri="{FF2B5EF4-FFF2-40B4-BE49-F238E27FC236}">
              <a16:creationId xmlns:a16="http://schemas.microsoft.com/office/drawing/2014/main" id="{00000000-0008-0000-0100-00006F130000}"/>
            </a:ext>
          </a:extLst>
        </xdr:cNvPr>
        <xdr:cNvSpPr/>
      </xdr:nvSpPr>
      <xdr:spPr bwMode="auto">
        <a:xfrm>
          <a:off x="9306011" y="1528007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50</xdr:row>
      <xdr:rowOff>171755</xdr:rowOff>
    </xdr:from>
    <xdr:to>
      <xdr:col>18</xdr:col>
      <xdr:colOff>301797</xdr:colOff>
      <xdr:row>50</xdr:row>
      <xdr:rowOff>171755</xdr:rowOff>
    </xdr:to>
    <xdr:cxnSp macro="">
      <xdr:nvCxnSpPr>
        <xdr:cNvPr id="4976" name="Conector recto 4975">
          <a:extLst>
            <a:ext uri="{FF2B5EF4-FFF2-40B4-BE49-F238E27FC236}">
              <a16:creationId xmlns:a16="http://schemas.microsoft.com/office/drawing/2014/main" id="{00000000-0008-0000-0100-000070130000}"/>
            </a:ext>
          </a:extLst>
        </xdr:cNvPr>
        <xdr:cNvCxnSpPr/>
      </xdr:nvCxnSpPr>
      <xdr:spPr>
        <a:xfrm>
          <a:off x="6979118" y="1384965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51</xdr:row>
      <xdr:rowOff>188156</xdr:rowOff>
    </xdr:from>
    <xdr:to>
      <xdr:col>18</xdr:col>
      <xdr:colOff>273827</xdr:colOff>
      <xdr:row>51</xdr:row>
      <xdr:rowOff>188156</xdr:rowOff>
    </xdr:to>
    <xdr:cxnSp macro="">
      <xdr:nvCxnSpPr>
        <xdr:cNvPr id="4977" name="Conector recto 4976">
          <a:extLst>
            <a:ext uri="{FF2B5EF4-FFF2-40B4-BE49-F238E27FC236}">
              <a16:creationId xmlns:a16="http://schemas.microsoft.com/office/drawing/2014/main" id="{00000000-0008-0000-0100-000071130000}"/>
            </a:ext>
          </a:extLst>
        </xdr:cNvPr>
        <xdr:cNvCxnSpPr/>
      </xdr:nvCxnSpPr>
      <xdr:spPr>
        <a:xfrm>
          <a:off x="6955683" y="1418990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55</xdr:row>
      <xdr:rowOff>174614</xdr:rowOff>
    </xdr:from>
    <xdr:to>
      <xdr:col>11</xdr:col>
      <xdr:colOff>291543</xdr:colOff>
      <xdr:row>55</xdr:row>
      <xdr:rowOff>174615</xdr:rowOff>
    </xdr:to>
    <xdr:cxnSp macro="">
      <xdr:nvCxnSpPr>
        <xdr:cNvPr id="4978" name="Conector recto de flecha 4977">
          <a:extLst>
            <a:ext uri="{FF2B5EF4-FFF2-40B4-BE49-F238E27FC236}">
              <a16:creationId xmlns:a16="http://schemas.microsoft.com/office/drawing/2014/main" id="{00000000-0008-0000-0100-000072130000}"/>
            </a:ext>
          </a:extLst>
        </xdr:cNvPr>
        <xdr:cNvCxnSpPr/>
      </xdr:nvCxnSpPr>
      <xdr:spPr>
        <a:xfrm flipV="1">
          <a:off x="4688457" y="1519553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50</xdr:row>
      <xdr:rowOff>150590</xdr:rowOff>
    </xdr:from>
    <xdr:to>
      <xdr:col>11</xdr:col>
      <xdr:colOff>297590</xdr:colOff>
      <xdr:row>50</xdr:row>
      <xdr:rowOff>154369</xdr:rowOff>
    </xdr:to>
    <xdr:cxnSp macro="">
      <xdr:nvCxnSpPr>
        <xdr:cNvPr id="4979" name="Conector recto de flecha 4978">
          <a:extLst>
            <a:ext uri="{FF2B5EF4-FFF2-40B4-BE49-F238E27FC236}">
              <a16:creationId xmlns:a16="http://schemas.microsoft.com/office/drawing/2014/main" id="{00000000-0008-0000-0100-000073130000}"/>
            </a:ext>
          </a:extLst>
        </xdr:cNvPr>
        <xdr:cNvCxnSpPr/>
      </xdr:nvCxnSpPr>
      <xdr:spPr>
        <a:xfrm flipV="1">
          <a:off x="4677874" y="1382849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51</xdr:row>
      <xdr:rowOff>191180</xdr:rowOff>
    </xdr:from>
    <xdr:to>
      <xdr:col>11</xdr:col>
      <xdr:colOff>302127</xdr:colOff>
      <xdr:row>51</xdr:row>
      <xdr:rowOff>201763</xdr:rowOff>
    </xdr:to>
    <xdr:cxnSp macro="">
      <xdr:nvCxnSpPr>
        <xdr:cNvPr id="4980" name="Conector recto de flecha 4979">
          <a:extLst>
            <a:ext uri="{FF2B5EF4-FFF2-40B4-BE49-F238E27FC236}">
              <a16:creationId xmlns:a16="http://schemas.microsoft.com/office/drawing/2014/main" id="{00000000-0008-0000-0100-000074130000}"/>
            </a:ext>
          </a:extLst>
        </xdr:cNvPr>
        <xdr:cNvCxnSpPr/>
      </xdr:nvCxnSpPr>
      <xdr:spPr>
        <a:xfrm flipV="1">
          <a:off x="4699041" y="1419293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56</xdr:row>
      <xdr:rowOff>364326</xdr:rowOff>
    </xdr:from>
    <xdr:to>
      <xdr:col>18</xdr:col>
      <xdr:colOff>289702</xdr:colOff>
      <xdr:row>56</xdr:row>
      <xdr:rowOff>365082</xdr:rowOff>
    </xdr:to>
    <xdr:cxnSp macro="">
      <xdr:nvCxnSpPr>
        <xdr:cNvPr id="4981" name="Conector recto de flecha 4980">
          <a:extLst>
            <a:ext uri="{FF2B5EF4-FFF2-40B4-BE49-F238E27FC236}">
              <a16:creationId xmlns:a16="http://schemas.microsoft.com/office/drawing/2014/main" id="{00000000-0008-0000-0100-000075130000}"/>
            </a:ext>
          </a:extLst>
        </xdr:cNvPr>
        <xdr:cNvCxnSpPr/>
      </xdr:nvCxnSpPr>
      <xdr:spPr>
        <a:xfrm>
          <a:off x="6985165" y="1575672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55</xdr:row>
      <xdr:rowOff>159497</xdr:rowOff>
    </xdr:from>
    <xdr:to>
      <xdr:col>18</xdr:col>
      <xdr:colOff>283655</xdr:colOff>
      <xdr:row>55</xdr:row>
      <xdr:rowOff>177638</xdr:rowOff>
    </xdr:to>
    <xdr:cxnSp macro="">
      <xdr:nvCxnSpPr>
        <xdr:cNvPr id="4982" name="Conector recto de flecha 4981">
          <a:extLst>
            <a:ext uri="{FF2B5EF4-FFF2-40B4-BE49-F238E27FC236}">
              <a16:creationId xmlns:a16="http://schemas.microsoft.com/office/drawing/2014/main" id="{00000000-0008-0000-0100-000076130000}"/>
            </a:ext>
          </a:extLst>
        </xdr:cNvPr>
        <xdr:cNvCxnSpPr/>
      </xdr:nvCxnSpPr>
      <xdr:spPr>
        <a:xfrm flipV="1">
          <a:off x="6971558" y="1518042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56</xdr:row>
      <xdr:rowOff>391540</xdr:rowOff>
    </xdr:from>
    <xdr:to>
      <xdr:col>11</xdr:col>
      <xdr:colOff>273097</xdr:colOff>
      <xdr:row>56</xdr:row>
      <xdr:rowOff>395017</xdr:rowOff>
    </xdr:to>
    <xdr:cxnSp macro="">
      <xdr:nvCxnSpPr>
        <xdr:cNvPr id="4983" name="Conector recto de flecha 4982">
          <a:extLst>
            <a:ext uri="{FF2B5EF4-FFF2-40B4-BE49-F238E27FC236}">
              <a16:creationId xmlns:a16="http://schemas.microsoft.com/office/drawing/2014/main" id="{00000000-0008-0000-0100-000077130000}"/>
            </a:ext>
          </a:extLst>
        </xdr:cNvPr>
        <xdr:cNvCxnSpPr/>
      </xdr:nvCxnSpPr>
      <xdr:spPr>
        <a:xfrm>
          <a:off x="4717939" y="1578394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56</xdr:row>
      <xdr:rowOff>66130</xdr:rowOff>
    </xdr:from>
    <xdr:to>
      <xdr:col>13</xdr:col>
      <xdr:colOff>279028</xdr:colOff>
      <xdr:row>56</xdr:row>
      <xdr:rowOff>407052</xdr:rowOff>
    </xdr:to>
    <xdr:sp macro="" textlink="">
      <xdr:nvSpPr>
        <xdr:cNvPr id="4984" name="60 Elipse">
          <a:extLst>
            <a:ext uri="{FF2B5EF4-FFF2-40B4-BE49-F238E27FC236}">
              <a16:creationId xmlns:a16="http://schemas.microsoft.com/office/drawing/2014/main" id="{00000000-0008-0000-0100-000078130000}"/>
            </a:ext>
          </a:extLst>
        </xdr:cNvPr>
        <xdr:cNvSpPr/>
      </xdr:nvSpPr>
      <xdr:spPr bwMode="auto">
        <a:xfrm>
          <a:off x="6252727" y="1545853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45</xdr:row>
      <xdr:rowOff>14913</xdr:rowOff>
    </xdr:from>
    <xdr:to>
      <xdr:col>10</xdr:col>
      <xdr:colOff>42925</xdr:colOff>
      <xdr:row>45</xdr:row>
      <xdr:rowOff>355835</xdr:rowOff>
    </xdr:to>
    <xdr:sp macro="" textlink="">
      <xdr:nvSpPr>
        <xdr:cNvPr id="4985" name="60 Elipse">
          <a:extLst>
            <a:ext uri="{FF2B5EF4-FFF2-40B4-BE49-F238E27FC236}">
              <a16:creationId xmlns:a16="http://schemas.microsoft.com/office/drawing/2014/main" id="{00000000-0008-0000-0100-000079130000}"/>
            </a:ext>
          </a:extLst>
        </xdr:cNvPr>
        <xdr:cNvSpPr/>
      </xdr:nvSpPr>
      <xdr:spPr bwMode="auto">
        <a:xfrm>
          <a:off x="5085609" y="1190211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22</xdr:col>
      <xdr:colOff>240195</xdr:colOff>
      <xdr:row>1</xdr:row>
      <xdr:rowOff>0</xdr:rowOff>
    </xdr:from>
    <xdr:to>
      <xdr:col>22</xdr:col>
      <xdr:colOff>1159565</xdr:colOff>
      <xdr:row>2</xdr:row>
      <xdr:rowOff>33130</xdr:rowOff>
    </xdr:to>
    <xdr:sp macro="" textlink="">
      <xdr:nvSpPr>
        <xdr:cNvPr id="4923" name="Rectángulo redondeado 4922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B130000}"/>
            </a:ext>
          </a:extLst>
        </xdr:cNvPr>
        <xdr:cNvSpPr/>
      </xdr:nvSpPr>
      <xdr:spPr>
        <a:xfrm>
          <a:off x="10229021" y="165652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  <xdr:twoCellAnchor>
    <xdr:from>
      <xdr:col>22</xdr:col>
      <xdr:colOff>82826</xdr:colOff>
      <xdr:row>89</xdr:row>
      <xdr:rowOff>8282</xdr:rowOff>
    </xdr:from>
    <xdr:to>
      <xdr:col>22</xdr:col>
      <xdr:colOff>1002196</xdr:colOff>
      <xdr:row>89</xdr:row>
      <xdr:rowOff>281608</xdr:rowOff>
    </xdr:to>
    <xdr:sp macro="" textlink="">
      <xdr:nvSpPr>
        <xdr:cNvPr id="4924" name="Rectángulo redondeado 4923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C130000}"/>
            </a:ext>
          </a:extLst>
        </xdr:cNvPr>
        <xdr:cNvSpPr/>
      </xdr:nvSpPr>
      <xdr:spPr>
        <a:xfrm>
          <a:off x="10071652" y="25112869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8</xdr:row>
      <xdr:rowOff>85725</xdr:rowOff>
    </xdr:from>
    <xdr:to>
      <xdr:col>2</xdr:col>
      <xdr:colOff>990600</xdr:colOff>
      <xdr:row>9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2124075" y="1657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361950</xdr:colOff>
      <xdr:row>0</xdr:row>
      <xdr:rowOff>38100</xdr:rowOff>
    </xdr:from>
    <xdr:to>
      <xdr:col>23</xdr:col>
      <xdr:colOff>0</xdr:colOff>
      <xdr:row>2</xdr:row>
      <xdr:rowOff>207065</xdr:rowOff>
    </xdr:to>
    <xdr:sp macro="" textlink="">
      <xdr:nvSpPr>
        <xdr:cNvPr id="8" name="AutoShape 25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>
          <a:spLocks noChangeArrowheads="1"/>
        </xdr:cNvSpPr>
      </xdr:nvSpPr>
      <xdr:spPr bwMode="auto">
        <a:xfrm>
          <a:off x="9172575" y="38100"/>
          <a:ext cx="1428750" cy="56901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</a:t>
          </a:r>
        </a:p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21</xdr:col>
      <xdr:colOff>389283</xdr:colOff>
      <xdr:row>3</xdr:row>
      <xdr:rowOff>4770</xdr:rowOff>
    </xdr:from>
    <xdr:to>
      <xdr:col>23</xdr:col>
      <xdr:colOff>0</xdr:colOff>
      <xdr:row>4</xdr:row>
      <xdr:rowOff>94222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>
          <a:spLocks noChangeArrowheads="1"/>
        </xdr:cNvSpPr>
      </xdr:nvSpPr>
      <xdr:spPr bwMode="auto">
        <a:xfrm>
          <a:off x="9199908" y="642945"/>
          <a:ext cx="1401417" cy="289477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   </a:t>
          </a:r>
        </a:p>
      </xdr:txBody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190500</xdr:rowOff>
    </xdr:to>
    <xdr:sp macro="" textlink="">
      <xdr:nvSpPr>
        <xdr:cNvPr id="28" name="Text Box 4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190500</xdr:rowOff>
    </xdr:to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32" name="Text Box 4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114300</xdr:rowOff>
    </xdr:to>
    <xdr:sp macro="" textlink="">
      <xdr:nvSpPr>
        <xdr:cNvPr id="34" name="Text Box 4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114300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36" name="Text Box 4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38" name="Text Box 4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133350</xdr:rowOff>
    </xdr:to>
    <xdr:sp macro="" textlink="">
      <xdr:nvSpPr>
        <xdr:cNvPr id="40" name="Text Box 4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133350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57150</xdr:rowOff>
    </xdr:to>
    <xdr:sp macro="" textlink="">
      <xdr:nvSpPr>
        <xdr:cNvPr id="42" name="Text Box 4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57150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209550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209550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209550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209550</xdr:rowOff>
    </xdr:to>
    <xdr:sp macro="" textlink="">
      <xdr:nvSpPr>
        <xdr:cNvPr id="53" name="Text Box 6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57150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57150</xdr:rowOff>
    </xdr:to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57" name="Text Box 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59" name="Text Box 6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68744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68744</xdr:rowOff>
    </xdr:to>
    <xdr:sp macro="" textlink="">
      <xdr:nvSpPr>
        <xdr:cNvPr id="61" name="Text Box 6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68744</xdr:rowOff>
    </xdr:to>
    <xdr:sp macro="" textlink="">
      <xdr:nvSpPr>
        <xdr:cNvPr id="64" name="Text Box 4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68744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154469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72" name="Text Box 6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73" name="Text Box 4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74" name="Text Box 6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</xdr:colOff>
      <xdr:row>239</xdr:row>
      <xdr:rowOff>106844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238</xdr:row>
      <xdr:rowOff>0</xdr:rowOff>
    </xdr:from>
    <xdr:to>
      <xdr:col>13</xdr:col>
      <xdr:colOff>104775</xdr:colOff>
      <xdr:row>239</xdr:row>
      <xdr:rowOff>97319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76200</xdr:colOff>
      <xdr:row>239</xdr:row>
      <xdr:rowOff>106844</xdr:rowOff>
    </xdr:to>
    <xdr:sp macro="" textlink="">
      <xdr:nvSpPr>
        <xdr:cNvPr id="81" name="Text Box 6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144944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144944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116369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116369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97319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97319</xdr:rowOff>
    </xdr:to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116369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116369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97319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97319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97319</xdr:rowOff>
    </xdr:to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97319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76200</xdr:colOff>
      <xdr:row>239</xdr:row>
      <xdr:rowOff>152400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76200</xdr:colOff>
      <xdr:row>239</xdr:row>
      <xdr:rowOff>152400</xdr:rowOff>
    </xdr:to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152400</xdr:rowOff>
    </xdr:to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152400</xdr:rowOff>
    </xdr:to>
    <xdr:sp macro="" textlink="">
      <xdr:nvSpPr>
        <xdr:cNvPr id="97" name="Text Box 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152400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SpPr txBox="1">
          <a:spLocks noChangeArrowheads="1"/>
        </xdr:cNvSpPr>
      </xdr:nvSpPr>
      <xdr:spPr bwMode="auto">
        <a:xfrm>
          <a:off x="0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02" name="Text Box 6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04" name="Text Box 6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05" name="Text Box 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97319</xdr:rowOff>
    </xdr:to>
    <xdr:sp macro="" textlink="">
      <xdr:nvSpPr>
        <xdr:cNvPr id="107" name="Text Box 4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97319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125894</xdr:rowOff>
    </xdr:to>
    <xdr:sp macro="" textlink="">
      <xdr:nvSpPr>
        <xdr:cNvPr id="109" name="Text Box 4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125894</xdr:rowOff>
    </xdr:to>
    <xdr:sp macro="" textlink="">
      <xdr:nvSpPr>
        <xdr:cNvPr id="110" name="Text Box 6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11" name="Text Box 4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12" name="Text Box 6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14" name="Text Box 6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97319</xdr:rowOff>
    </xdr:to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97319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97319</xdr:rowOff>
    </xdr:to>
    <xdr:sp macro="" textlink="">
      <xdr:nvSpPr>
        <xdr:cNvPr id="119" name="Text Box 4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97319</xdr:rowOff>
    </xdr:to>
    <xdr:sp macro="" textlink="">
      <xdr:nvSpPr>
        <xdr:cNvPr id="120" name="Text Box 6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97319</xdr:rowOff>
    </xdr:to>
    <xdr:sp macro="" textlink="">
      <xdr:nvSpPr>
        <xdr:cNvPr id="121" name="Text Box 4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97319</xdr:rowOff>
    </xdr:to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68744</xdr:rowOff>
    </xdr:to>
    <xdr:sp macro="" textlink="">
      <xdr:nvSpPr>
        <xdr:cNvPr id="123" name="Text Box 4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68744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68744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26" name="Text Box 4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28" name="Text Box 4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29" name="Text Box 6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30" name="Text Box 4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2" name="Text Box 4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35" name="Text Box 6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6" name="Text Box 4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7" name="Text Box 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38" name="Text Box 4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40" name="Text Box 4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41" name="Text Box 6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42" name="Text Box 4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43" name="Text Box 6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44" name="Text Box 4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45" name="Text Box 6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97319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97319</xdr:rowOff>
    </xdr:to>
    <xdr:sp macro="" textlink="">
      <xdr:nvSpPr>
        <xdr:cNvPr id="147" name="Text Box 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125894</xdr:rowOff>
    </xdr:to>
    <xdr:sp macro="" textlink="">
      <xdr:nvSpPr>
        <xdr:cNvPr id="148" name="Text Box 4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125894</xdr:rowOff>
    </xdr:to>
    <xdr:sp macro="" textlink="">
      <xdr:nvSpPr>
        <xdr:cNvPr id="149" name="Text Box 6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97319</xdr:rowOff>
    </xdr:to>
    <xdr:sp macro="" textlink="">
      <xdr:nvSpPr>
        <xdr:cNvPr id="150" name="Text Box 4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97319</xdr:rowOff>
    </xdr:to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97319</xdr:rowOff>
    </xdr:to>
    <xdr:sp macro="" textlink="">
      <xdr:nvSpPr>
        <xdr:cNvPr id="152" name="Text Box 4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97319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97319</xdr:rowOff>
    </xdr:to>
    <xdr:sp macro="" textlink="">
      <xdr:nvSpPr>
        <xdr:cNvPr id="154" name="Text Box 4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97319</xdr:rowOff>
    </xdr:to>
    <xdr:sp macro="" textlink="">
      <xdr:nvSpPr>
        <xdr:cNvPr id="155" name="Text Box 6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97319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97319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97319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00000000-0008-0000-0600-00009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97319</xdr:rowOff>
    </xdr:to>
    <xdr:sp macro="" textlink="">
      <xdr:nvSpPr>
        <xdr:cNvPr id="160" name="Text Box 6">
          <a:extLst>
            <a:ext uri="{FF2B5EF4-FFF2-40B4-BE49-F238E27FC236}">
              <a16:creationId xmlns:a16="http://schemas.microsoft.com/office/drawing/2014/main" id="{00000000-0008-0000-0600-0000A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97319</xdr:rowOff>
    </xdr:to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00000000-0008-0000-0600-0000A1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97319</xdr:rowOff>
    </xdr:to>
    <xdr:sp macro="" textlink="">
      <xdr:nvSpPr>
        <xdr:cNvPr id="162" name="Text Box 6">
          <a:extLst>
            <a:ext uri="{FF2B5EF4-FFF2-40B4-BE49-F238E27FC236}">
              <a16:creationId xmlns:a16="http://schemas.microsoft.com/office/drawing/2014/main" id="{00000000-0008-0000-0600-0000A2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63" name="Text Box 4">
          <a:extLst>
            <a:ext uri="{FF2B5EF4-FFF2-40B4-BE49-F238E27FC236}">
              <a16:creationId xmlns:a16="http://schemas.microsoft.com/office/drawing/2014/main" id="{00000000-0008-0000-0600-0000A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id="{00000000-0008-0000-0600-0000A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97319</xdr:rowOff>
    </xdr:to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00000000-0008-0000-0600-0000A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97319</xdr:rowOff>
    </xdr:to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00000000-0008-0000-0600-0000A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116369</xdr:rowOff>
    </xdr:to>
    <xdr:sp macro="" textlink="">
      <xdr:nvSpPr>
        <xdr:cNvPr id="167" name="Text Box 4">
          <a:extLst>
            <a:ext uri="{FF2B5EF4-FFF2-40B4-BE49-F238E27FC236}">
              <a16:creationId xmlns:a16="http://schemas.microsoft.com/office/drawing/2014/main" id="{00000000-0008-0000-0600-0000A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116369</xdr:rowOff>
    </xdr:to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00000000-0008-0000-0600-0000A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97319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00000000-0008-0000-0600-0000A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97319</xdr:rowOff>
    </xdr:to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id="{00000000-0008-0000-0600-0000A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97319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00000000-0008-0000-0600-0000A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97319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00000000-0008-0000-0600-0000A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</xdr:colOff>
      <xdr:row>239</xdr:row>
      <xdr:rowOff>97319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00000000-0008-0000-0600-0000A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</xdr:colOff>
      <xdr:row>239</xdr:row>
      <xdr:rowOff>97319</xdr:rowOff>
    </xdr:to>
    <xdr:sp macro="" textlink="">
      <xdr:nvSpPr>
        <xdr:cNvPr id="174" name="Text Box 6">
          <a:extLst>
            <a:ext uri="{FF2B5EF4-FFF2-40B4-BE49-F238E27FC236}">
              <a16:creationId xmlns:a16="http://schemas.microsoft.com/office/drawing/2014/main" id="{00000000-0008-0000-0600-0000A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97319</xdr:rowOff>
    </xdr:to>
    <xdr:sp macro="" textlink="">
      <xdr:nvSpPr>
        <xdr:cNvPr id="175" name="Text Box 4">
          <a:extLst>
            <a:ext uri="{FF2B5EF4-FFF2-40B4-BE49-F238E27FC236}">
              <a16:creationId xmlns:a16="http://schemas.microsoft.com/office/drawing/2014/main" id="{00000000-0008-0000-0600-0000A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97319</xdr:rowOff>
    </xdr:to>
    <xdr:sp macro="" textlink="">
      <xdr:nvSpPr>
        <xdr:cNvPr id="176" name="Text Box 6">
          <a:extLst>
            <a:ext uri="{FF2B5EF4-FFF2-40B4-BE49-F238E27FC236}">
              <a16:creationId xmlns:a16="http://schemas.microsoft.com/office/drawing/2014/main" id="{00000000-0008-0000-0600-0000B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76200</xdr:colOff>
      <xdr:row>239</xdr:row>
      <xdr:rowOff>97319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00000000-0008-0000-0600-0000B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76200</xdr:colOff>
      <xdr:row>239</xdr:row>
      <xdr:rowOff>97319</xdr:rowOff>
    </xdr:to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id="{00000000-0008-0000-0600-0000B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00000000-0008-0000-0600-0000B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80" name="Text Box 6">
          <a:extLst>
            <a:ext uri="{FF2B5EF4-FFF2-40B4-BE49-F238E27FC236}">
              <a16:creationId xmlns:a16="http://schemas.microsoft.com/office/drawing/2014/main" id="{00000000-0008-0000-0600-0000B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97319</xdr:rowOff>
    </xdr:to>
    <xdr:sp macro="" textlink="">
      <xdr:nvSpPr>
        <xdr:cNvPr id="181" name="Text Box 4">
          <a:extLst>
            <a:ext uri="{FF2B5EF4-FFF2-40B4-BE49-F238E27FC236}">
              <a16:creationId xmlns:a16="http://schemas.microsoft.com/office/drawing/2014/main" id="{00000000-0008-0000-0600-0000B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97319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00000000-0008-0000-0600-0000B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125894</xdr:rowOff>
    </xdr:to>
    <xdr:sp macro="" textlink="">
      <xdr:nvSpPr>
        <xdr:cNvPr id="183" name="Text Box 4">
          <a:extLst>
            <a:ext uri="{FF2B5EF4-FFF2-40B4-BE49-F238E27FC236}">
              <a16:creationId xmlns:a16="http://schemas.microsoft.com/office/drawing/2014/main" id="{00000000-0008-0000-0600-0000B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125894</xdr:rowOff>
    </xdr:to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id="{00000000-0008-0000-0600-0000B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97319</xdr:rowOff>
    </xdr:to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00000000-0008-0000-0600-0000B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97319</xdr:rowOff>
    </xdr:to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00000000-0008-0000-0600-0000B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97319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00000000-0008-0000-0600-0000B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97319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id="{00000000-0008-0000-0600-0000B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97319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00000000-0008-0000-0600-0000B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97319</xdr:rowOff>
    </xdr:to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00000000-0008-0000-0600-0000B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91" name="Text Box 4">
          <a:extLst>
            <a:ext uri="{FF2B5EF4-FFF2-40B4-BE49-F238E27FC236}">
              <a16:creationId xmlns:a16="http://schemas.microsoft.com/office/drawing/2014/main" id="{00000000-0008-0000-0600-0000B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00000000-0008-0000-0600-0000C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97319</xdr:rowOff>
    </xdr:to>
    <xdr:sp macro="" textlink="">
      <xdr:nvSpPr>
        <xdr:cNvPr id="193" name="Text Box 4">
          <a:extLst>
            <a:ext uri="{FF2B5EF4-FFF2-40B4-BE49-F238E27FC236}">
              <a16:creationId xmlns:a16="http://schemas.microsoft.com/office/drawing/2014/main" id="{00000000-0008-0000-0600-0000C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97319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00000000-0008-0000-0600-0000C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125894</xdr:rowOff>
    </xdr:to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id="{00000000-0008-0000-0600-0000C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125894</xdr:rowOff>
    </xdr:to>
    <xdr:sp macro="" textlink="">
      <xdr:nvSpPr>
        <xdr:cNvPr id="196" name="Text Box 6">
          <a:extLst>
            <a:ext uri="{FF2B5EF4-FFF2-40B4-BE49-F238E27FC236}">
              <a16:creationId xmlns:a16="http://schemas.microsoft.com/office/drawing/2014/main" id="{00000000-0008-0000-0600-0000C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97319</xdr:rowOff>
    </xdr:to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00000000-0008-0000-0600-0000C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97319</xdr:rowOff>
    </xdr:to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00000000-0008-0000-0600-0000C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97319</xdr:rowOff>
    </xdr:to>
    <xdr:sp macro="" textlink="">
      <xdr:nvSpPr>
        <xdr:cNvPr id="199" name="Text Box 4">
          <a:extLst>
            <a:ext uri="{FF2B5EF4-FFF2-40B4-BE49-F238E27FC236}">
              <a16:creationId xmlns:a16="http://schemas.microsoft.com/office/drawing/2014/main" id="{00000000-0008-0000-0600-0000C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97319</xdr:rowOff>
    </xdr:to>
    <xdr:sp macro="" textlink="">
      <xdr:nvSpPr>
        <xdr:cNvPr id="200" name="Text Box 6">
          <a:extLst>
            <a:ext uri="{FF2B5EF4-FFF2-40B4-BE49-F238E27FC236}">
              <a16:creationId xmlns:a16="http://schemas.microsoft.com/office/drawing/2014/main" id="{00000000-0008-0000-0600-0000C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97319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00000000-0008-0000-0600-0000C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97319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00000000-0008-0000-0600-0000C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97319</xdr:rowOff>
    </xdr:to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id="{00000000-0008-0000-0600-0000C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97319</xdr:rowOff>
    </xdr:to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00000000-0008-0000-0600-0000C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97319</xdr:rowOff>
    </xdr:to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id="{00000000-0008-0000-0600-0000C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97319</xdr:rowOff>
    </xdr:to>
    <xdr:sp macro="" textlink="">
      <xdr:nvSpPr>
        <xdr:cNvPr id="206" name="Text Box 6">
          <a:extLst>
            <a:ext uri="{FF2B5EF4-FFF2-40B4-BE49-F238E27FC236}">
              <a16:creationId xmlns:a16="http://schemas.microsoft.com/office/drawing/2014/main" id="{00000000-0008-0000-0600-0000C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97319</xdr:rowOff>
    </xdr:to>
    <xdr:sp macro="" textlink="">
      <xdr:nvSpPr>
        <xdr:cNvPr id="207" name="Text Box 4">
          <a:extLst>
            <a:ext uri="{FF2B5EF4-FFF2-40B4-BE49-F238E27FC236}">
              <a16:creationId xmlns:a16="http://schemas.microsoft.com/office/drawing/2014/main" id="{00000000-0008-0000-0600-0000C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97319</xdr:rowOff>
    </xdr:to>
    <xdr:sp macro="" textlink="">
      <xdr:nvSpPr>
        <xdr:cNvPr id="208" name="Text Box 6">
          <a:extLst>
            <a:ext uri="{FF2B5EF4-FFF2-40B4-BE49-F238E27FC236}">
              <a16:creationId xmlns:a16="http://schemas.microsoft.com/office/drawing/2014/main" id="{00000000-0008-0000-0600-0000D0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154469</xdr:rowOff>
    </xdr:to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00000000-0008-0000-0600-0000D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154469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00000000-0008-0000-0600-0000D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135419</xdr:rowOff>
    </xdr:to>
    <xdr:sp macro="" textlink="">
      <xdr:nvSpPr>
        <xdr:cNvPr id="211" name="Text Box 4">
          <a:extLst>
            <a:ext uri="{FF2B5EF4-FFF2-40B4-BE49-F238E27FC236}">
              <a16:creationId xmlns:a16="http://schemas.microsoft.com/office/drawing/2014/main" id="{00000000-0008-0000-0600-0000D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135419</xdr:rowOff>
    </xdr:to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id="{00000000-0008-0000-0600-0000D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213" name="Text Box 4">
          <a:extLst>
            <a:ext uri="{FF2B5EF4-FFF2-40B4-BE49-F238E27FC236}">
              <a16:creationId xmlns:a16="http://schemas.microsoft.com/office/drawing/2014/main" id="{00000000-0008-0000-0600-0000D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214" name="Text Box 6">
          <a:extLst>
            <a:ext uri="{FF2B5EF4-FFF2-40B4-BE49-F238E27FC236}">
              <a16:creationId xmlns:a16="http://schemas.microsoft.com/office/drawing/2014/main" id="{00000000-0008-0000-0600-0000D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215" name="Text Box 4">
          <a:extLst>
            <a:ext uri="{FF2B5EF4-FFF2-40B4-BE49-F238E27FC236}">
              <a16:creationId xmlns:a16="http://schemas.microsoft.com/office/drawing/2014/main" id="{00000000-0008-0000-0600-0000D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00000000-0008-0000-0600-0000D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217" name="Text Box 4">
          <a:extLst>
            <a:ext uri="{FF2B5EF4-FFF2-40B4-BE49-F238E27FC236}">
              <a16:creationId xmlns:a16="http://schemas.microsoft.com/office/drawing/2014/main" id="{00000000-0008-0000-0600-0000D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id="{00000000-0008-0000-0600-0000D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00000000-0008-0000-0600-0000D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00000000-0008-0000-0600-0000D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</xdr:colOff>
      <xdr:row>239</xdr:row>
      <xdr:rowOff>106844</xdr:rowOff>
    </xdr:to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00000000-0008-0000-0600-0000D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</xdr:colOff>
      <xdr:row>239</xdr:row>
      <xdr:rowOff>106844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00000000-0008-0000-0600-0000D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223" name="Text Box 4">
          <a:extLst>
            <a:ext uri="{FF2B5EF4-FFF2-40B4-BE49-F238E27FC236}">
              <a16:creationId xmlns:a16="http://schemas.microsoft.com/office/drawing/2014/main" id="{00000000-0008-0000-0600-0000D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224" name="Text Box 6">
          <a:extLst>
            <a:ext uri="{FF2B5EF4-FFF2-40B4-BE49-F238E27FC236}">
              <a16:creationId xmlns:a16="http://schemas.microsoft.com/office/drawing/2014/main" id="{00000000-0008-0000-0600-0000E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76200</xdr:colOff>
      <xdr:row>239</xdr:row>
      <xdr:rowOff>106844</xdr:rowOff>
    </xdr:to>
    <xdr:sp macro="" textlink="">
      <xdr:nvSpPr>
        <xdr:cNvPr id="225" name="Text Box 4">
          <a:extLst>
            <a:ext uri="{FF2B5EF4-FFF2-40B4-BE49-F238E27FC236}">
              <a16:creationId xmlns:a16="http://schemas.microsoft.com/office/drawing/2014/main" id="{00000000-0008-0000-0600-0000E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76200</xdr:colOff>
      <xdr:row>239</xdr:row>
      <xdr:rowOff>106844</xdr:rowOff>
    </xdr:to>
    <xdr:sp macro="" textlink="">
      <xdr:nvSpPr>
        <xdr:cNvPr id="226" name="Text Box 6">
          <a:extLst>
            <a:ext uri="{FF2B5EF4-FFF2-40B4-BE49-F238E27FC236}">
              <a16:creationId xmlns:a16="http://schemas.microsoft.com/office/drawing/2014/main" id="{00000000-0008-0000-0600-0000E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125894</xdr:rowOff>
    </xdr:to>
    <xdr:sp macro="" textlink="">
      <xdr:nvSpPr>
        <xdr:cNvPr id="227" name="Text Box 4">
          <a:extLst>
            <a:ext uri="{FF2B5EF4-FFF2-40B4-BE49-F238E27FC236}">
              <a16:creationId xmlns:a16="http://schemas.microsoft.com/office/drawing/2014/main" id="{00000000-0008-0000-0600-0000E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125894</xdr:rowOff>
    </xdr:to>
    <xdr:sp macro="" textlink="">
      <xdr:nvSpPr>
        <xdr:cNvPr id="228" name="Text Box 6">
          <a:extLst>
            <a:ext uri="{FF2B5EF4-FFF2-40B4-BE49-F238E27FC236}">
              <a16:creationId xmlns:a16="http://schemas.microsoft.com/office/drawing/2014/main" id="{00000000-0008-0000-0600-0000E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9" name="Text Box 4">
          <a:extLst>
            <a:ext uri="{FF2B5EF4-FFF2-40B4-BE49-F238E27FC236}">
              <a16:creationId xmlns:a16="http://schemas.microsoft.com/office/drawing/2014/main" id="{00000000-0008-0000-0600-0000E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00000000-0008-0000-0600-0000E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31" name="Text Box 4">
          <a:extLst>
            <a:ext uri="{FF2B5EF4-FFF2-40B4-BE49-F238E27FC236}">
              <a16:creationId xmlns:a16="http://schemas.microsoft.com/office/drawing/2014/main" id="{00000000-0008-0000-0600-0000E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32" name="Text Box 6">
          <a:extLst>
            <a:ext uri="{FF2B5EF4-FFF2-40B4-BE49-F238E27FC236}">
              <a16:creationId xmlns:a16="http://schemas.microsoft.com/office/drawing/2014/main" id="{00000000-0008-0000-0600-0000E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00000000-0008-0000-0600-0000E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234" name="Text Box 6">
          <a:extLst>
            <a:ext uri="{FF2B5EF4-FFF2-40B4-BE49-F238E27FC236}">
              <a16:creationId xmlns:a16="http://schemas.microsoft.com/office/drawing/2014/main" id="{00000000-0008-0000-0600-0000E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35" name="Text Box 4">
          <a:extLst>
            <a:ext uri="{FF2B5EF4-FFF2-40B4-BE49-F238E27FC236}">
              <a16:creationId xmlns:a16="http://schemas.microsoft.com/office/drawing/2014/main" id="{00000000-0008-0000-0600-0000E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36" name="Text Box 6">
          <a:extLst>
            <a:ext uri="{FF2B5EF4-FFF2-40B4-BE49-F238E27FC236}">
              <a16:creationId xmlns:a16="http://schemas.microsoft.com/office/drawing/2014/main" id="{00000000-0008-0000-0600-0000E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37" name="Text Box 4">
          <a:extLst>
            <a:ext uri="{FF2B5EF4-FFF2-40B4-BE49-F238E27FC236}">
              <a16:creationId xmlns:a16="http://schemas.microsoft.com/office/drawing/2014/main" id="{00000000-0008-0000-0600-0000E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38" name="Text Box 6">
          <a:extLst>
            <a:ext uri="{FF2B5EF4-FFF2-40B4-BE49-F238E27FC236}">
              <a16:creationId xmlns:a16="http://schemas.microsoft.com/office/drawing/2014/main" id="{00000000-0008-0000-0600-0000E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39" name="Text Box 4">
          <a:extLst>
            <a:ext uri="{FF2B5EF4-FFF2-40B4-BE49-F238E27FC236}">
              <a16:creationId xmlns:a16="http://schemas.microsoft.com/office/drawing/2014/main" id="{00000000-0008-0000-0600-0000E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40" name="Text Box 6">
          <a:extLst>
            <a:ext uri="{FF2B5EF4-FFF2-40B4-BE49-F238E27FC236}">
              <a16:creationId xmlns:a16="http://schemas.microsoft.com/office/drawing/2014/main" id="{00000000-0008-0000-0600-0000F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41" name="Text Box 4">
          <a:extLst>
            <a:ext uri="{FF2B5EF4-FFF2-40B4-BE49-F238E27FC236}">
              <a16:creationId xmlns:a16="http://schemas.microsoft.com/office/drawing/2014/main" id="{00000000-0008-0000-0600-0000F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42" name="Text Box 6">
          <a:extLst>
            <a:ext uri="{FF2B5EF4-FFF2-40B4-BE49-F238E27FC236}">
              <a16:creationId xmlns:a16="http://schemas.microsoft.com/office/drawing/2014/main" id="{00000000-0008-0000-0600-0000F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00000000-0008-0000-0600-0000F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44" name="Text Box 6">
          <a:extLst>
            <a:ext uri="{FF2B5EF4-FFF2-40B4-BE49-F238E27FC236}">
              <a16:creationId xmlns:a16="http://schemas.microsoft.com/office/drawing/2014/main" id="{00000000-0008-0000-0600-0000F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00000000-0008-0000-0600-0000F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46" name="Text Box 6">
          <a:extLst>
            <a:ext uri="{FF2B5EF4-FFF2-40B4-BE49-F238E27FC236}">
              <a16:creationId xmlns:a16="http://schemas.microsoft.com/office/drawing/2014/main" id="{00000000-0008-0000-0600-0000F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47" name="Text Box 4">
          <a:extLst>
            <a:ext uri="{FF2B5EF4-FFF2-40B4-BE49-F238E27FC236}">
              <a16:creationId xmlns:a16="http://schemas.microsoft.com/office/drawing/2014/main" id="{00000000-0008-0000-0600-0000F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id="{00000000-0008-0000-0600-0000F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49" name="Text Box 4">
          <a:extLst>
            <a:ext uri="{FF2B5EF4-FFF2-40B4-BE49-F238E27FC236}">
              <a16:creationId xmlns:a16="http://schemas.microsoft.com/office/drawing/2014/main" id="{00000000-0008-0000-0600-0000F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00000000-0008-0000-0600-0000F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51" name="Text Box 4">
          <a:extLst>
            <a:ext uri="{FF2B5EF4-FFF2-40B4-BE49-F238E27FC236}">
              <a16:creationId xmlns:a16="http://schemas.microsoft.com/office/drawing/2014/main" id="{00000000-0008-0000-0600-0000F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00000000-0008-0000-0600-0000F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id="{00000000-0008-0000-0600-0000FD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54" name="Text Box 4">
          <a:extLst>
            <a:ext uri="{FF2B5EF4-FFF2-40B4-BE49-F238E27FC236}">
              <a16:creationId xmlns:a16="http://schemas.microsoft.com/office/drawing/2014/main" id="{00000000-0008-0000-0600-0000F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55" name="Text Box 6">
          <a:extLst>
            <a:ext uri="{FF2B5EF4-FFF2-40B4-BE49-F238E27FC236}">
              <a16:creationId xmlns:a16="http://schemas.microsoft.com/office/drawing/2014/main" id="{00000000-0008-0000-0600-0000F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00000000-0008-0000-0600-00000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57" name="Text Box 6">
          <a:extLst>
            <a:ext uri="{FF2B5EF4-FFF2-40B4-BE49-F238E27FC236}">
              <a16:creationId xmlns:a16="http://schemas.microsoft.com/office/drawing/2014/main" id="{00000000-0008-0000-0600-00000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00000000-0008-0000-0600-00000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00000000-0008-0000-0600-00000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00000000-0008-0000-0600-00000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00000000-0008-0000-0600-00000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62" name="Text Box 4">
          <a:extLst>
            <a:ext uri="{FF2B5EF4-FFF2-40B4-BE49-F238E27FC236}">
              <a16:creationId xmlns:a16="http://schemas.microsoft.com/office/drawing/2014/main" id="{00000000-0008-0000-0600-00000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63" name="Text Box 6">
          <a:extLst>
            <a:ext uri="{FF2B5EF4-FFF2-40B4-BE49-F238E27FC236}">
              <a16:creationId xmlns:a16="http://schemas.microsoft.com/office/drawing/2014/main" id="{00000000-0008-0000-0600-00000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00000000-0008-0000-0600-00000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00000000-0008-0000-0600-00000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66" name="Text Box 4">
          <a:extLst>
            <a:ext uri="{FF2B5EF4-FFF2-40B4-BE49-F238E27FC236}">
              <a16:creationId xmlns:a16="http://schemas.microsoft.com/office/drawing/2014/main" id="{00000000-0008-0000-0600-00000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00000000-0008-0000-0600-00000B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68" name="Text Box 4">
          <a:extLst>
            <a:ext uri="{FF2B5EF4-FFF2-40B4-BE49-F238E27FC236}">
              <a16:creationId xmlns:a16="http://schemas.microsoft.com/office/drawing/2014/main" id="{00000000-0008-0000-0600-00000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00000000-0008-0000-0600-00000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70" name="Text Box 4">
          <a:extLst>
            <a:ext uri="{FF2B5EF4-FFF2-40B4-BE49-F238E27FC236}">
              <a16:creationId xmlns:a16="http://schemas.microsoft.com/office/drawing/2014/main" id="{00000000-0008-0000-0600-00000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00000000-0008-0000-0600-00000F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00000000-0008-0000-0600-000010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73" name="Text Box 4">
          <a:extLst>
            <a:ext uri="{FF2B5EF4-FFF2-40B4-BE49-F238E27FC236}">
              <a16:creationId xmlns:a16="http://schemas.microsoft.com/office/drawing/2014/main" id="{00000000-0008-0000-0600-00001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00000000-0008-0000-0600-00001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75" name="Text Box 4">
          <a:extLst>
            <a:ext uri="{FF2B5EF4-FFF2-40B4-BE49-F238E27FC236}">
              <a16:creationId xmlns:a16="http://schemas.microsoft.com/office/drawing/2014/main" id="{00000000-0008-0000-0600-00001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76" name="Text Box 6">
          <a:extLst>
            <a:ext uri="{FF2B5EF4-FFF2-40B4-BE49-F238E27FC236}">
              <a16:creationId xmlns:a16="http://schemas.microsoft.com/office/drawing/2014/main" id="{00000000-0008-0000-0600-000014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77" name="Text Box 4">
          <a:extLst>
            <a:ext uri="{FF2B5EF4-FFF2-40B4-BE49-F238E27FC236}">
              <a16:creationId xmlns:a16="http://schemas.microsoft.com/office/drawing/2014/main" id="{00000000-0008-0000-0600-00001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id="{00000000-0008-0000-0600-00001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97319</xdr:rowOff>
    </xdr:to>
    <xdr:sp macro="" textlink="">
      <xdr:nvSpPr>
        <xdr:cNvPr id="279" name="Text Box 4">
          <a:extLst>
            <a:ext uri="{FF2B5EF4-FFF2-40B4-BE49-F238E27FC236}">
              <a16:creationId xmlns:a16="http://schemas.microsoft.com/office/drawing/2014/main" id="{00000000-0008-0000-0600-00001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97319</xdr:rowOff>
    </xdr:to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00000000-0008-0000-0600-00001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125894</xdr:rowOff>
    </xdr:to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00000000-0008-0000-0600-00001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125894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00000000-0008-0000-0600-00001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97319</xdr:rowOff>
    </xdr:to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00000000-0008-0000-0600-00001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97319</xdr:rowOff>
    </xdr:to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00000000-0008-0000-0600-00001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97319</xdr:rowOff>
    </xdr:to>
    <xdr:sp macro="" textlink="">
      <xdr:nvSpPr>
        <xdr:cNvPr id="285" name="Text Box 4">
          <a:extLst>
            <a:ext uri="{FF2B5EF4-FFF2-40B4-BE49-F238E27FC236}">
              <a16:creationId xmlns:a16="http://schemas.microsoft.com/office/drawing/2014/main" id="{00000000-0008-0000-0600-00001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97319</xdr:rowOff>
    </xdr:to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00000000-0008-0000-0600-00001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97319</xdr:rowOff>
    </xdr:to>
    <xdr:sp macro="" textlink="">
      <xdr:nvSpPr>
        <xdr:cNvPr id="287" name="Text Box 4">
          <a:extLst>
            <a:ext uri="{FF2B5EF4-FFF2-40B4-BE49-F238E27FC236}">
              <a16:creationId xmlns:a16="http://schemas.microsoft.com/office/drawing/2014/main" id="{00000000-0008-0000-0600-00001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97319</xdr:rowOff>
    </xdr:to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00000000-0008-0000-0600-00002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97319</xdr:rowOff>
    </xdr:to>
    <xdr:sp macro="" textlink="">
      <xdr:nvSpPr>
        <xdr:cNvPr id="289" name="Text Box 4">
          <a:extLst>
            <a:ext uri="{FF2B5EF4-FFF2-40B4-BE49-F238E27FC236}">
              <a16:creationId xmlns:a16="http://schemas.microsoft.com/office/drawing/2014/main" id="{00000000-0008-0000-0600-00002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97319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600-00002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291" name="Text Box 6">
          <a:extLst>
            <a:ext uri="{FF2B5EF4-FFF2-40B4-BE49-F238E27FC236}">
              <a16:creationId xmlns:a16="http://schemas.microsoft.com/office/drawing/2014/main" id="{00000000-0008-0000-0600-000023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97319</xdr:rowOff>
    </xdr:to>
    <xdr:sp macro="" textlink="">
      <xdr:nvSpPr>
        <xdr:cNvPr id="292" name="Text Box 4">
          <a:extLst>
            <a:ext uri="{FF2B5EF4-FFF2-40B4-BE49-F238E27FC236}">
              <a16:creationId xmlns:a16="http://schemas.microsoft.com/office/drawing/2014/main" id="{00000000-0008-0000-0600-00002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97319</xdr:rowOff>
    </xdr:to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00000000-0008-0000-0600-00002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97319</xdr:rowOff>
    </xdr:to>
    <xdr:sp macro="" textlink="">
      <xdr:nvSpPr>
        <xdr:cNvPr id="294" name="Text Box 4">
          <a:extLst>
            <a:ext uri="{FF2B5EF4-FFF2-40B4-BE49-F238E27FC236}">
              <a16:creationId xmlns:a16="http://schemas.microsoft.com/office/drawing/2014/main" id="{00000000-0008-0000-0600-000026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97319</xdr:rowOff>
    </xdr:to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00000000-0008-0000-0600-000027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154469</xdr:rowOff>
    </xdr:to>
    <xdr:sp macro="" textlink="">
      <xdr:nvSpPr>
        <xdr:cNvPr id="296" name="Text Box 4">
          <a:extLst>
            <a:ext uri="{FF2B5EF4-FFF2-40B4-BE49-F238E27FC236}">
              <a16:creationId xmlns:a16="http://schemas.microsoft.com/office/drawing/2014/main" id="{00000000-0008-0000-0600-00002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154469</xdr:rowOff>
    </xdr:to>
    <xdr:sp macro="" textlink="">
      <xdr:nvSpPr>
        <xdr:cNvPr id="297" name="Text Box 6">
          <a:extLst>
            <a:ext uri="{FF2B5EF4-FFF2-40B4-BE49-F238E27FC236}">
              <a16:creationId xmlns:a16="http://schemas.microsoft.com/office/drawing/2014/main" id="{00000000-0008-0000-0600-00002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298" name="Text Box 4">
          <a:extLst>
            <a:ext uri="{FF2B5EF4-FFF2-40B4-BE49-F238E27FC236}">
              <a16:creationId xmlns:a16="http://schemas.microsoft.com/office/drawing/2014/main" id="{00000000-0008-0000-0600-00002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00000000-0008-0000-0600-00002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300" name="Text Box 4">
          <a:extLst>
            <a:ext uri="{FF2B5EF4-FFF2-40B4-BE49-F238E27FC236}">
              <a16:creationId xmlns:a16="http://schemas.microsoft.com/office/drawing/2014/main" id="{00000000-0008-0000-0600-00002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00000000-0008-0000-0600-00002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302" name="Text Box 4">
          <a:extLst>
            <a:ext uri="{FF2B5EF4-FFF2-40B4-BE49-F238E27FC236}">
              <a16:creationId xmlns:a16="http://schemas.microsoft.com/office/drawing/2014/main" id="{00000000-0008-0000-0600-00002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303" name="Text Box 6">
          <a:extLst>
            <a:ext uri="{FF2B5EF4-FFF2-40B4-BE49-F238E27FC236}">
              <a16:creationId xmlns:a16="http://schemas.microsoft.com/office/drawing/2014/main" id="{00000000-0008-0000-0600-00002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304" name="Text Box 4">
          <a:extLst>
            <a:ext uri="{FF2B5EF4-FFF2-40B4-BE49-F238E27FC236}">
              <a16:creationId xmlns:a16="http://schemas.microsoft.com/office/drawing/2014/main" id="{00000000-0008-0000-0600-00003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00000000-0008-0000-0600-00003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306" name="Text Box 4">
          <a:extLst>
            <a:ext uri="{FF2B5EF4-FFF2-40B4-BE49-F238E27FC236}">
              <a16:creationId xmlns:a16="http://schemas.microsoft.com/office/drawing/2014/main" id="{00000000-0008-0000-0600-00003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00000000-0008-0000-0600-00003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308" name="Text Box 4">
          <a:extLst>
            <a:ext uri="{FF2B5EF4-FFF2-40B4-BE49-F238E27FC236}">
              <a16:creationId xmlns:a16="http://schemas.microsoft.com/office/drawing/2014/main" id="{00000000-0008-0000-0600-00003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00000000-0008-0000-0600-00003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310" name="Text Box 4">
          <a:extLst>
            <a:ext uri="{FF2B5EF4-FFF2-40B4-BE49-F238E27FC236}">
              <a16:creationId xmlns:a16="http://schemas.microsoft.com/office/drawing/2014/main" id="{00000000-0008-0000-0600-00003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00000000-0008-0000-0600-00003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312" name="Text Box 4">
          <a:extLst>
            <a:ext uri="{FF2B5EF4-FFF2-40B4-BE49-F238E27FC236}">
              <a16:creationId xmlns:a16="http://schemas.microsoft.com/office/drawing/2014/main" id="{00000000-0008-0000-0600-00003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00000000-0008-0000-0600-00003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314" name="Text Box 4">
          <a:extLst>
            <a:ext uri="{FF2B5EF4-FFF2-40B4-BE49-F238E27FC236}">
              <a16:creationId xmlns:a16="http://schemas.microsoft.com/office/drawing/2014/main" id="{00000000-0008-0000-0600-00003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00000000-0008-0000-0600-00003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316" name="Text Box 4">
          <a:extLst>
            <a:ext uri="{FF2B5EF4-FFF2-40B4-BE49-F238E27FC236}">
              <a16:creationId xmlns:a16="http://schemas.microsoft.com/office/drawing/2014/main" id="{00000000-0008-0000-0600-00003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317" name="Text Box 6">
          <a:extLst>
            <a:ext uri="{FF2B5EF4-FFF2-40B4-BE49-F238E27FC236}">
              <a16:creationId xmlns:a16="http://schemas.microsoft.com/office/drawing/2014/main" id="{00000000-0008-0000-0600-00003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318" name="Text Box 4">
          <a:extLst>
            <a:ext uri="{FF2B5EF4-FFF2-40B4-BE49-F238E27FC236}">
              <a16:creationId xmlns:a16="http://schemas.microsoft.com/office/drawing/2014/main" id="{00000000-0008-0000-0600-00003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00000000-0008-0000-0600-00003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320" name="Text Box 4">
          <a:extLst>
            <a:ext uri="{FF2B5EF4-FFF2-40B4-BE49-F238E27FC236}">
              <a16:creationId xmlns:a16="http://schemas.microsoft.com/office/drawing/2014/main" id="{00000000-0008-0000-0600-00004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00000000-0008-0000-0600-00004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322" name="Text Box 4">
          <a:extLst>
            <a:ext uri="{FF2B5EF4-FFF2-40B4-BE49-F238E27FC236}">
              <a16:creationId xmlns:a16="http://schemas.microsoft.com/office/drawing/2014/main" id="{00000000-0008-0000-0600-00004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00000000-0008-0000-0600-00004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324" name="Text Box 4">
          <a:extLst>
            <a:ext uri="{FF2B5EF4-FFF2-40B4-BE49-F238E27FC236}">
              <a16:creationId xmlns:a16="http://schemas.microsoft.com/office/drawing/2014/main" id="{00000000-0008-0000-0600-00004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325" name="Text Box 6">
          <a:extLst>
            <a:ext uri="{FF2B5EF4-FFF2-40B4-BE49-F238E27FC236}">
              <a16:creationId xmlns:a16="http://schemas.microsoft.com/office/drawing/2014/main" id="{00000000-0008-0000-0600-00004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326" name="Text Box 4">
          <a:extLst>
            <a:ext uri="{FF2B5EF4-FFF2-40B4-BE49-F238E27FC236}">
              <a16:creationId xmlns:a16="http://schemas.microsoft.com/office/drawing/2014/main" id="{00000000-0008-0000-0600-00004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00000000-0008-0000-0600-00004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328" name="Text Box 4">
          <a:extLst>
            <a:ext uri="{FF2B5EF4-FFF2-40B4-BE49-F238E27FC236}">
              <a16:creationId xmlns:a16="http://schemas.microsoft.com/office/drawing/2014/main" id="{00000000-0008-0000-0600-00004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329" name="Text Box 6">
          <a:extLst>
            <a:ext uri="{FF2B5EF4-FFF2-40B4-BE49-F238E27FC236}">
              <a16:creationId xmlns:a16="http://schemas.microsoft.com/office/drawing/2014/main" id="{00000000-0008-0000-0600-00004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330" name="Text Box 4">
          <a:extLst>
            <a:ext uri="{FF2B5EF4-FFF2-40B4-BE49-F238E27FC236}">
              <a16:creationId xmlns:a16="http://schemas.microsoft.com/office/drawing/2014/main" id="{00000000-0008-0000-0600-00004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00000000-0008-0000-0600-00004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332" name="Text Box 4">
          <a:extLst>
            <a:ext uri="{FF2B5EF4-FFF2-40B4-BE49-F238E27FC236}">
              <a16:creationId xmlns:a16="http://schemas.microsoft.com/office/drawing/2014/main" id="{00000000-0008-0000-0600-00004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00000000-0008-0000-0600-00004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334" name="Text Box 6">
          <a:extLst>
            <a:ext uri="{FF2B5EF4-FFF2-40B4-BE49-F238E27FC236}">
              <a16:creationId xmlns:a16="http://schemas.microsoft.com/office/drawing/2014/main" id="{00000000-0008-0000-0600-00004E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335" name="Text Box 4">
          <a:extLst>
            <a:ext uri="{FF2B5EF4-FFF2-40B4-BE49-F238E27FC236}">
              <a16:creationId xmlns:a16="http://schemas.microsoft.com/office/drawing/2014/main" id="{00000000-0008-0000-0600-00004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336" name="Text Box 6">
          <a:extLst>
            <a:ext uri="{FF2B5EF4-FFF2-40B4-BE49-F238E27FC236}">
              <a16:creationId xmlns:a16="http://schemas.microsoft.com/office/drawing/2014/main" id="{00000000-0008-0000-0600-00005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337" name="Text Box 4">
          <a:extLst>
            <a:ext uri="{FF2B5EF4-FFF2-40B4-BE49-F238E27FC236}">
              <a16:creationId xmlns:a16="http://schemas.microsoft.com/office/drawing/2014/main" id="{00000000-0008-0000-0600-00005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00000000-0008-0000-0600-00005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339" name="Text Box 4">
          <a:extLst>
            <a:ext uri="{FF2B5EF4-FFF2-40B4-BE49-F238E27FC236}">
              <a16:creationId xmlns:a16="http://schemas.microsoft.com/office/drawing/2014/main" id="{00000000-0008-0000-0600-00005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340" name="Text Box 6">
          <a:extLst>
            <a:ext uri="{FF2B5EF4-FFF2-40B4-BE49-F238E27FC236}">
              <a16:creationId xmlns:a16="http://schemas.microsoft.com/office/drawing/2014/main" id="{00000000-0008-0000-0600-00005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00000000-0008-0000-0600-00005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342" name="Text Box 6">
          <a:extLst>
            <a:ext uri="{FF2B5EF4-FFF2-40B4-BE49-F238E27FC236}">
              <a16:creationId xmlns:a16="http://schemas.microsoft.com/office/drawing/2014/main" id="{00000000-0008-0000-0600-00005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343" name="Text Box 4">
          <a:extLst>
            <a:ext uri="{FF2B5EF4-FFF2-40B4-BE49-F238E27FC236}">
              <a16:creationId xmlns:a16="http://schemas.microsoft.com/office/drawing/2014/main" id="{00000000-0008-0000-0600-00005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id="{00000000-0008-0000-0600-00005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00000000-0008-0000-0600-00005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00000000-0008-0000-0600-00005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347" name="Text Box 4">
          <a:extLst>
            <a:ext uri="{FF2B5EF4-FFF2-40B4-BE49-F238E27FC236}">
              <a16:creationId xmlns:a16="http://schemas.microsoft.com/office/drawing/2014/main" id="{00000000-0008-0000-0600-00005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00000000-0008-0000-0600-00005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</xdr:colOff>
      <xdr:row>239</xdr:row>
      <xdr:rowOff>106844</xdr:rowOff>
    </xdr:to>
    <xdr:sp macro="" textlink="">
      <xdr:nvSpPr>
        <xdr:cNvPr id="349" name="Text Box 4">
          <a:extLst>
            <a:ext uri="{FF2B5EF4-FFF2-40B4-BE49-F238E27FC236}">
              <a16:creationId xmlns:a16="http://schemas.microsoft.com/office/drawing/2014/main" id="{00000000-0008-0000-0600-00005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</xdr:colOff>
      <xdr:row>239</xdr:row>
      <xdr:rowOff>106844</xdr:rowOff>
    </xdr:to>
    <xdr:sp macro="" textlink="">
      <xdr:nvSpPr>
        <xdr:cNvPr id="350" name="Text Box 6">
          <a:extLst>
            <a:ext uri="{FF2B5EF4-FFF2-40B4-BE49-F238E27FC236}">
              <a16:creationId xmlns:a16="http://schemas.microsoft.com/office/drawing/2014/main" id="{00000000-0008-0000-0600-00005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351" name="Text Box 4">
          <a:extLst>
            <a:ext uri="{FF2B5EF4-FFF2-40B4-BE49-F238E27FC236}">
              <a16:creationId xmlns:a16="http://schemas.microsoft.com/office/drawing/2014/main" id="{00000000-0008-0000-0600-00005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id="{00000000-0008-0000-0600-00006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76200</xdr:colOff>
      <xdr:row>239</xdr:row>
      <xdr:rowOff>106844</xdr:rowOff>
    </xdr:to>
    <xdr:sp macro="" textlink="">
      <xdr:nvSpPr>
        <xdr:cNvPr id="353" name="Text Box 4">
          <a:extLst>
            <a:ext uri="{FF2B5EF4-FFF2-40B4-BE49-F238E27FC236}">
              <a16:creationId xmlns:a16="http://schemas.microsoft.com/office/drawing/2014/main" id="{00000000-0008-0000-0600-00006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76200</xdr:colOff>
      <xdr:row>239</xdr:row>
      <xdr:rowOff>106844</xdr:rowOff>
    </xdr:to>
    <xdr:sp macro="" textlink="">
      <xdr:nvSpPr>
        <xdr:cNvPr id="354" name="Text Box 6">
          <a:extLst>
            <a:ext uri="{FF2B5EF4-FFF2-40B4-BE49-F238E27FC236}">
              <a16:creationId xmlns:a16="http://schemas.microsoft.com/office/drawing/2014/main" id="{00000000-0008-0000-0600-00006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355" name="Text Box 4">
          <a:extLst>
            <a:ext uri="{FF2B5EF4-FFF2-40B4-BE49-F238E27FC236}">
              <a16:creationId xmlns:a16="http://schemas.microsoft.com/office/drawing/2014/main" id="{00000000-0008-0000-0600-00006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00000000-0008-0000-0600-00006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357" name="Text Box 4">
          <a:extLst>
            <a:ext uri="{FF2B5EF4-FFF2-40B4-BE49-F238E27FC236}">
              <a16:creationId xmlns:a16="http://schemas.microsoft.com/office/drawing/2014/main" id="{00000000-0008-0000-0600-00006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358" name="Text Box 6">
          <a:extLst>
            <a:ext uri="{FF2B5EF4-FFF2-40B4-BE49-F238E27FC236}">
              <a16:creationId xmlns:a16="http://schemas.microsoft.com/office/drawing/2014/main" id="{00000000-0008-0000-0600-00006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359" name="Text Box 4">
          <a:extLst>
            <a:ext uri="{FF2B5EF4-FFF2-40B4-BE49-F238E27FC236}">
              <a16:creationId xmlns:a16="http://schemas.microsoft.com/office/drawing/2014/main" id="{00000000-0008-0000-0600-00006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00000000-0008-0000-0600-00006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361" name="Text Box 4">
          <a:extLst>
            <a:ext uri="{FF2B5EF4-FFF2-40B4-BE49-F238E27FC236}">
              <a16:creationId xmlns:a16="http://schemas.microsoft.com/office/drawing/2014/main" id="{00000000-0008-0000-0600-00006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362" name="Text Box 6">
          <a:extLst>
            <a:ext uri="{FF2B5EF4-FFF2-40B4-BE49-F238E27FC236}">
              <a16:creationId xmlns:a16="http://schemas.microsoft.com/office/drawing/2014/main" id="{00000000-0008-0000-0600-00006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363" name="Text Box 4">
          <a:extLst>
            <a:ext uri="{FF2B5EF4-FFF2-40B4-BE49-F238E27FC236}">
              <a16:creationId xmlns:a16="http://schemas.microsoft.com/office/drawing/2014/main" id="{00000000-0008-0000-0600-00006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00000000-0008-0000-0600-00006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365" name="Text Box 4">
          <a:extLst>
            <a:ext uri="{FF2B5EF4-FFF2-40B4-BE49-F238E27FC236}">
              <a16:creationId xmlns:a16="http://schemas.microsoft.com/office/drawing/2014/main" id="{00000000-0008-0000-0600-00006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366" name="Text Box 6">
          <a:extLst>
            <a:ext uri="{FF2B5EF4-FFF2-40B4-BE49-F238E27FC236}">
              <a16:creationId xmlns:a16="http://schemas.microsoft.com/office/drawing/2014/main" id="{00000000-0008-0000-0600-00006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367" name="Text Box 4">
          <a:extLst>
            <a:ext uri="{FF2B5EF4-FFF2-40B4-BE49-F238E27FC236}">
              <a16:creationId xmlns:a16="http://schemas.microsoft.com/office/drawing/2014/main" id="{00000000-0008-0000-0600-00006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368" name="Text Box 6">
          <a:extLst>
            <a:ext uri="{FF2B5EF4-FFF2-40B4-BE49-F238E27FC236}">
              <a16:creationId xmlns:a16="http://schemas.microsoft.com/office/drawing/2014/main" id="{00000000-0008-0000-0600-00007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369" name="Text Box 4">
          <a:extLst>
            <a:ext uri="{FF2B5EF4-FFF2-40B4-BE49-F238E27FC236}">
              <a16:creationId xmlns:a16="http://schemas.microsoft.com/office/drawing/2014/main" id="{00000000-0008-0000-0600-00007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370" name="Text Box 6">
          <a:extLst>
            <a:ext uri="{FF2B5EF4-FFF2-40B4-BE49-F238E27FC236}">
              <a16:creationId xmlns:a16="http://schemas.microsoft.com/office/drawing/2014/main" id="{00000000-0008-0000-0600-00007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00000000-0008-0000-0600-00007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00000000-0008-0000-0600-00007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00000000-0008-0000-0600-00007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374" name="Text Box 6">
          <a:extLst>
            <a:ext uri="{FF2B5EF4-FFF2-40B4-BE49-F238E27FC236}">
              <a16:creationId xmlns:a16="http://schemas.microsoft.com/office/drawing/2014/main" id="{00000000-0008-0000-0600-00007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375" name="Text Box 4">
          <a:extLst>
            <a:ext uri="{FF2B5EF4-FFF2-40B4-BE49-F238E27FC236}">
              <a16:creationId xmlns:a16="http://schemas.microsoft.com/office/drawing/2014/main" id="{00000000-0008-0000-0600-00007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00000000-0008-0000-0600-00007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377" name="Text Box 4">
          <a:extLst>
            <a:ext uri="{FF2B5EF4-FFF2-40B4-BE49-F238E27FC236}">
              <a16:creationId xmlns:a16="http://schemas.microsoft.com/office/drawing/2014/main" id="{00000000-0008-0000-0600-00007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378" name="Text Box 6">
          <a:extLst>
            <a:ext uri="{FF2B5EF4-FFF2-40B4-BE49-F238E27FC236}">
              <a16:creationId xmlns:a16="http://schemas.microsoft.com/office/drawing/2014/main" id="{00000000-0008-0000-0600-00007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379" name="Text Box 4">
          <a:extLst>
            <a:ext uri="{FF2B5EF4-FFF2-40B4-BE49-F238E27FC236}">
              <a16:creationId xmlns:a16="http://schemas.microsoft.com/office/drawing/2014/main" id="{00000000-0008-0000-0600-00007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380" name="Text Box 6">
          <a:extLst>
            <a:ext uri="{FF2B5EF4-FFF2-40B4-BE49-F238E27FC236}">
              <a16:creationId xmlns:a16="http://schemas.microsoft.com/office/drawing/2014/main" id="{00000000-0008-0000-0600-00007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381" name="Text Box 4">
          <a:extLst>
            <a:ext uri="{FF2B5EF4-FFF2-40B4-BE49-F238E27FC236}">
              <a16:creationId xmlns:a16="http://schemas.microsoft.com/office/drawing/2014/main" id="{00000000-0008-0000-0600-00007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382" name="Text Box 6">
          <a:extLst>
            <a:ext uri="{FF2B5EF4-FFF2-40B4-BE49-F238E27FC236}">
              <a16:creationId xmlns:a16="http://schemas.microsoft.com/office/drawing/2014/main" id="{00000000-0008-0000-0600-00007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383" name="Text Box 4">
          <a:extLst>
            <a:ext uri="{FF2B5EF4-FFF2-40B4-BE49-F238E27FC236}">
              <a16:creationId xmlns:a16="http://schemas.microsoft.com/office/drawing/2014/main" id="{00000000-0008-0000-0600-00007F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384" name="Text Box 6">
          <a:extLst>
            <a:ext uri="{FF2B5EF4-FFF2-40B4-BE49-F238E27FC236}">
              <a16:creationId xmlns:a16="http://schemas.microsoft.com/office/drawing/2014/main" id="{00000000-0008-0000-0600-00008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385" name="Text Box 4">
          <a:extLst>
            <a:ext uri="{FF2B5EF4-FFF2-40B4-BE49-F238E27FC236}">
              <a16:creationId xmlns:a16="http://schemas.microsoft.com/office/drawing/2014/main" id="{00000000-0008-0000-0600-00008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386" name="Text Box 6">
          <a:extLst>
            <a:ext uri="{FF2B5EF4-FFF2-40B4-BE49-F238E27FC236}">
              <a16:creationId xmlns:a16="http://schemas.microsoft.com/office/drawing/2014/main" id="{00000000-0008-0000-0600-00008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id="{00000000-0008-0000-0600-00008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388" name="Text Box 6">
          <a:extLst>
            <a:ext uri="{FF2B5EF4-FFF2-40B4-BE49-F238E27FC236}">
              <a16:creationId xmlns:a16="http://schemas.microsoft.com/office/drawing/2014/main" id="{00000000-0008-0000-0600-00008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id="{00000000-0008-0000-0600-00008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id="{00000000-0008-0000-0600-00008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391" name="Text Box 4">
          <a:extLst>
            <a:ext uri="{FF2B5EF4-FFF2-40B4-BE49-F238E27FC236}">
              <a16:creationId xmlns:a16="http://schemas.microsoft.com/office/drawing/2014/main" id="{00000000-0008-0000-0600-00008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00000000-0008-0000-0600-00008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393" name="Text Box 4">
          <a:extLst>
            <a:ext uri="{FF2B5EF4-FFF2-40B4-BE49-F238E27FC236}">
              <a16:creationId xmlns:a16="http://schemas.microsoft.com/office/drawing/2014/main" id="{00000000-0008-0000-0600-00008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00000000-0008-0000-0600-00008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395" name="Text Box 4">
          <a:extLst>
            <a:ext uri="{FF2B5EF4-FFF2-40B4-BE49-F238E27FC236}">
              <a16:creationId xmlns:a16="http://schemas.microsoft.com/office/drawing/2014/main" id="{00000000-0008-0000-0600-00008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396" name="Text Box 6">
          <a:extLst>
            <a:ext uri="{FF2B5EF4-FFF2-40B4-BE49-F238E27FC236}">
              <a16:creationId xmlns:a16="http://schemas.microsoft.com/office/drawing/2014/main" id="{00000000-0008-0000-0600-00008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397" name="Text Box 4">
          <a:extLst>
            <a:ext uri="{FF2B5EF4-FFF2-40B4-BE49-F238E27FC236}">
              <a16:creationId xmlns:a16="http://schemas.microsoft.com/office/drawing/2014/main" id="{00000000-0008-0000-0600-00008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00000000-0008-0000-0600-00008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399" name="Text Box 6">
          <a:extLst>
            <a:ext uri="{FF2B5EF4-FFF2-40B4-BE49-F238E27FC236}">
              <a16:creationId xmlns:a16="http://schemas.microsoft.com/office/drawing/2014/main" id="{00000000-0008-0000-0600-00008F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400" name="Text Box 4">
          <a:extLst>
            <a:ext uri="{FF2B5EF4-FFF2-40B4-BE49-F238E27FC236}">
              <a16:creationId xmlns:a16="http://schemas.microsoft.com/office/drawing/2014/main" id="{00000000-0008-0000-0600-00009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401" name="Text Box 6">
          <a:extLst>
            <a:ext uri="{FF2B5EF4-FFF2-40B4-BE49-F238E27FC236}">
              <a16:creationId xmlns:a16="http://schemas.microsoft.com/office/drawing/2014/main" id="{00000000-0008-0000-0600-00009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402" name="Text Box 4">
          <a:extLst>
            <a:ext uri="{FF2B5EF4-FFF2-40B4-BE49-F238E27FC236}">
              <a16:creationId xmlns:a16="http://schemas.microsoft.com/office/drawing/2014/main" id="{00000000-0008-0000-0600-00009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00000000-0008-0000-0600-00009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154469</xdr:rowOff>
    </xdr:to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00000000-0008-0000-0600-00009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00000000-0008-0000-0600-00009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00000000-0008-0000-0600-00009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407" name="Text Box 4">
          <a:extLst>
            <a:ext uri="{FF2B5EF4-FFF2-40B4-BE49-F238E27FC236}">
              <a16:creationId xmlns:a16="http://schemas.microsoft.com/office/drawing/2014/main" id="{00000000-0008-0000-0600-00009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00000000-0008-0000-0600-00009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409" name="Text Box 4">
          <a:extLst>
            <a:ext uri="{FF2B5EF4-FFF2-40B4-BE49-F238E27FC236}">
              <a16:creationId xmlns:a16="http://schemas.microsoft.com/office/drawing/2014/main" id="{00000000-0008-0000-0600-00009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410" name="Text Box 6">
          <a:extLst>
            <a:ext uri="{FF2B5EF4-FFF2-40B4-BE49-F238E27FC236}">
              <a16:creationId xmlns:a16="http://schemas.microsoft.com/office/drawing/2014/main" id="{00000000-0008-0000-0600-00009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411" name="Text Box 4">
          <a:extLst>
            <a:ext uri="{FF2B5EF4-FFF2-40B4-BE49-F238E27FC236}">
              <a16:creationId xmlns:a16="http://schemas.microsoft.com/office/drawing/2014/main" id="{00000000-0008-0000-0600-00009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00000000-0008-0000-0600-00009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413" name="Text Box 4">
          <a:extLst>
            <a:ext uri="{FF2B5EF4-FFF2-40B4-BE49-F238E27FC236}">
              <a16:creationId xmlns:a16="http://schemas.microsoft.com/office/drawing/2014/main" id="{00000000-0008-0000-0600-00009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00000000-0008-0000-0600-00009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</xdr:colOff>
      <xdr:row>239</xdr:row>
      <xdr:rowOff>106844</xdr:rowOff>
    </xdr:to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id="{00000000-0008-0000-0600-00009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416" name="Text Box 4">
          <a:extLst>
            <a:ext uri="{FF2B5EF4-FFF2-40B4-BE49-F238E27FC236}">
              <a16:creationId xmlns:a16="http://schemas.microsoft.com/office/drawing/2014/main" id="{00000000-0008-0000-0600-0000A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00000000-0008-0000-0600-0000A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76200</xdr:colOff>
      <xdr:row>239</xdr:row>
      <xdr:rowOff>106844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00000000-0008-0000-0600-0000A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154469</xdr:rowOff>
    </xdr:to>
    <xdr:sp macro="" textlink="">
      <xdr:nvSpPr>
        <xdr:cNvPr id="419" name="Text Box 4">
          <a:extLst>
            <a:ext uri="{FF2B5EF4-FFF2-40B4-BE49-F238E27FC236}">
              <a16:creationId xmlns:a16="http://schemas.microsoft.com/office/drawing/2014/main" id="{00000000-0008-0000-0600-0000A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154469</xdr:rowOff>
    </xdr:to>
    <xdr:sp macro="" textlink="">
      <xdr:nvSpPr>
        <xdr:cNvPr id="420" name="Text Box 6">
          <a:extLst>
            <a:ext uri="{FF2B5EF4-FFF2-40B4-BE49-F238E27FC236}">
              <a16:creationId xmlns:a16="http://schemas.microsoft.com/office/drawing/2014/main" id="{00000000-0008-0000-0600-0000A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421" name="Text Box 4">
          <a:extLst>
            <a:ext uri="{FF2B5EF4-FFF2-40B4-BE49-F238E27FC236}">
              <a16:creationId xmlns:a16="http://schemas.microsoft.com/office/drawing/2014/main" id="{00000000-0008-0000-0600-0000A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422" name="Text Box 6">
          <a:extLst>
            <a:ext uri="{FF2B5EF4-FFF2-40B4-BE49-F238E27FC236}">
              <a16:creationId xmlns:a16="http://schemas.microsoft.com/office/drawing/2014/main" id="{00000000-0008-0000-0600-0000A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423" name="Text Box 4">
          <a:extLst>
            <a:ext uri="{FF2B5EF4-FFF2-40B4-BE49-F238E27FC236}">
              <a16:creationId xmlns:a16="http://schemas.microsoft.com/office/drawing/2014/main" id="{00000000-0008-0000-0600-0000A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424" name="Text Box 6">
          <a:extLst>
            <a:ext uri="{FF2B5EF4-FFF2-40B4-BE49-F238E27FC236}">
              <a16:creationId xmlns:a16="http://schemas.microsoft.com/office/drawing/2014/main" id="{00000000-0008-0000-0600-0000A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425" name="Text Box 4">
          <a:extLst>
            <a:ext uri="{FF2B5EF4-FFF2-40B4-BE49-F238E27FC236}">
              <a16:creationId xmlns:a16="http://schemas.microsoft.com/office/drawing/2014/main" id="{00000000-0008-0000-0600-0000A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426" name="Text Box 6">
          <a:extLst>
            <a:ext uri="{FF2B5EF4-FFF2-40B4-BE49-F238E27FC236}">
              <a16:creationId xmlns:a16="http://schemas.microsoft.com/office/drawing/2014/main" id="{00000000-0008-0000-0600-0000A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427" name="Text Box 4">
          <a:extLst>
            <a:ext uri="{FF2B5EF4-FFF2-40B4-BE49-F238E27FC236}">
              <a16:creationId xmlns:a16="http://schemas.microsoft.com/office/drawing/2014/main" id="{00000000-0008-0000-0600-0000A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00000000-0008-0000-0600-0000A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429" name="Text Box 4">
          <a:extLst>
            <a:ext uri="{FF2B5EF4-FFF2-40B4-BE49-F238E27FC236}">
              <a16:creationId xmlns:a16="http://schemas.microsoft.com/office/drawing/2014/main" id="{00000000-0008-0000-0600-0000A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430" name="Text Box 6">
          <a:extLst>
            <a:ext uri="{FF2B5EF4-FFF2-40B4-BE49-F238E27FC236}">
              <a16:creationId xmlns:a16="http://schemas.microsoft.com/office/drawing/2014/main" id="{00000000-0008-0000-0600-0000A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431" name="Text Box 4">
          <a:extLst>
            <a:ext uri="{FF2B5EF4-FFF2-40B4-BE49-F238E27FC236}">
              <a16:creationId xmlns:a16="http://schemas.microsoft.com/office/drawing/2014/main" id="{00000000-0008-0000-0600-0000A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600-0000B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433" name="Text Box 4">
          <a:extLst>
            <a:ext uri="{FF2B5EF4-FFF2-40B4-BE49-F238E27FC236}">
              <a16:creationId xmlns:a16="http://schemas.microsoft.com/office/drawing/2014/main" id="{00000000-0008-0000-0600-0000B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434" name="Text Box 6">
          <a:extLst>
            <a:ext uri="{FF2B5EF4-FFF2-40B4-BE49-F238E27FC236}">
              <a16:creationId xmlns:a16="http://schemas.microsoft.com/office/drawing/2014/main" id="{00000000-0008-0000-0600-0000B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435" name="Text Box 4">
          <a:extLst>
            <a:ext uri="{FF2B5EF4-FFF2-40B4-BE49-F238E27FC236}">
              <a16:creationId xmlns:a16="http://schemas.microsoft.com/office/drawing/2014/main" id="{00000000-0008-0000-0600-0000B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00000000-0008-0000-0600-0000B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437" name="Text Box 4">
          <a:extLst>
            <a:ext uri="{FF2B5EF4-FFF2-40B4-BE49-F238E27FC236}">
              <a16:creationId xmlns:a16="http://schemas.microsoft.com/office/drawing/2014/main" id="{00000000-0008-0000-0600-0000B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438" name="Text Box 6">
          <a:extLst>
            <a:ext uri="{FF2B5EF4-FFF2-40B4-BE49-F238E27FC236}">
              <a16:creationId xmlns:a16="http://schemas.microsoft.com/office/drawing/2014/main" id="{00000000-0008-0000-0600-0000B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439" name="Text Box 4">
          <a:extLst>
            <a:ext uri="{FF2B5EF4-FFF2-40B4-BE49-F238E27FC236}">
              <a16:creationId xmlns:a16="http://schemas.microsoft.com/office/drawing/2014/main" id="{00000000-0008-0000-0600-0000B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440" name="Text Box 6">
          <a:extLst>
            <a:ext uri="{FF2B5EF4-FFF2-40B4-BE49-F238E27FC236}">
              <a16:creationId xmlns:a16="http://schemas.microsoft.com/office/drawing/2014/main" id="{00000000-0008-0000-0600-0000B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441" name="Text Box 4">
          <a:extLst>
            <a:ext uri="{FF2B5EF4-FFF2-40B4-BE49-F238E27FC236}">
              <a16:creationId xmlns:a16="http://schemas.microsoft.com/office/drawing/2014/main" id="{00000000-0008-0000-0600-0000B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00000000-0008-0000-0600-0000B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443" name="Text Box 4">
          <a:extLst>
            <a:ext uri="{FF2B5EF4-FFF2-40B4-BE49-F238E27FC236}">
              <a16:creationId xmlns:a16="http://schemas.microsoft.com/office/drawing/2014/main" id="{00000000-0008-0000-0600-0000B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444" name="Text Box 6">
          <a:extLst>
            <a:ext uri="{FF2B5EF4-FFF2-40B4-BE49-F238E27FC236}">
              <a16:creationId xmlns:a16="http://schemas.microsoft.com/office/drawing/2014/main" id="{00000000-0008-0000-0600-0000B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445" name="Text Box 4">
          <a:extLst>
            <a:ext uri="{FF2B5EF4-FFF2-40B4-BE49-F238E27FC236}">
              <a16:creationId xmlns:a16="http://schemas.microsoft.com/office/drawing/2014/main" id="{00000000-0008-0000-0600-0000B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446" name="Text Box 6">
          <a:extLst>
            <a:ext uri="{FF2B5EF4-FFF2-40B4-BE49-F238E27FC236}">
              <a16:creationId xmlns:a16="http://schemas.microsoft.com/office/drawing/2014/main" id="{00000000-0008-0000-0600-0000B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447" name="Text Box 4">
          <a:extLst>
            <a:ext uri="{FF2B5EF4-FFF2-40B4-BE49-F238E27FC236}">
              <a16:creationId xmlns:a16="http://schemas.microsoft.com/office/drawing/2014/main" id="{00000000-0008-0000-0600-0000B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448" name="Text Box 6">
          <a:extLst>
            <a:ext uri="{FF2B5EF4-FFF2-40B4-BE49-F238E27FC236}">
              <a16:creationId xmlns:a16="http://schemas.microsoft.com/office/drawing/2014/main" id="{00000000-0008-0000-0600-0000C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449" name="Text Box 4">
          <a:extLst>
            <a:ext uri="{FF2B5EF4-FFF2-40B4-BE49-F238E27FC236}">
              <a16:creationId xmlns:a16="http://schemas.microsoft.com/office/drawing/2014/main" id="{00000000-0008-0000-0600-0000C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450" name="Text Box 6">
          <a:extLst>
            <a:ext uri="{FF2B5EF4-FFF2-40B4-BE49-F238E27FC236}">
              <a16:creationId xmlns:a16="http://schemas.microsoft.com/office/drawing/2014/main" id="{00000000-0008-0000-0600-0000C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451" name="Text Box 4">
          <a:extLst>
            <a:ext uri="{FF2B5EF4-FFF2-40B4-BE49-F238E27FC236}">
              <a16:creationId xmlns:a16="http://schemas.microsoft.com/office/drawing/2014/main" id="{00000000-0008-0000-0600-0000C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00000000-0008-0000-0600-0000C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453" name="Text Box 4">
          <a:extLst>
            <a:ext uri="{FF2B5EF4-FFF2-40B4-BE49-F238E27FC236}">
              <a16:creationId xmlns:a16="http://schemas.microsoft.com/office/drawing/2014/main" id="{00000000-0008-0000-0600-0000C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00000000-0008-0000-0600-0000C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455" name="Text Box 4">
          <a:extLst>
            <a:ext uri="{FF2B5EF4-FFF2-40B4-BE49-F238E27FC236}">
              <a16:creationId xmlns:a16="http://schemas.microsoft.com/office/drawing/2014/main" id="{00000000-0008-0000-0600-0000C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456" name="Text Box 6">
          <a:extLst>
            <a:ext uri="{FF2B5EF4-FFF2-40B4-BE49-F238E27FC236}">
              <a16:creationId xmlns:a16="http://schemas.microsoft.com/office/drawing/2014/main" id="{00000000-0008-0000-0600-0000C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457" name="Text Box 4">
          <a:extLst>
            <a:ext uri="{FF2B5EF4-FFF2-40B4-BE49-F238E27FC236}">
              <a16:creationId xmlns:a16="http://schemas.microsoft.com/office/drawing/2014/main" id="{00000000-0008-0000-0600-0000C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00000000-0008-0000-0600-0000C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459" name="Text Box 4">
          <a:extLst>
            <a:ext uri="{FF2B5EF4-FFF2-40B4-BE49-F238E27FC236}">
              <a16:creationId xmlns:a16="http://schemas.microsoft.com/office/drawing/2014/main" id="{00000000-0008-0000-0600-0000C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460" name="Text Box 6">
          <a:extLst>
            <a:ext uri="{FF2B5EF4-FFF2-40B4-BE49-F238E27FC236}">
              <a16:creationId xmlns:a16="http://schemas.microsoft.com/office/drawing/2014/main" id="{00000000-0008-0000-0600-0000C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461" name="Text Box 4">
          <a:extLst>
            <a:ext uri="{FF2B5EF4-FFF2-40B4-BE49-F238E27FC236}">
              <a16:creationId xmlns:a16="http://schemas.microsoft.com/office/drawing/2014/main" id="{00000000-0008-0000-0600-0000C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00000000-0008-0000-0600-0000C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463" name="Text Box 4">
          <a:extLst>
            <a:ext uri="{FF2B5EF4-FFF2-40B4-BE49-F238E27FC236}">
              <a16:creationId xmlns:a16="http://schemas.microsoft.com/office/drawing/2014/main" id="{00000000-0008-0000-0600-0000C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00000000-0008-0000-0600-0000D0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465" name="Text Box 4">
          <a:extLst>
            <a:ext uri="{FF2B5EF4-FFF2-40B4-BE49-F238E27FC236}">
              <a16:creationId xmlns:a16="http://schemas.microsoft.com/office/drawing/2014/main" id="{00000000-0008-0000-0600-0000D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466" name="Text Box 6">
          <a:extLst>
            <a:ext uri="{FF2B5EF4-FFF2-40B4-BE49-F238E27FC236}">
              <a16:creationId xmlns:a16="http://schemas.microsoft.com/office/drawing/2014/main" id="{00000000-0008-0000-0600-0000D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467" name="Text Box 4">
          <a:extLst>
            <a:ext uri="{FF2B5EF4-FFF2-40B4-BE49-F238E27FC236}">
              <a16:creationId xmlns:a16="http://schemas.microsoft.com/office/drawing/2014/main" id="{00000000-0008-0000-0600-0000D3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00000000-0008-0000-0600-0000D4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00000000-0008-0000-0600-0000D5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470" name="Text Box 4">
          <a:extLst>
            <a:ext uri="{FF2B5EF4-FFF2-40B4-BE49-F238E27FC236}">
              <a16:creationId xmlns:a16="http://schemas.microsoft.com/office/drawing/2014/main" id="{00000000-0008-0000-0600-0000D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00000000-0008-0000-0600-0000D7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472" name="Text Box 4">
          <a:extLst>
            <a:ext uri="{FF2B5EF4-FFF2-40B4-BE49-F238E27FC236}">
              <a16:creationId xmlns:a16="http://schemas.microsoft.com/office/drawing/2014/main" id="{00000000-0008-0000-0600-0000D8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473" name="Text Box 6">
          <a:extLst>
            <a:ext uri="{FF2B5EF4-FFF2-40B4-BE49-F238E27FC236}">
              <a16:creationId xmlns:a16="http://schemas.microsoft.com/office/drawing/2014/main" id="{00000000-0008-0000-0600-0000D9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474" name="Text Box 4">
          <a:extLst>
            <a:ext uri="{FF2B5EF4-FFF2-40B4-BE49-F238E27FC236}">
              <a16:creationId xmlns:a16="http://schemas.microsoft.com/office/drawing/2014/main" id="{00000000-0008-0000-0600-0000D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00000000-0008-0000-0600-0000D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476" name="Text Box 4">
          <a:extLst>
            <a:ext uri="{FF2B5EF4-FFF2-40B4-BE49-F238E27FC236}">
              <a16:creationId xmlns:a16="http://schemas.microsoft.com/office/drawing/2014/main" id="{00000000-0008-0000-0600-0000D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00000000-0008-0000-0600-0000D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478" name="Text Box 4">
          <a:extLst>
            <a:ext uri="{FF2B5EF4-FFF2-40B4-BE49-F238E27FC236}">
              <a16:creationId xmlns:a16="http://schemas.microsoft.com/office/drawing/2014/main" id="{00000000-0008-0000-0600-0000D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00000000-0008-0000-0600-0000D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480" name="Text Box 4">
          <a:extLst>
            <a:ext uri="{FF2B5EF4-FFF2-40B4-BE49-F238E27FC236}">
              <a16:creationId xmlns:a16="http://schemas.microsoft.com/office/drawing/2014/main" id="{00000000-0008-0000-0600-0000E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00000000-0008-0000-0600-0000E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482" name="Text Box 4">
          <a:extLst>
            <a:ext uri="{FF2B5EF4-FFF2-40B4-BE49-F238E27FC236}">
              <a16:creationId xmlns:a16="http://schemas.microsoft.com/office/drawing/2014/main" id="{00000000-0008-0000-0600-0000E2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483" name="Text Box 6">
          <a:extLst>
            <a:ext uri="{FF2B5EF4-FFF2-40B4-BE49-F238E27FC236}">
              <a16:creationId xmlns:a16="http://schemas.microsoft.com/office/drawing/2014/main" id="{00000000-0008-0000-0600-0000E3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484" name="Text Box 4">
          <a:extLst>
            <a:ext uri="{FF2B5EF4-FFF2-40B4-BE49-F238E27FC236}">
              <a16:creationId xmlns:a16="http://schemas.microsoft.com/office/drawing/2014/main" id="{00000000-0008-0000-0600-0000E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485" name="Text Box 6">
          <a:extLst>
            <a:ext uri="{FF2B5EF4-FFF2-40B4-BE49-F238E27FC236}">
              <a16:creationId xmlns:a16="http://schemas.microsoft.com/office/drawing/2014/main" id="{00000000-0008-0000-0600-0000E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486" name="Text Box 4">
          <a:extLst>
            <a:ext uri="{FF2B5EF4-FFF2-40B4-BE49-F238E27FC236}">
              <a16:creationId xmlns:a16="http://schemas.microsoft.com/office/drawing/2014/main" id="{00000000-0008-0000-0600-0000E6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00000000-0008-0000-0600-0000E7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488" name="Text Box 6">
          <a:extLst>
            <a:ext uri="{FF2B5EF4-FFF2-40B4-BE49-F238E27FC236}">
              <a16:creationId xmlns:a16="http://schemas.microsoft.com/office/drawing/2014/main" id="{00000000-0008-0000-0600-0000E8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00000000-0008-0000-0600-0000E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00000000-0008-0000-0600-0000E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491" name="Text Box 4">
          <a:extLst>
            <a:ext uri="{FF2B5EF4-FFF2-40B4-BE49-F238E27FC236}">
              <a16:creationId xmlns:a16="http://schemas.microsoft.com/office/drawing/2014/main" id="{00000000-0008-0000-0600-0000EB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492" name="Text Box 6">
          <a:extLst>
            <a:ext uri="{FF2B5EF4-FFF2-40B4-BE49-F238E27FC236}">
              <a16:creationId xmlns:a16="http://schemas.microsoft.com/office/drawing/2014/main" id="{00000000-0008-0000-0600-0000EC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493" name="Text Box 4">
          <a:extLst>
            <a:ext uri="{FF2B5EF4-FFF2-40B4-BE49-F238E27FC236}">
              <a16:creationId xmlns:a16="http://schemas.microsoft.com/office/drawing/2014/main" id="{00000000-0008-0000-0600-0000E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494" name="Text Box 6">
          <a:extLst>
            <a:ext uri="{FF2B5EF4-FFF2-40B4-BE49-F238E27FC236}">
              <a16:creationId xmlns:a16="http://schemas.microsoft.com/office/drawing/2014/main" id="{00000000-0008-0000-0600-0000E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495" name="Text Box 4">
          <a:extLst>
            <a:ext uri="{FF2B5EF4-FFF2-40B4-BE49-F238E27FC236}">
              <a16:creationId xmlns:a16="http://schemas.microsoft.com/office/drawing/2014/main" id="{00000000-0008-0000-0600-0000E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496" name="Text Box 6">
          <a:extLst>
            <a:ext uri="{FF2B5EF4-FFF2-40B4-BE49-F238E27FC236}">
              <a16:creationId xmlns:a16="http://schemas.microsoft.com/office/drawing/2014/main" id="{00000000-0008-0000-0600-0000F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497" name="Text Box 4">
          <a:extLst>
            <a:ext uri="{FF2B5EF4-FFF2-40B4-BE49-F238E27FC236}">
              <a16:creationId xmlns:a16="http://schemas.microsoft.com/office/drawing/2014/main" id="{00000000-0008-0000-0600-0000F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498" name="Text Box 6">
          <a:extLst>
            <a:ext uri="{FF2B5EF4-FFF2-40B4-BE49-F238E27FC236}">
              <a16:creationId xmlns:a16="http://schemas.microsoft.com/office/drawing/2014/main" id="{00000000-0008-0000-0600-0000F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499" name="Text Box 4">
          <a:extLst>
            <a:ext uri="{FF2B5EF4-FFF2-40B4-BE49-F238E27FC236}">
              <a16:creationId xmlns:a16="http://schemas.microsoft.com/office/drawing/2014/main" id="{00000000-0008-0000-0600-0000F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500" name="Text Box 6">
          <a:extLst>
            <a:ext uri="{FF2B5EF4-FFF2-40B4-BE49-F238E27FC236}">
              <a16:creationId xmlns:a16="http://schemas.microsoft.com/office/drawing/2014/main" id="{00000000-0008-0000-0600-0000F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501" name="Text Box 4">
          <a:extLst>
            <a:ext uri="{FF2B5EF4-FFF2-40B4-BE49-F238E27FC236}">
              <a16:creationId xmlns:a16="http://schemas.microsoft.com/office/drawing/2014/main" id="{00000000-0008-0000-0600-0000F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502" name="Text Box 6">
          <a:extLst>
            <a:ext uri="{FF2B5EF4-FFF2-40B4-BE49-F238E27FC236}">
              <a16:creationId xmlns:a16="http://schemas.microsoft.com/office/drawing/2014/main" id="{00000000-0008-0000-0600-0000F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</xdr:colOff>
      <xdr:row>239</xdr:row>
      <xdr:rowOff>106844</xdr:rowOff>
    </xdr:to>
    <xdr:sp macro="" textlink="">
      <xdr:nvSpPr>
        <xdr:cNvPr id="503" name="Text Box 4">
          <a:extLst>
            <a:ext uri="{FF2B5EF4-FFF2-40B4-BE49-F238E27FC236}">
              <a16:creationId xmlns:a16="http://schemas.microsoft.com/office/drawing/2014/main" id="{00000000-0008-0000-0600-0000F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</xdr:colOff>
      <xdr:row>239</xdr:row>
      <xdr:rowOff>106844</xdr:rowOff>
    </xdr:to>
    <xdr:sp macro="" textlink="">
      <xdr:nvSpPr>
        <xdr:cNvPr id="504" name="Text Box 6">
          <a:extLst>
            <a:ext uri="{FF2B5EF4-FFF2-40B4-BE49-F238E27FC236}">
              <a16:creationId xmlns:a16="http://schemas.microsoft.com/office/drawing/2014/main" id="{00000000-0008-0000-0600-0000F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505" name="Text Box 4">
          <a:extLst>
            <a:ext uri="{FF2B5EF4-FFF2-40B4-BE49-F238E27FC236}">
              <a16:creationId xmlns:a16="http://schemas.microsoft.com/office/drawing/2014/main" id="{00000000-0008-0000-0600-0000F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506" name="Text Box 6">
          <a:extLst>
            <a:ext uri="{FF2B5EF4-FFF2-40B4-BE49-F238E27FC236}">
              <a16:creationId xmlns:a16="http://schemas.microsoft.com/office/drawing/2014/main" id="{00000000-0008-0000-0600-0000F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76200</xdr:colOff>
      <xdr:row>239</xdr:row>
      <xdr:rowOff>106844</xdr:rowOff>
    </xdr:to>
    <xdr:sp macro="" textlink="">
      <xdr:nvSpPr>
        <xdr:cNvPr id="507" name="Text Box 4">
          <a:extLst>
            <a:ext uri="{FF2B5EF4-FFF2-40B4-BE49-F238E27FC236}">
              <a16:creationId xmlns:a16="http://schemas.microsoft.com/office/drawing/2014/main" id="{00000000-0008-0000-0600-0000F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76200</xdr:colOff>
      <xdr:row>239</xdr:row>
      <xdr:rowOff>106844</xdr:rowOff>
    </xdr:to>
    <xdr:sp macro="" textlink="">
      <xdr:nvSpPr>
        <xdr:cNvPr id="508" name="Text Box 6">
          <a:extLst>
            <a:ext uri="{FF2B5EF4-FFF2-40B4-BE49-F238E27FC236}">
              <a16:creationId xmlns:a16="http://schemas.microsoft.com/office/drawing/2014/main" id="{00000000-0008-0000-0600-0000F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509" name="Text Box 4">
          <a:extLst>
            <a:ext uri="{FF2B5EF4-FFF2-40B4-BE49-F238E27FC236}">
              <a16:creationId xmlns:a16="http://schemas.microsoft.com/office/drawing/2014/main" id="{00000000-0008-0000-0600-0000F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510" name="Text Box 6">
          <a:extLst>
            <a:ext uri="{FF2B5EF4-FFF2-40B4-BE49-F238E27FC236}">
              <a16:creationId xmlns:a16="http://schemas.microsoft.com/office/drawing/2014/main" id="{00000000-0008-0000-0600-0000F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511" name="Text Box 4">
          <a:extLst>
            <a:ext uri="{FF2B5EF4-FFF2-40B4-BE49-F238E27FC236}">
              <a16:creationId xmlns:a16="http://schemas.microsoft.com/office/drawing/2014/main" id="{00000000-0008-0000-0600-0000F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512" name="Text Box 6">
          <a:extLst>
            <a:ext uri="{FF2B5EF4-FFF2-40B4-BE49-F238E27FC236}">
              <a16:creationId xmlns:a16="http://schemas.microsoft.com/office/drawing/2014/main" id="{00000000-0008-0000-0600-00000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513" name="Text Box 4">
          <a:extLst>
            <a:ext uri="{FF2B5EF4-FFF2-40B4-BE49-F238E27FC236}">
              <a16:creationId xmlns:a16="http://schemas.microsoft.com/office/drawing/2014/main" id="{00000000-0008-0000-0600-00000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514" name="Text Box 6">
          <a:extLst>
            <a:ext uri="{FF2B5EF4-FFF2-40B4-BE49-F238E27FC236}">
              <a16:creationId xmlns:a16="http://schemas.microsoft.com/office/drawing/2014/main" id="{00000000-0008-0000-0600-00000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515" name="Text Box 4">
          <a:extLst>
            <a:ext uri="{FF2B5EF4-FFF2-40B4-BE49-F238E27FC236}">
              <a16:creationId xmlns:a16="http://schemas.microsoft.com/office/drawing/2014/main" id="{00000000-0008-0000-0600-000003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516" name="Text Box 6">
          <a:extLst>
            <a:ext uri="{FF2B5EF4-FFF2-40B4-BE49-F238E27FC236}">
              <a16:creationId xmlns:a16="http://schemas.microsoft.com/office/drawing/2014/main" id="{00000000-0008-0000-0600-000004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517" name="Text Box 4">
          <a:extLst>
            <a:ext uri="{FF2B5EF4-FFF2-40B4-BE49-F238E27FC236}">
              <a16:creationId xmlns:a16="http://schemas.microsoft.com/office/drawing/2014/main" id="{00000000-0008-0000-0600-00000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518" name="Text Box 6">
          <a:extLst>
            <a:ext uri="{FF2B5EF4-FFF2-40B4-BE49-F238E27FC236}">
              <a16:creationId xmlns:a16="http://schemas.microsoft.com/office/drawing/2014/main" id="{00000000-0008-0000-0600-00000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519" name="Text Box 4">
          <a:extLst>
            <a:ext uri="{FF2B5EF4-FFF2-40B4-BE49-F238E27FC236}">
              <a16:creationId xmlns:a16="http://schemas.microsoft.com/office/drawing/2014/main" id="{00000000-0008-0000-0600-00000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520" name="Text Box 6">
          <a:extLst>
            <a:ext uri="{FF2B5EF4-FFF2-40B4-BE49-F238E27FC236}">
              <a16:creationId xmlns:a16="http://schemas.microsoft.com/office/drawing/2014/main" id="{00000000-0008-0000-0600-00000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521" name="Text Box 4">
          <a:extLst>
            <a:ext uri="{FF2B5EF4-FFF2-40B4-BE49-F238E27FC236}">
              <a16:creationId xmlns:a16="http://schemas.microsoft.com/office/drawing/2014/main" id="{00000000-0008-0000-0600-00000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522" name="Text Box 6">
          <a:extLst>
            <a:ext uri="{FF2B5EF4-FFF2-40B4-BE49-F238E27FC236}">
              <a16:creationId xmlns:a16="http://schemas.microsoft.com/office/drawing/2014/main" id="{00000000-0008-0000-0600-00000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523" name="Text Box 4">
          <a:extLst>
            <a:ext uri="{FF2B5EF4-FFF2-40B4-BE49-F238E27FC236}">
              <a16:creationId xmlns:a16="http://schemas.microsoft.com/office/drawing/2014/main" id="{00000000-0008-0000-0600-00000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524" name="Text Box 6">
          <a:extLst>
            <a:ext uri="{FF2B5EF4-FFF2-40B4-BE49-F238E27FC236}">
              <a16:creationId xmlns:a16="http://schemas.microsoft.com/office/drawing/2014/main" id="{00000000-0008-0000-0600-00000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00000000-0008-0000-0600-00000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526" name="Text Box 6">
          <a:extLst>
            <a:ext uri="{FF2B5EF4-FFF2-40B4-BE49-F238E27FC236}">
              <a16:creationId xmlns:a16="http://schemas.microsoft.com/office/drawing/2014/main" id="{00000000-0008-0000-0600-00000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527" name="Text Box 4">
          <a:extLst>
            <a:ext uri="{FF2B5EF4-FFF2-40B4-BE49-F238E27FC236}">
              <a16:creationId xmlns:a16="http://schemas.microsoft.com/office/drawing/2014/main" id="{00000000-0008-0000-0600-00000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528" name="Text Box 6">
          <a:extLst>
            <a:ext uri="{FF2B5EF4-FFF2-40B4-BE49-F238E27FC236}">
              <a16:creationId xmlns:a16="http://schemas.microsoft.com/office/drawing/2014/main" id="{00000000-0008-0000-0600-00001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529" name="Text Box 4">
          <a:extLst>
            <a:ext uri="{FF2B5EF4-FFF2-40B4-BE49-F238E27FC236}">
              <a16:creationId xmlns:a16="http://schemas.microsoft.com/office/drawing/2014/main" id="{00000000-0008-0000-0600-000011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530" name="Text Box 6">
          <a:extLst>
            <a:ext uri="{FF2B5EF4-FFF2-40B4-BE49-F238E27FC236}">
              <a16:creationId xmlns:a16="http://schemas.microsoft.com/office/drawing/2014/main" id="{00000000-0008-0000-0600-000012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531" name="Text Box 4">
          <a:extLst>
            <a:ext uri="{FF2B5EF4-FFF2-40B4-BE49-F238E27FC236}">
              <a16:creationId xmlns:a16="http://schemas.microsoft.com/office/drawing/2014/main" id="{00000000-0008-0000-0600-00001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532" name="Text Box 6">
          <a:extLst>
            <a:ext uri="{FF2B5EF4-FFF2-40B4-BE49-F238E27FC236}">
              <a16:creationId xmlns:a16="http://schemas.microsoft.com/office/drawing/2014/main" id="{00000000-0008-0000-0600-00001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533" name="Text Box 4">
          <a:extLst>
            <a:ext uri="{FF2B5EF4-FFF2-40B4-BE49-F238E27FC236}">
              <a16:creationId xmlns:a16="http://schemas.microsoft.com/office/drawing/2014/main" id="{00000000-0008-0000-0600-000015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534" name="Text Box 6">
          <a:extLst>
            <a:ext uri="{FF2B5EF4-FFF2-40B4-BE49-F238E27FC236}">
              <a16:creationId xmlns:a16="http://schemas.microsoft.com/office/drawing/2014/main" id="{00000000-0008-0000-0600-000016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535" name="Text Box 4">
          <a:extLst>
            <a:ext uri="{FF2B5EF4-FFF2-40B4-BE49-F238E27FC236}">
              <a16:creationId xmlns:a16="http://schemas.microsoft.com/office/drawing/2014/main" id="{00000000-0008-0000-0600-00001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536" name="Text Box 6">
          <a:extLst>
            <a:ext uri="{FF2B5EF4-FFF2-40B4-BE49-F238E27FC236}">
              <a16:creationId xmlns:a16="http://schemas.microsoft.com/office/drawing/2014/main" id="{00000000-0008-0000-0600-00001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537" name="Text Box 4">
          <a:extLst>
            <a:ext uri="{FF2B5EF4-FFF2-40B4-BE49-F238E27FC236}">
              <a16:creationId xmlns:a16="http://schemas.microsoft.com/office/drawing/2014/main" id="{00000000-0008-0000-0600-000019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00000000-0008-0000-0600-00001A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539" name="Text Box 6">
          <a:extLst>
            <a:ext uri="{FF2B5EF4-FFF2-40B4-BE49-F238E27FC236}">
              <a16:creationId xmlns:a16="http://schemas.microsoft.com/office/drawing/2014/main" id="{00000000-0008-0000-0600-00001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540" name="Text Box 4">
          <a:extLst>
            <a:ext uri="{FF2B5EF4-FFF2-40B4-BE49-F238E27FC236}">
              <a16:creationId xmlns:a16="http://schemas.microsoft.com/office/drawing/2014/main" id="{00000000-0008-0000-0600-00001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541" name="Text Box 6">
          <a:extLst>
            <a:ext uri="{FF2B5EF4-FFF2-40B4-BE49-F238E27FC236}">
              <a16:creationId xmlns:a16="http://schemas.microsoft.com/office/drawing/2014/main" id="{00000000-0008-0000-0600-00001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542" name="Text Box 4">
          <a:extLst>
            <a:ext uri="{FF2B5EF4-FFF2-40B4-BE49-F238E27FC236}">
              <a16:creationId xmlns:a16="http://schemas.microsoft.com/office/drawing/2014/main" id="{00000000-0008-0000-0600-00001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543" name="Text Box 6">
          <a:extLst>
            <a:ext uri="{FF2B5EF4-FFF2-40B4-BE49-F238E27FC236}">
              <a16:creationId xmlns:a16="http://schemas.microsoft.com/office/drawing/2014/main" id="{00000000-0008-0000-0600-00001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544" name="Text Box 4">
          <a:extLst>
            <a:ext uri="{FF2B5EF4-FFF2-40B4-BE49-F238E27FC236}">
              <a16:creationId xmlns:a16="http://schemas.microsoft.com/office/drawing/2014/main" id="{00000000-0008-0000-0600-00002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545" name="Text Box 6">
          <a:extLst>
            <a:ext uri="{FF2B5EF4-FFF2-40B4-BE49-F238E27FC236}">
              <a16:creationId xmlns:a16="http://schemas.microsoft.com/office/drawing/2014/main" id="{00000000-0008-0000-0600-00002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546" name="Text Box 4">
          <a:extLst>
            <a:ext uri="{FF2B5EF4-FFF2-40B4-BE49-F238E27FC236}">
              <a16:creationId xmlns:a16="http://schemas.microsoft.com/office/drawing/2014/main" id="{00000000-0008-0000-0600-00002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547" name="Text Box 6">
          <a:extLst>
            <a:ext uri="{FF2B5EF4-FFF2-40B4-BE49-F238E27FC236}">
              <a16:creationId xmlns:a16="http://schemas.microsoft.com/office/drawing/2014/main" id="{00000000-0008-0000-0600-00002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548" name="Text Box 4">
          <a:extLst>
            <a:ext uri="{FF2B5EF4-FFF2-40B4-BE49-F238E27FC236}">
              <a16:creationId xmlns:a16="http://schemas.microsoft.com/office/drawing/2014/main" id="{00000000-0008-0000-0600-00002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549" name="Text Box 6">
          <a:extLst>
            <a:ext uri="{FF2B5EF4-FFF2-40B4-BE49-F238E27FC236}">
              <a16:creationId xmlns:a16="http://schemas.microsoft.com/office/drawing/2014/main" id="{00000000-0008-0000-0600-00002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550" name="Text Box 4">
          <a:extLst>
            <a:ext uri="{FF2B5EF4-FFF2-40B4-BE49-F238E27FC236}">
              <a16:creationId xmlns:a16="http://schemas.microsoft.com/office/drawing/2014/main" id="{00000000-0008-0000-0600-00002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551" name="Text Box 6">
          <a:extLst>
            <a:ext uri="{FF2B5EF4-FFF2-40B4-BE49-F238E27FC236}">
              <a16:creationId xmlns:a16="http://schemas.microsoft.com/office/drawing/2014/main" id="{00000000-0008-0000-0600-00002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552" name="Text Box 4">
          <a:extLst>
            <a:ext uri="{FF2B5EF4-FFF2-40B4-BE49-F238E27FC236}">
              <a16:creationId xmlns:a16="http://schemas.microsoft.com/office/drawing/2014/main" id="{00000000-0008-0000-0600-00002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00000000-0008-0000-0600-00002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554" name="Text Box 6">
          <a:extLst>
            <a:ext uri="{FF2B5EF4-FFF2-40B4-BE49-F238E27FC236}">
              <a16:creationId xmlns:a16="http://schemas.microsoft.com/office/drawing/2014/main" id="{00000000-0008-0000-0600-00002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555" name="Text Box 4">
          <a:extLst>
            <a:ext uri="{FF2B5EF4-FFF2-40B4-BE49-F238E27FC236}">
              <a16:creationId xmlns:a16="http://schemas.microsoft.com/office/drawing/2014/main" id="{00000000-0008-0000-0600-00002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556" name="Text Box 6">
          <a:extLst>
            <a:ext uri="{FF2B5EF4-FFF2-40B4-BE49-F238E27FC236}">
              <a16:creationId xmlns:a16="http://schemas.microsoft.com/office/drawing/2014/main" id="{00000000-0008-0000-0600-00002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557" name="Text Box 4">
          <a:extLst>
            <a:ext uri="{FF2B5EF4-FFF2-40B4-BE49-F238E27FC236}">
              <a16:creationId xmlns:a16="http://schemas.microsoft.com/office/drawing/2014/main" id="{00000000-0008-0000-0600-00002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00000000-0008-0000-0600-00002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559" name="Text Box 6">
          <a:extLst>
            <a:ext uri="{FF2B5EF4-FFF2-40B4-BE49-F238E27FC236}">
              <a16:creationId xmlns:a16="http://schemas.microsoft.com/office/drawing/2014/main" id="{00000000-0008-0000-0600-00002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154469</xdr:rowOff>
    </xdr:to>
    <xdr:sp macro="" textlink="">
      <xdr:nvSpPr>
        <xdr:cNvPr id="560" name="Text Box 4">
          <a:extLst>
            <a:ext uri="{FF2B5EF4-FFF2-40B4-BE49-F238E27FC236}">
              <a16:creationId xmlns:a16="http://schemas.microsoft.com/office/drawing/2014/main" id="{00000000-0008-0000-0600-00003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154469</xdr:rowOff>
    </xdr:to>
    <xdr:sp macro="" textlink="">
      <xdr:nvSpPr>
        <xdr:cNvPr id="561" name="Text Box 6">
          <a:extLst>
            <a:ext uri="{FF2B5EF4-FFF2-40B4-BE49-F238E27FC236}">
              <a16:creationId xmlns:a16="http://schemas.microsoft.com/office/drawing/2014/main" id="{00000000-0008-0000-0600-00003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135419</xdr:rowOff>
    </xdr:to>
    <xdr:sp macro="" textlink="">
      <xdr:nvSpPr>
        <xdr:cNvPr id="562" name="Text Box 4">
          <a:extLst>
            <a:ext uri="{FF2B5EF4-FFF2-40B4-BE49-F238E27FC236}">
              <a16:creationId xmlns:a16="http://schemas.microsoft.com/office/drawing/2014/main" id="{00000000-0008-0000-0600-00003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135419</xdr:rowOff>
    </xdr:to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00000000-0008-0000-0600-00003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564" name="Text Box 4">
          <a:extLst>
            <a:ext uri="{FF2B5EF4-FFF2-40B4-BE49-F238E27FC236}">
              <a16:creationId xmlns:a16="http://schemas.microsoft.com/office/drawing/2014/main" id="{00000000-0008-0000-0600-00003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565" name="Text Box 6">
          <a:extLst>
            <a:ext uri="{FF2B5EF4-FFF2-40B4-BE49-F238E27FC236}">
              <a16:creationId xmlns:a16="http://schemas.microsoft.com/office/drawing/2014/main" id="{00000000-0008-0000-0600-00003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566" name="Text Box 4">
          <a:extLst>
            <a:ext uri="{FF2B5EF4-FFF2-40B4-BE49-F238E27FC236}">
              <a16:creationId xmlns:a16="http://schemas.microsoft.com/office/drawing/2014/main" id="{00000000-0008-0000-0600-00003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00000000-0008-0000-0600-00003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568" name="Text Box 4">
          <a:extLst>
            <a:ext uri="{FF2B5EF4-FFF2-40B4-BE49-F238E27FC236}">
              <a16:creationId xmlns:a16="http://schemas.microsoft.com/office/drawing/2014/main" id="{00000000-0008-0000-0600-00003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569" name="Text Box 6">
          <a:extLst>
            <a:ext uri="{FF2B5EF4-FFF2-40B4-BE49-F238E27FC236}">
              <a16:creationId xmlns:a16="http://schemas.microsoft.com/office/drawing/2014/main" id="{00000000-0008-0000-0600-00003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570" name="Text Box 4">
          <a:extLst>
            <a:ext uri="{FF2B5EF4-FFF2-40B4-BE49-F238E27FC236}">
              <a16:creationId xmlns:a16="http://schemas.microsoft.com/office/drawing/2014/main" id="{00000000-0008-0000-0600-00003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571" name="Text Box 6">
          <a:extLst>
            <a:ext uri="{FF2B5EF4-FFF2-40B4-BE49-F238E27FC236}">
              <a16:creationId xmlns:a16="http://schemas.microsoft.com/office/drawing/2014/main" id="{00000000-0008-0000-0600-00003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</xdr:colOff>
      <xdr:row>239</xdr:row>
      <xdr:rowOff>106844</xdr:rowOff>
    </xdr:to>
    <xdr:sp macro="" textlink="">
      <xdr:nvSpPr>
        <xdr:cNvPr id="572" name="Text Box 4">
          <a:extLst>
            <a:ext uri="{FF2B5EF4-FFF2-40B4-BE49-F238E27FC236}">
              <a16:creationId xmlns:a16="http://schemas.microsoft.com/office/drawing/2014/main" id="{00000000-0008-0000-0600-00003C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</xdr:colOff>
      <xdr:row>239</xdr:row>
      <xdr:rowOff>106844</xdr:rowOff>
    </xdr:to>
    <xdr:sp macro="" textlink="">
      <xdr:nvSpPr>
        <xdr:cNvPr id="573" name="Text Box 6">
          <a:extLst>
            <a:ext uri="{FF2B5EF4-FFF2-40B4-BE49-F238E27FC236}">
              <a16:creationId xmlns:a16="http://schemas.microsoft.com/office/drawing/2014/main" id="{00000000-0008-0000-0600-00003D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574" name="Text Box 4">
          <a:extLst>
            <a:ext uri="{FF2B5EF4-FFF2-40B4-BE49-F238E27FC236}">
              <a16:creationId xmlns:a16="http://schemas.microsoft.com/office/drawing/2014/main" id="{00000000-0008-0000-0600-00003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00000000-0008-0000-0600-00003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76200</xdr:colOff>
      <xdr:row>239</xdr:row>
      <xdr:rowOff>106844</xdr:rowOff>
    </xdr:to>
    <xdr:sp macro="" textlink="">
      <xdr:nvSpPr>
        <xdr:cNvPr id="576" name="Text Box 4">
          <a:extLst>
            <a:ext uri="{FF2B5EF4-FFF2-40B4-BE49-F238E27FC236}">
              <a16:creationId xmlns:a16="http://schemas.microsoft.com/office/drawing/2014/main" id="{00000000-0008-0000-0600-000040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76200</xdr:colOff>
      <xdr:row>239</xdr:row>
      <xdr:rowOff>106844</xdr:rowOff>
    </xdr:to>
    <xdr:sp macro="" textlink="">
      <xdr:nvSpPr>
        <xdr:cNvPr id="577" name="Text Box 6">
          <a:extLst>
            <a:ext uri="{FF2B5EF4-FFF2-40B4-BE49-F238E27FC236}">
              <a16:creationId xmlns:a16="http://schemas.microsoft.com/office/drawing/2014/main" id="{00000000-0008-0000-0600-000041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125894</xdr:rowOff>
    </xdr:to>
    <xdr:sp macro="" textlink="">
      <xdr:nvSpPr>
        <xdr:cNvPr id="578" name="Text Box 4">
          <a:extLst>
            <a:ext uri="{FF2B5EF4-FFF2-40B4-BE49-F238E27FC236}">
              <a16:creationId xmlns:a16="http://schemas.microsoft.com/office/drawing/2014/main" id="{00000000-0008-0000-0600-00004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125894</xdr:rowOff>
    </xdr:to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id="{00000000-0008-0000-0600-00004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580" name="Text Box 4">
          <a:extLst>
            <a:ext uri="{FF2B5EF4-FFF2-40B4-BE49-F238E27FC236}">
              <a16:creationId xmlns:a16="http://schemas.microsoft.com/office/drawing/2014/main" id="{00000000-0008-0000-0600-00004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581" name="Text Box 6">
          <a:extLst>
            <a:ext uri="{FF2B5EF4-FFF2-40B4-BE49-F238E27FC236}">
              <a16:creationId xmlns:a16="http://schemas.microsoft.com/office/drawing/2014/main" id="{00000000-0008-0000-0600-00004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582" name="Text Box 4">
          <a:extLst>
            <a:ext uri="{FF2B5EF4-FFF2-40B4-BE49-F238E27FC236}">
              <a16:creationId xmlns:a16="http://schemas.microsoft.com/office/drawing/2014/main" id="{00000000-0008-0000-0600-00004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583" name="Text Box 6">
          <a:extLst>
            <a:ext uri="{FF2B5EF4-FFF2-40B4-BE49-F238E27FC236}">
              <a16:creationId xmlns:a16="http://schemas.microsoft.com/office/drawing/2014/main" id="{00000000-0008-0000-0600-00004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584" name="Text Box 4">
          <a:extLst>
            <a:ext uri="{FF2B5EF4-FFF2-40B4-BE49-F238E27FC236}">
              <a16:creationId xmlns:a16="http://schemas.microsoft.com/office/drawing/2014/main" id="{00000000-0008-0000-0600-00004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585" name="Text Box 6">
          <a:extLst>
            <a:ext uri="{FF2B5EF4-FFF2-40B4-BE49-F238E27FC236}">
              <a16:creationId xmlns:a16="http://schemas.microsoft.com/office/drawing/2014/main" id="{00000000-0008-0000-0600-00004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586" name="Text Box 4">
          <a:extLst>
            <a:ext uri="{FF2B5EF4-FFF2-40B4-BE49-F238E27FC236}">
              <a16:creationId xmlns:a16="http://schemas.microsoft.com/office/drawing/2014/main" id="{00000000-0008-0000-0600-00004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00000000-0008-0000-0600-00004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588" name="Text Box 4">
          <a:extLst>
            <a:ext uri="{FF2B5EF4-FFF2-40B4-BE49-F238E27FC236}">
              <a16:creationId xmlns:a16="http://schemas.microsoft.com/office/drawing/2014/main" id="{00000000-0008-0000-0600-00004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00000000-0008-0000-0600-00004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00000000-0008-0000-0600-00004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591" name="Text Box 6">
          <a:extLst>
            <a:ext uri="{FF2B5EF4-FFF2-40B4-BE49-F238E27FC236}">
              <a16:creationId xmlns:a16="http://schemas.microsoft.com/office/drawing/2014/main" id="{00000000-0008-0000-0600-00004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592" name="Text Box 4">
          <a:extLst>
            <a:ext uri="{FF2B5EF4-FFF2-40B4-BE49-F238E27FC236}">
              <a16:creationId xmlns:a16="http://schemas.microsoft.com/office/drawing/2014/main" id="{00000000-0008-0000-0600-00005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593" name="Text Box 6">
          <a:extLst>
            <a:ext uri="{FF2B5EF4-FFF2-40B4-BE49-F238E27FC236}">
              <a16:creationId xmlns:a16="http://schemas.microsoft.com/office/drawing/2014/main" id="{00000000-0008-0000-0600-00005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594" name="Text Box 4">
          <a:extLst>
            <a:ext uri="{FF2B5EF4-FFF2-40B4-BE49-F238E27FC236}">
              <a16:creationId xmlns:a16="http://schemas.microsoft.com/office/drawing/2014/main" id="{00000000-0008-0000-0600-00005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595" name="Text Box 6">
          <a:extLst>
            <a:ext uri="{FF2B5EF4-FFF2-40B4-BE49-F238E27FC236}">
              <a16:creationId xmlns:a16="http://schemas.microsoft.com/office/drawing/2014/main" id="{00000000-0008-0000-0600-00005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596" name="Text Box 4">
          <a:extLst>
            <a:ext uri="{FF2B5EF4-FFF2-40B4-BE49-F238E27FC236}">
              <a16:creationId xmlns:a16="http://schemas.microsoft.com/office/drawing/2014/main" id="{00000000-0008-0000-0600-00005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597" name="Text Box 6">
          <a:extLst>
            <a:ext uri="{FF2B5EF4-FFF2-40B4-BE49-F238E27FC236}">
              <a16:creationId xmlns:a16="http://schemas.microsoft.com/office/drawing/2014/main" id="{00000000-0008-0000-0600-00005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598" name="Text Box 4">
          <a:extLst>
            <a:ext uri="{FF2B5EF4-FFF2-40B4-BE49-F238E27FC236}">
              <a16:creationId xmlns:a16="http://schemas.microsoft.com/office/drawing/2014/main" id="{00000000-0008-0000-0600-00005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599" name="Text Box 6">
          <a:extLst>
            <a:ext uri="{FF2B5EF4-FFF2-40B4-BE49-F238E27FC236}">
              <a16:creationId xmlns:a16="http://schemas.microsoft.com/office/drawing/2014/main" id="{00000000-0008-0000-0600-000057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600" name="Text Box 4">
          <a:extLst>
            <a:ext uri="{FF2B5EF4-FFF2-40B4-BE49-F238E27FC236}">
              <a16:creationId xmlns:a16="http://schemas.microsoft.com/office/drawing/2014/main" id="{00000000-0008-0000-0600-00005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00000000-0008-0000-0600-00005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602" name="Text Box 4">
          <a:extLst>
            <a:ext uri="{FF2B5EF4-FFF2-40B4-BE49-F238E27FC236}">
              <a16:creationId xmlns:a16="http://schemas.microsoft.com/office/drawing/2014/main" id="{00000000-0008-0000-0600-00005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00000000-0008-0000-0600-00005B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604" name="Text Box 6">
          <a:extLst>
            <a:ext uri="{FF2B5EF4-FFF2-40B4-BE49-F238E27FC236}">
              <a16:creationId xmlns:a16="http://schemas.microsoft.com/office/drawing/2014/main" id="{00000000-0008-0000-0600-00005C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605" name="Text Box 4">
          <a:extLst>
            <a:ext uri="{FF2B5EF4-FFF2-40B4-BE49-F238E27FC236}">
              <a16:creationId xmlns:a16="http://schemas.microsoft.com/office/drawing/2014/main" id="{00000000-0008-0000-0600-00005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606" name="Text Box 6">
          <a:extLst>
            <a:ext uri="{FF2B5EF4-FFF2-40B4-BE49-F238E27FC236}">
              <a16:creationId xmlns:a16="http://schemas.microsoft.com/office/drawing/2014/main" id="{00000000-0008-0000-0600-00005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607" name="Text Box 4">
          <a:extLst>
            <a:ext uri="{FF2B5EF4-FFF2-40B4-BE49-F238E27FC236}">
              <a16:creationId xmlns:a16="http://schemas.microsoft.com/office/drawing/2014/main" id="{00000000-0008-0000-0600-00005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608" name="Text Box 6">
          <a:extLst>
            <a:ext uri="{FF2B5EF4-FFF2-40B4-BE49-F238E27FC236}">
              <a16:creationId xmlns:a16="http://schemas.microsoft.com/office/drawing/2014/main" id="{00000000-0008-0000-0600-000060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609" name="Text Box 4">
          <a:extLst>
            <a:ext uri="{FF2B5EF4-FFF2-40B4-BE49-F238E27FC236}">
              <a16:creationId xmlns:a16="http://schemas.microsoft.com/office/drawing/2014/main" id="{00000000-0008-0000-0600-00006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610" name="Text Box 6">
          <a:extLst>
            <a:ext uri="{FF2B5EF4-FFF2-40B4-BE49-F238E27FC236}">
              <a16:creationId xmlns:a16="http://schemas.microsoft.com/office/drawing/2014/main" id="{00000000-0008-0000-0600-00006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611" name="Text Box 4">
          <a:extLst>
            <a:ext uri="{FF2B5EF4-FFF2-40B4-BE49-F238E27FC236}">
              <a16:creationId xmlns:a16="http://schemas.microsoft.com/office/drawing/2014/main" id="{00000000-0008-0000-0600-00006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612" name="Text Box 6">
          <a:extLst>
            <a:ext uri="{FF2B5EF4-FFF2-40B4-BE49-F238E27FC236}">
              <a16:creationId xmlns:a16="http://schemas.microsoft.com/office/drawing/2014/main" id="{00000000-0008-0000-0600-00006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613" name="Text Box 4">
          <a:extLst>
            <a:ext uri="{FF2B5EF4-FFF2-40B4-BE49-F238E27FC236}">
              <a16:creationId xmlns:a16="http://schemas.microsoft.com/office/drawing/2014/main" id="{00000000-0008-0000-0600-00006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614" name="Text Box 6">
          <a:extLst>
            <a:ext uri="{FF2B5EF4-FFF2-40B4-BE49-F238E27FC236}">
              <a16:creationId xmlns:a16="http://schemas.microsoft.com/office/drawing/2014/main" id="{00000000-0008-0000-0600-00006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615" name="Text Box 4">
          <a:extLst>
            <a:ext uri="{FF2B5EF4-FFF2-40B4-BE49-F238E27FC236}">
              <a16:creationId xmlns:a16="http://schemas.microsoft.com/office/drawing/2014/main" id="{00000000-0008-0000-0600-00006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616" name="Text Box 6">
          <a:extLst>
            <a:ext uri="{FF2B5EF4-FFF2-40B4-BE49-F238E27FC236}">
              <a16:creationId xmlns:a16="http://schemas.microsoft.com/office/drawing/2014/main" id="{00000000-0008-0000-0600-00006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617" name="Text Box 4">
          <a:extLst>
            <a:ext uri="{FF2B5EF4-FFF2-40B4-BE49-F238E27FC236}">
              <a16:creationId xmlns:a16="http://schemas.microsoft.com/office/drawing/2014/main" id="{00000000-0008-0000-0600-00006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618" name="Text Box 6">
          <a:extLst>
            <a:ext uri="{FF2B5EF4-FFF2-40B4-BE49-F238E27FC236}">
              <a16:creationId xmlns:a16="http://schemas.microsoft.com/office/drawing/2014/main" id="{00000000-0008-0000-0600-00006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619" name="Text Box 4">
          <a:extLst>
            <a:ext uri="{FF2B5EF4-FFF2-40B4-BE49-F238E27FC236}">
              <a16:creationId xmlns:a16="http://schemas.microsoft.com/office/drawing/2014/main" id="{00000000-0008-0000-0600-00006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620" name="Text Box 6">
          <a:extLst>
            <a:ext uri="{FF2B5EF4-FFF2-40B4-BE49-F238E27FC236}">
              <a16:creationId xmlns:a16="http://schemas.microsoft.com/office/drawing/2014/main" id="{00000000-0008-0000-0600-00006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621" name="Text Box 4">
          <a:extLst>
            <a:ext uri="{FF2B5EF4-FFF2-40B4-BE49-F238E27FC236}">
              <a16:creationId xmlns:a16="http://schemas.microsoft.com/office/drawing/2014/main" id="{00000000-0008-0000-0600-00006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622" name="Text Box 6">
          <a:extLst>
            <a:ext uri="{FF2B5EF4-FFF2-40B4-BE49-F238E27FC236}">
              <a16:creationId xmlns:a16="http://schemas.microsoft.com/office/drawing/2014/main" id="{00000000-0008-0000-0600-00006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623" name="Text Box 6">
          <a:extLst>
            <a:ext uri="{FF2B5EF4-FFF2-40B4-BE49-F238E27FC236}">
              <a16:creationId xmlns:a16="http://schemas.microsoft.com/office/drawing/2014/main" id="{00000000-0008-0000-0600-00006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624" name="Text Box 4">
          <a:extLst>
            <a:ext uri="{FF2B5EF4-FFF2-40B4-BE49-F238E27FC236}">
              <a16:creationId xmlns:a16="http://schemas.microsoft.com/office/drawing/2014/main" id="{00000000-0008-0000-0600-000070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00000000-0008-0000-0600-000071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626" name="Text Box 4">
          <a:extLst>
            <a:ext uri="{FF2B5EF4-FFF2-40B4-BE49-F238E27FC236}">
              <a16:creationId xmlns:a16="http://schemas.microsoft.com/office/drawing/2014/main" id="{00000000-0008-0000-0600-000072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627" name="Text Box 6">
          <a:extLst>
            <a:ext uri="{FF2B5EF4-FFF2-40B4-BE49-F238E27FC236}">
              <a16:creationId xmlns:a16="http://schemas.microsoft.com/office/drawing/2014/main" id="{00000000-0008-0000-0600-000073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154469</xdr:rowOff>
    </xdr:to>
    <xdr:sp macro="" textlink="">
      <xdr:nvSpPr>
        <xdr:cNvPr id="628" name="Text Box 4">
          <a:extLst>
            <a:ext uri="{FF2B5EF4-FFF2-40B4-BE49-F238E27FC236}">
              <a16:creationId xmlns:a16="http://schemas.microsoft.com/office/drawing/2014/main" id="{00000000-0008-0000-0600-00007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154469</xdr:rowOff>
    </xdr:to>
    <xdr:sp macro="" textlink="">
      <xdr:nvSpPr>
        <xdr:cNvPr id="629" name="Text Box 6">
          <a:extLst>
            <a:ext uri="{FF2B5EF4-FFF2-40B4-BE49-F238E27FC236}">
              <a16:creationId xmlns:a16="http://schemas.microsoft.com/office/drawing/2014/main" id="{00000000-0008-0000-0600-00007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630" name="Text Box 4">
          <a:extLst>
            <a:ext uri="{FF2B5EF4-FFF2-40B4-BE49-F238E27FC236}">
              <a16:creationId xmlns:a16="http://schemas.microsoft.com/office/drawing/2014/main" id="{00000000-0008-0000-0600-00007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631" name="Text Box 6">
          <a:extLst>
            <a:ext uri="{FF2B5EF4-FFF2-40B4-BE49-F238E27FC236}">
              <a16:creationId xmlns:a16="http://schemas.microsoft.com/office/drawing/2014/main" id="{00000000-0008-0000-0600-00007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632" name="Text Box 4">
          <a:extLst>
            <a:ext uri="{FF2B5EF4-FFF2-40B4-BE49-F238E27FC236}">
              <a16:creationId xmlns:a16="http://schemas.microsoft.com/office/drawing/2014/main" id="{00000000-0008-0000-0600-00007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633" name="Text Box 6">
          <a:extLst>
            <a:ext uri="{FF2B5EF4-FFF2-40B4-BE49-F238E27FC236}">
              <a16:creationId xmlns:a16="http://schemas.microsoft.com/office/drawing/2014/main" id="{00000000-0008-0000-0600-00007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634" name="Text Box 4">
          <a:extLst>
            <a:ext uri="{FF2B5EF4-FFF2-40B4-BE49-F238E27FC236}">
              <a16:creationId xmlns:a16="http://schemas.microsoft.com/office/drawing/2014/main" id="{00000000-0008-0000-0600-00007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00000000-0008-0000-0600-00007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636" name="Text Box 4">
          <a:extLst>
            <a:ext uri="{FF2B5EF4-FFF2-40B4-BE49-F238E27FC236}">
              <a16:creationId xmlns:a16="http://schemas.microsoft.com/office/drawing/2014/main" id="{00000000-0008-0000-0600-00007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637" name="Text Box 6">
          <a:extLst>
            <a:ext uri="{FF2B5EF4-FFF2-40B4-BE49-F238E27FC236}">
              <a16:creationId xmlns:a16="http://schemas.microsoft.com/office/drawing/2014/main" id="{00000000-0008-0000-0600-00007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638" name="Text Box 4">
          <a:extLst>
            <a:ext uri="{FF2B5EF4-FFF2-40B4-BE49-F238E27FC236}">
              <a16:creationId xmlns:a16="http://schemas.microsoft.com/office/drawing/2014/main" id="{00000000-0008-0000-0600-00007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639" name="Text Box 6">
          <a:extLst>
            <a:ext uri="{FF2B5EF4-FFF2-40B4-BE49-F238E27FC236}">
              <a16:creationId xmlns:a16="http://schemas.microsoft.com/office/drawing/2014/main" id="{00000000-0008-0000-0600-00007F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640" name="Text Box 4">
          <a:extLst>
            <a:ext uri="{FF2B5EF4-FFF2-40B4-BE49-F238E27FC236}">
              <a16:creationId xmlns:a16="http://schemas.microsoft.com/office/drawing/2014/main" id="{00000000-0008-0000-0600-00008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641" name="Text Box 6">
          <a:extLst>
            <a:ext uri="{FF2B5EF4-FFF2-40B4-BE49-F238E27FC236}">
              <a16:creationId xmlns:a16="http://schemas.microsoft.com/office/drawing/2014/main" id="{00000000-0008-0000-0600-00008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642" name="Text Box 4">
          <a:extLst>
            <a:ext uri="{FF2B5EF4-FFF2-40B4-BE49-F238E27FC236}">
              <a16:creationId xmlns:a16="http://schemas.microsoft.com/office/drawing/2014/main" id="{00000000-0008-0000-0600-00008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643" name="Text Box 6">
          <a:extLst>
            <a:ext uri="{FF2B5EF4-FFF2-40B4-BE49-F238E27FC236}">
              <a16:creationId xmlns:a16="http://schemas.microsoft.com/office/drawing/2014/main" id="{00000000-0008-0000-0600-00008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644" name="Text Box 4">
          <a:extLst>
            <a:ext uri="{FF2B5EF4-FFF2-40B4-BE49-F238E27FC236}">
              <a16:creationId xmlns:a16="http://schemas.microsoft.com/office/drawing/2014/main" id="{00000000-0008-0000-0600-00008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645" name="Text Box 6">
          <a:extLst>
            <a:ext uri="{FF2B5EF4-FFF2-40B4-BE49-F238E27FC236}">
              <a16:creationId xmlns:a16="http://schemas.microsoft.com/office/drawing/2014/main" id="{00000000-0008-0000-0600-00008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646" name="Text Box 4">
          <a:extLst>
            <a:ext uri="{FF2B5EF4-FFF2-40B4-BE49-F238E27FC236}">
              <a16:creationId xmlns:a16="http://schemas.microsoft.com/office/drawing/2014/main" id="{00000000-0008-0000-0600-00008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00000000-0008-0000-0600-00008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648" name="Text Box 4">
          <a:extLst>
            <a:ext uri="{FF2B5EF4-FFF2-40B4-BE49-F238E27FC236}">
              <a16:creationId xmlns:a16="http://schemas.microsoft.com/office/drawing/2014/main" id="{00000000-0008-0000-0600-00008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649" name="Text Box 6">
          <a:extLst>
            <a:ext uri="{FF2B5EF4-FFF2-40B4-BE49-F238E27FC236}">
              <a16:creationId xmlns:a16="http://schemas.microsoft.com/office/drawing/2014/main" id="{00000000-0008-0000-0600-00008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650" name="Text Box 4">
          <a:extLst>
            <a:ext uri="{FF2B5EF4-FFF2-40B4-BE49-F238E27FC236}">
              <a16:creationId xmlns:a16="http://schemas.microsoft.com/office/drawing/2014/main" id="{00000000-0008-0000-0600-00008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651" name="Text Box 6">
          <a:extLst>
            <a:ext uri="{FF2B5EF4-FFF2-40B4-BE49-F238E27FC236}">
              <a16:creationId xmlns:a16="http://schemas.microsoft.com/office/drawing/2014/main" id="{00000000-0008-0000-0600-00008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652" name="Text Box 4">
          <a:extLst>
            <a:ext uri="{FF2B5EF4-FFF2-40B4-BE49-F238E27FC236}">
              <a16:creationId xmlns:a16="http://schemas.microsoft.com/office/drawing/2014/main" id="{00000000-0008-0000-0600-00008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653" name="Text Box 6">
          <a:extLst>
            <a:ext uri="{FF2B5EF4-FFF2-40B4-BE49-F238E27FC236}">
              <a16:creationId xmlns:a16="http://schemas.microsoft.com/office/drawing/2014/main" id="{00000000-0008-0000-0600-00008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654" name="Text Box 4">
          <a:extLst>
            <a:ext uri="{FF2B5EF4-FFF2-40B4-BE49-F238E27FC236}">
              <a16:creationId xmlns:a16="http://schemas.microsoft.com/office/drawing/2014/main" id="{00000000-0008-0000-0600-00008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655" name="Text Box 6">
          <a:extLst>
            <a:ext uri="{FF2B5EF4-FFF2-40B4-BE49-F238E27FC236}">
              <a16:creationId xmlns:a16="http://schemas.microsoft.com/office/drawing/2014/main" id="{00000000-0008-0000-0600-00008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656" name="Text Box 4">
          <a:extLst>
            <a:ext uri="{FF2B5EF4-FFF2-40B4-BE49-F238E27FC236}">
              <a16:creationId xmlns:a16="http://schemas.microsoft.com/office/drawing/2014/main" id="{00000000-0008-0000-0600-00009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657" name="Text Box 6">
          <a:extLst>
            <a:ext uri="{FF2B5EF4-FFF2-40B4-BE49-F238E27FC236}">
              <a16:creationId xmlns:a16="http://schemas.microsoft.com/office/drawing/2014/main" id="{00000000-0008-0000-0600-00009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658" name="Text Box 4">
          <a:extLst>
            <a:ext uri="{FF2B5EF4-FFF2-40B4-BE49-F238E27FC236}">
              <a16:creationId xmlns:a16="http://schemas.microsoft.com/office/drawing/2014/main" id="{00000000-0008-0000-0600-00009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00000000-0008-0000-0600-00009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660" name="Text Box 4">
          <a:extLst>
            <a:ext uri="{FF2B5EF4-FFF2-40B4-BE49-F238E27FC236}">
              <a16:creationId xmlns:a16="http://schemas.microsoft.com/office/drawing/2014/main" id="{00000000-0008-0000-0600-00009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661" name="Text Box 6">
          <a:extLst>
            <a:ext uri="{FF2B5EF4-FFF2-40B4-BE49-F238E27FC236}">
              <a16:creationId xmlns:a16="http://schemas.microsoft.com/office/drawing/2014/main" id="{00000000-0008-0000-0600-00009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662" name="Text Box 4">
          <a:extLst>
            <a:ext uri="{FF2B5EF4-FFF2-40B4-BE49-F238E27FC236}">
              <a16:creationId xmlns:a16="http://schemas.microsoft.com/office/drawing/2014/main" id="{00000000-0008-0000-0600-00009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663" name="Text Box 6">
          <a:extLst>
            <a:ext uri="{FF2B5EF4-FFF2-40B4-BE49-F238E27FC236}">
              <a16:creationId xmlns:a16="http://schemas.microsoft.com/office/drawing/2014/main" id="{00000000-0008-0000-0600-00009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664" name="Text Box 4">
          <a:extLst>
            <a:ext uri="{FF2B5EF4-FFF2-40B4-BE49-F238E27FC236}">
              <a16:creationId xmlns:a16="http://schemas.microsoft.com/office/drawing/2014/main" id="{00000000-0008-0000-0600-00009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00000000-0008-0000-0600-00009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666" name="Text Box 6">
          <a:extLst>
            <a:ext uri="{FF2B5EF4-FFF2-40B4-BE49-F238E27FC236}">
              <a16:creationId xmlns:a16="http://schemas.microsoft.com/office/drawing/2014/main" id="{00000000-0008-0000-0600-00009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667" name="Text Box 4">
          <a:extLst>
            <a:ext uri="{FF2B5EF4-FFF2-40B4-BE49-F238E27FC236}">
              <a16:creationId xmlns:a16="http://schemas.microsoft.com/office/drawing/2014/main" id="{00000000-0008-0000-0600-00009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668" name="Text Box 6">
          <a:extLst>
            <a:ext uri="{FF2B5EF4-FFF2-40B4-BE49-F238E27FC236}">
              <a16:creationId xmlns:a16="http://schemas.microsoft.com/office/drawing/2014/main" id="{00000000-0008-0000-0600-00009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669" name="Text Box 4">
          <a:extLst>
            <a:ext uri="{FF2B5EF4-FFF2-40B4-BE49-F238E27FC236}">
              <a16:creationId xmlns:a16="http://schemas.microsoft.com/office/drawing/2014/main" id="{00000000-0008-0000-0600-00009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670" name="Text Box 6">
          <a:extLst>
            <a:ext uri="{FF2B5EF4-FFF2-40B4-BE49-F238E27FC236}">
              <a16:creationId xmlns:a16="http://schemas.microsoft.com/office/drawing/2014/main" id="{00000000-0008-0000-0600-00009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671" name="Text Box 4">
          <a:extLst>
            <a:ext uri="{FF2B5EF4-FFF2-40B4-BE49-F238E27FC236}">
              <a16:creationId xmlns:a16="http://schemas.microsoft.com/office/drawing/2014/main" id="{00000000-0008-0000-0600-00009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672" name="Text Box 6">
          <a:extLst>
            <a:ext uri="{FF2B5EF4-FFF2-40B4-BE49-F238E27FC236}">
              <a16:creationId xmlns:a16="http://schemas.microsoft.com/office/drawing/2014/main" id="{00000000-0008-0000-0600-0000A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673" name="Text Box 4">
          <a:extLst>
            <a:ext uri="{FF2B5EF4-FFF2-40B4-BE49-F238E27FC236}">
              <a16:creationId xmlns:a16="http://schemas.microsoft.com/office/drawing/2014/main" id="{00000000-0008-0000-0600-0000A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674" name="Text Box 6">
          <a:extLst>
            <a:ext uri="{FF2B5EF4-FFF2-40B4-BE49-F238E27FC236}">
              <a16:creationId xmlns:a16="http://schemas.microsoft.com/office/drawing/2014/main" id="{00000000-0008-0000-0600-0000A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675" name="Text Box 4">
          <a:extLst>
            <a:ext uri="{FF2B5EF4-FFF2-40B4-BE49-F238E27FC236}">
              <a16:creationId xmlns:a16="http://schemas.microsoft.com/office/drawing/2014/main" id="{00000000-0008-0000-0600-0000A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676" name="Text Box 6">
          <a:extLst>
            <a:ext uri="{FF2B5EF4-FFF2-40B4-BE49-F238E27FC236}">
              <a16:creationId xmlns:a16="http://schemas.microsoft.com/office/drawing/2014/main" id="{00000000-0008-0000-0600-0000A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677" name="Text Box 4">
          <a:extLst>
            <a:ext uri="{FF2B5EF4-FFF2-40B4-BE49-F238E27FC236}">
              <a16:creationId xmlns:a16="http://schemas.microsoft.com/office/drawing/2014/main" id="{00000000-0008-0000-0600-0000A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678" name="Text Box 6">
          <a:extLst>
            <a:ext uri="{FF2B5EF4-FFF2-40B4-BE49-F238E27FC236}">
              <a16:creationId xmlns:a16="http://schemas.microsoft.com/office/drawing/2014/main" id="{00000000-0008-0000-0600-0000A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679" name="Text Box 4">
          <a:extLst>
            <a:ext uri="{FF2B5EF4-FFF2-40B4-BE49-F238E27FC236}">
              <a16:creationId xmlns:a16="http://schemas.microsoft.com/office/drawing/2014/main" id="{00000000-0008-0000-0600-0000A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680" name="Text Box 6">
          <a:extLst>
            <a:ext uri="{FF2B5EF4-FFF2-40B4-BE49-F238E27FC236}">
              <a16:creationId xmlns:a16="http://schemas.microsoft.com/office/drawing/2014/main" id="{00000000-0008-0000-0600-0000A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</xdr:colOff>
      <xdr:row>239</xdr:row>
      <xdr:rowOff>106844</xdr:rowOff>
    </xdr:to>
    <xdr:sp macro="" textlink="">
      <xdr:nvSpPr>
        <xdr:cNvPr id="681" name="Text Box 4">
          <a:extLst>
            <a:ext uri="{FF2B5EF4-FFF2-40B4-BE49-F238E27FC236}">
              <a16:creationId xmlns:a16="http://schemas.microsoft.com/office/drawing/2014/main" id="{00000000-0008-0000-0600-0000A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</xdr:colOff>
      <xdr:row>239</xdr:row>
      <xdr:rowOff>106844</xdr:rowOff>
    </xdr:to>
    <xdr:sp macro="" textlink="">
      <xdr:nvSpPr>
        <xdr:cNvPr id="682" name="Text Box 6">
          <a:extLst>
            <a:ext uri="{FF2B5EF4-FFF2-40B4-BE49-F238E27FC236}">
              <a16:creationId xmlns:a16="http://schemas.microsoft.com/office/drawing/2014/main" id="{00000000-0008-0000-0600-0000A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683" name="Text Box 4">
          <a:extLst>
            <a:ext uri="{FF2B5EF4-FFF2-40B4-BE49-F238E27FC236}">
              <a16:creationId xmlns:a16="http://schemas.microsoft.com/office/drawing/2014/main" id="{00000000-0008-0000-0600-0000A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684" name="Text Box 6">
          <a:extLst>
            <a:ext uri="{FF2B5EF4-FFF2-40B4-BE49-F238E27FC236}">
              <a16:creationId xmlns:a16="http://schemas.microsoft.com/office/drawing/2014/main" id="{00000000-0008-0000-0600-0000A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76200</xdr:colOff>
      <xdr:row>239</xdr:row>
      <xdr:rowOff>106844</xdr:rowOff>
    </xdr:to>
    <xdr:sp macro="" textlink="">
      <xdr:nvSpPr>
        <xdr:cNvPr id="685" name="Text Box 4">
          <a:extLst>
            <a:ext uri="{FF2B5EF4-FFF2-40B4-BE49-F238E27FC236}">
              <a16:creationId xmlns:a16="http://schemas.microsoft.com/office/drawing/2014/main" id="{00000000-0008-0000-0600-0000A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76200</xdr:colOff>
      <xdr:row>239</xdr:row>
      <xdr:rowOff>106844</xdr:rowOff>
    </xdr:to>
    <xdr:sp macro="" textlink="">
      <xdr:nvSpPr>
        <xdr:cNvPr id="686" name="Text Box 6">
          <a:extLst>
            <a:ext uri="{FF2B5EF4-FFF2-40B4-BE49-F238E27FC236}">
              <a16:creationId xmlns:a16="http://schemas.microsoft.com/office/drawing/2014/main" id="{00000000-0008-0000-0600-0000A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687" name="Text Box 4">
          <a:extLst>
            <a:ext uri="{FF2B5EF4-FFF2-40B4-BE49-F238E27FC236}">
              <a16:creationId xmlns:a16="http://schemas.microsoft.com/office/drawing/2014/main" id="{00000000-0008-0000-0600-0000A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688" name="Text Box 6">
          <a:extLst>
            <a:ext uri="{FF2B5EF4-FFF2-40B4-BE49-F238E27FC236}">
              <a16:creationId xmlns:a16="http://schemas.microsoft.com/office/drawing/2014/main" id="{00000000-0008-0000-0600-0000B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689" name="Text Box 4">
          <a:extLst>
            <a:ext uri="{FF2B5EF4-FFF2-40B4-BE49-F238E27FC236}">
              <a16:creationId xmlns:a16="http://schemas.microsoft.com/office/drawing/2014/main" id="{00000000-0008-0000-0600-0000B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690" name="Text Box 6">
          <a:extLst>
            <a:ext uri="{FF2B5EF4-FFF2-40B4-BE49-F238E27FC236}">
              <a16:creationId xmlns:a16="http://schemas.microsoft.com/office/drawing/2014/main" id="{00000000-0008-0000-0600-0000B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691" name="Text Box 4">
          <a:extLst>
            <a:ext uri="{FF2B5EF4-FFF2-40B4-BE49-F238E27FC236}">
              <a16:creationId xmlns:a16="http://schemas.microsoft.com/office/drawing/2014/main" id="{00000000-0008-0000-0600-0000B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692" name="Text Box 6">
          <a:extLst>
            <a:ext uri="{FF2B5EF4-FFF2-40B4-BE49-F238E27FC236}">
              <a16:creationId xmlns:a16="http://schemas.microsoft.com/office/drawing/2014/main" id="{00000000-0008-0000-0600-0000B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693" name="Text Box 4">
          <a:extLst>
            <a:ext uri="{FF2B5EF4-FFF2-40B4-BE49-F238E27FC236}">
              <a16:creationId xmlns:a16="http://schemas.microsoft.com/office/drawing/2014/main" id="{00000000-0008-0000-0600-0000B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694" name="Text Box 6">
          <a:extLst>
            <a:ext uri="{FF2B5EF4-FFF2-40B4-BE49-F238E27FC236}">
              <a16:creationId xmlns:a16="http://schemas.microsoft.com/office/drawing/2014/main" id="{00000000-0008-0000-0600-0000B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695" name="Text Box 4">
          <a:extLst>
            <a:ext uri="{FF2B5EF4-FFF2-40B4-BE49-F238E27FC236}">
              <a16:creationId xmlns:a16="http://schemas.microsoft.com/office/drawing/2014/main" id="{00000000-0008-0000-0600-0000B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696" name="Text Box 6">
          <a:extLst>
            <a:ext uri="{FF2B5EF4-FFF2-40B4-BE49-F238E27FC236}">
              <a16:creationId xmlns:a16="http://schemas.microsoft.com/office/drawing/2014/main" id="{00000000-0008-0000-0600-0000B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697" name="Text Box 4">
          <a:extLst>
            <a:ext uri="{FF2B5EF4-FFF2-40B4-BE49-F238E27FC236}">
              <a16:creationId xmlns:a16="http://schemas.microsoft.com/office/drawing/2014/main" id="{00000000-0008-0000-0600-0000B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698" name="Text Box 6">
          <a:extLst>
            <a:ext uri="{FF2B5EF4-FFF2-40B4-BE49-F238E27FC236}">
              <a16:creationId xmlns:a16="http://schemas.microsoft.com/office/drawing/2014/main" id="{00000000-0008-0000-0600-0000B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699" name="Text Box 4">
          <a:extLst>
            <a:ext uri="{FF2B5EF4-FFF2-40B4-BE49-F238E27FC236}">
              <a16:creationId xmlns:a16="http://schemas.microsoft.com/office/drawing/2014/main" id="{00000000-0008-0000-0600-0000B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00000000-0008-0000-0600-0000B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701" name="Text Box 4">
          <a:extLst>
            <a:ext uri="{FF2B5EF4-FFF2-40B4-BE49-F238E27FC236}">
              <a16:creationId xmlns:a16="http://schemas.microsoft.com/office/drawing/2014/main" id="{00000000-0008-0000-0600-0000B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702" name="Text Box 6">
          <a:extLst>
            <a:ext uri="{FF2B5EF4-FFF2-40B4-BE49-F238E27FC236}">
              <a16:creationId xmlns:a16="http://schemas.microsoft.com/office/drawing/2014/main" id="{00000000-0008-0000-0600-0000B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703" name="Text Box 4">
          <a:extLst>
            <a:ext uri="{FF2B5EF4-FFF2-40B4-BE49-F238E27FC236}">
              <a16:creationId xmlns:a16="http://schemas.microsoft.com/office/drawing/2014/main" id="{00000000-0008-0000-0600-0000B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704" name="Text Box 6">
          <a:extLst>
            <a:ext uri="{FF2B5EF4-FFF2-40B4-BE49-F238E27FC236}">
              <a16:creationId xmlns:a16="http://schemas.microsoft.com/office/drawing/2014/main" id="{00000000-0008-0000-0600-0000C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705" name="Text Box 4">
          <a:extLst>
            <a:ext uri="{FF2B5EF4-FFF2-40B4-BE49-F238E27FC236}">
              <a16:creationId xmlns:a16="http://schemas.microsoft.com/office/drawing/2014/main" id="{00000000-0008-0000-0600-0000C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706" name="Text Box 6">
          <a:extLst>
            <a:ext uri="{FF2B5EF4-FFF2-40B4-BE49-F238E27FC236}">
              <a16:creationId xmlns:a16="http://schemas.microsoft.com/office/drawing/2014/main" id="{00000000-0008-0000-0600-0000C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707" name="Text Box 4">
          <a:extLst>
            <a:ext uri="{FF2B5EF4-FFF2-40B4-BE49-F238E27FC236}">
              <a16:creationId xmlns:a16="http://schemas.microsoft.com/office/drawing/2014/main" id="{00000000-0008-0000-0600-0000C3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00000000-0008-0000-0600-0000C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709" name="Text Box 4">
          <a:extLst>
            <a:ext uri="{FF2B5EF4-FFF2-40B4-BE49-F238E27FC236}">
              <a16:creationId xmlns:a16="http://schemas.microsoft.com/office/drawing/2014/main" id="{00000000-0008-0000-0600-0000C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710" name="Text Box 6">
          <a:extLst>
            <a:ext uri="{FF2B5EF4-FFF2-40B4-BE49-F238E27FC236}">
              <a16:creationId xmlns:a16="http://schemas.microsoft.com/office/drawing/2014/main" id="{00000000-0008-0000-0600-0000C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711" name="Text Box 4">
          <a:extLst>
            <a:ext uri="{FF2B5EF4-FFF2-40B4-BE49-F238E27FC236}">
              <a16:creationId xmlns:a16="http://schemas.microsoft.com/office/drawing/2014/main" id="{00000000-0008-0000-0600-0000C7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712" name="Text Box 6">
          <a:extLst>
            <a:ext uri="{FF2B5EF4-FFF2-40B4-BE49-F238E27FC236}">
              <a16:creationId xmlns:a16="http://schemas.microsoft.com/office/drawing/2014/main" id="{00000000-0008-0000-0600-0000C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713" name="Text Box 4">
          <a:extLst>
            <a:ext uri="{FF2B5EF4-FFF2-40B4-BE49-F238E27FC236}">
              <a16:creationId xmlns:a16="http://schemas.microsoft.com/office/drawing/2014/main" id="{00000000-0008-0000-0600-0000C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714" name="Text Box 6">
          <a:extLst>
            <a:ext uri="{FF2B5EF4-FFF2-40B4-BE49-F238E27FC236}">
              <a16:creationId xmlns:a16="http://schemas.microsoft.com/office/drawing/2014/main" id="{00000000-0008-0000-0600-0000C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715" name="Text Box 4">
          <a:extLst>
            <a:ext uri="{FF2B5EF4-FFF2-40B4-BE49-F238E27FC236}">
              <a16:creationId xmlns:a16="http://schemas.microsoft.com/office/drawing/2014/main" id="{00000000-0008-0000-0600-0000CB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716" name="Text Box 6">
          <a:extLst>
            <a:ext uri="{FF2B5EF4-FFF2-40B4-BE49-F238E27FC236}">
              <a16:creationId xmlns:a16="http://schemas.microsoft.com/office/drawing/2014/main" id="{00000000-0008-0000-0600-0000CC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717" name="Text Box 4">
          <a:extLst>
            <a:ext uri="{FF2B5EF4-FFF2-40B4-BE49-F238E27FC236}">
              <a16:creationId xmlns:a16="http://schemas.microsoft.com/office/drawing/2014/main" id="{00000000-0008-0000-0600-0000C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718" name="Text Box 6">
          <a:extLst>
            <a:ext uri="{FF2B5EF4-FFF2-40B4-BE49-F238E27FC236}">
              <a16:creationId xmlns:a16="http://schemas.microsoft.com/office/drawing/2014/main" id="{00000000-0008-0000-0600-0000C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719" name="Text Box 4">
          <a:extLst>
            <a:ext uri="{FF2B5EF4-FFF2-40B4-BE49-F238E27FC236}">
              <a16:creationId xmlns:a16="http://schemas.microsoft.com/office/drawing/2014/main" id="{00000000-0008-0000-0600-0000C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720" name="Text Box 6">
          <a:extLst>
            <a:ext uri="{FF2B5EF4-FFF2-40B4-BE49-F238E27FC236}">
              <a16:creationId xmlns:a16="http://schemas.microsoft.com/office/drawing/2014/main" id="{00000000-0008-0000-0600-0000D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721" name="Text Box 4">
          <a:extLst>
            <a:ext uri="{FF2B5EF4-FFF2-40B4-BE49-F238E27FC236}">
              <a16:creationId xmlns:a16="http://schemas.microsoft.com/office/drawing/2014/main" id="{00000000-0008-0000-0600-0000D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00000000-0008-0000-0600-0000D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723" name="Text Box 4">
          <a:extLst>
            <a:ext uri="{FF2B5EF4-FFF2-40B4-BE49-F238E27FC236}">
              <a16:creationId xmlns:a16="http://schemas.microsoft.com/office/drawing/2014/main" id="{00000000-0008-0000-0600-0000D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724" name="Text Box 6">
          <a:extLst>
            <a:ext uri="{FF2B5EF4-FFF2-40B4-BE49-F238E27FC236}">
              <a16:creationId xmlns:a16="http://schemas.microsoft.com/office/drawing/2014/main" id="{00000000-0008-0000-0600-0000D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725" name="Text Box 4">
          <a:extLst>
            <a:ext uri="{FF2B5EF4-FFF2-40B4-BE49-F238E27FC236}">
              <a16:creationId xmlns:a16="http://schemas.microsoft.com/office/drawing/2014/main" id="{00000000-0008-0000-0600-0000D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726" name="Text Box 6">
          <a:extLst>
            <a:ext uri="{FF2B5EF4-FFF2-40B4-BE49-F238E27FC236}">
              <a16:creationId xmlns:a16="http://schemas.microsoft.com/office/drawing/2014/main" id="{00000000-0008-0000-0600-0000D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727" name="Text Box 4">
          <a:extLst>
            <a:ext uri="{FF2B5EF4-FFF2-40B4-BE49-F238E27FC236}">
              <a16:creationId xmlns:a16="http://schemas.microsoft.com/office/drawing/2014/main" id="{00000000-0008-0000-0600-0000D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00000000-0008-0000-0600-0000D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729" name="Text Box 4">
          <a:extLst>
            <a:ext uri="{FF2B5EF4-FFF2-40B4-BE49-F238E27FC236}">
              <a16:creationId xmlns:a16="http://schemas.microsoft.com/office/drawing/2014/main" id="{00000000-0008-0000-0600-0000D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00000000-0008-0000-0600-0000D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00000000-0008-0000-0600-0000D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732" name="Text Box 4">
          <a:extLst>
            <a:ext uri="{FF2B5EF4-FFF2-40B4-BE49-F238E27FC236}">
              <a16:creationId xmlns:a16="http://schemas.microsoft.com/office/drawing/2014/main" id="{00000000-0008-0000-0600-0000D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733" name="Text Box 6">
          <a:extLst>
            <a:ext uri="{FF2B5EF4-FFF2-40B4-BE49-F238E27FC236}">
              <a16:creationId xmlns:a16="http://schemas.microsoft.com/office/drawing/2014/main" id="{00000000-0008-0000-0600-0000D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734" name="Text Box 4">
          <a:extLst>
            <a:ext uri="{FF2B5EF4-FFF2-40B4-BE49-F238E27FC236}">
              <a16:creationId xmlns:a16="http://schemas.microsoft.com/office/drawing/2014/main" id="{00000000-0008-0000-0600-0000D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00000000-0008-0000-0600-0000D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154469</xdr:rowOff>
    </xdr:to>
    <xdr:sp macro="" textlink="">
      <xdr:nvSpPr>
        <xdr:cNvPr id="736" name="Text Box 6">
          <a:extLst>
            <a:ext uri="{FF2B5EF4-FFF2-40B4-BE49-F238E27FC236}">
              <a16:creationId xmlns:a16="http://schemas.microsoft.com/office/drawing/2014/main" id="{00000000-0008-0000-0600-0000E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737" name="Text Box 4">
          <a:extLst>
            <a:ext uri="{FF2B5EF4-FFF2-40B4-BE49-F238E27FC236}">
              <a16:creationId xmlns:a16="http://schemas.microsoft.com/office/drawing/2014/main" id="{00000000-0008-0000-0600-0000E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738" name="Text Box 6">
          <a:extLst>
            <a:ext uri="{FF2B5EF4-FFF2-40B4-BE49-F238E27FC236}">
              <a16:creationId xmlns:a16="http://schemas.microsoft.com/office/drawing/2014/main" id="{00000000-0008-0000-0600-0000E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739" name="Text Box 4">
          <a:extLst>
            <a:ext uri="{FF2B5EF4-FFF2-40B4-BE49-F238E27FC236}">
              <a16:creationId xmlns:a16="http://schemas.microsoft.com/office/drawing/2014/main" id="{00000000-0008-0000-0600-0000E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740" name="Text Box 6">
          <a:extLst>
            <a:ext uri="{FF2B5EF4-FFF2-40B4-BE49-F238E27FC236}">
              <a16:creationId xmlns:a16="http://schemas.microsoft.com/office/drawing/2014/main" id="{00000000-0008-0000-0600-0000E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741" name="Text Box 4">
          <a:extLst>
            <a:ext uri="{FF2B5EF4-FFF2-40B4-BE49-F238E27FC236}">
              <a16:creationId xmlns:a16="http://schemas.microsoft.com/office/drawing/2014/main" id="{00000000-0008-0000-0600-0000E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742" name="Text Box 6">
          <a:extLst>
            <a:ext uri="{FF2B5EF4-FFF2-40B4-BE49-F238E27FC236}">
              <a16:creationId xmlns:a16="http://schemas.microsoft.com/office/drawing/2014/main" id="{00000000-0008-0000-0600-0000E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743" name="Text Box 4">
          <a:extLst>
            <a:ext uri="{FF2B5EF4-FFF2-40B4-BE49-F238E27FC236}">
              <a16:creationId xmlns:a16="http://schemas.microsoft.com/office/drawing/2014/main" id="{00000000-0008-0000-0600-0000E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00000000-0008-0000-0600-0000E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745" name="Text Box 4">
          <a:extLst>
            <a:ext uri="{FF2B5EF4-FFF2-40B4-BE49-F238E27FC236}">
              <a16:creationId xmlns:a16="http://schemas.microsoft.com/office/drawing/2014/main" id="{00000000-0008-0000-0600-0000E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00000000-0008-0000-0600-0000E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</xdr:colOff>
      <xdr:row>239</xdr:row>
      <xdr:rowOff>106844</xdr:rowOff>
    </xdr:to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00000000-0008-0000-0600-0000EB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748" name="Text Box 4">
          <a:extLst>
            <a:ext uri="{FF2B5EF4-FFF2-40B4-BE49-F238E27FC236}">
              <a16:creationId xmlns:a16="http://schemas.microsoft.com/office/drawing/2014/main" id="{00000000-0008-0000-0600-0000E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749" name="Text Box 6">
          <a:extLst>
            <a:ext uri="{FF2B5EF4-FFF2-40B4-BE49-F238E27FC236}">
              <a16:creationId xmlns:a16="http://schemas.microsoft.com/office/drawing/2014/main" id="{00000000-0008-0000-0600-0000E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238</xdr:row>
      <xdr:rowOff>0</xdr:rowOff>
    </xdr:from>
    <xdr:to>
      <xdr:col>13</xdr:col>
      <xdr:colOff>104775</xdr:colOff>
      <xdr:row>239</xdr:row>
      <xdr:rowOff>106844</xdr:rowOff>
    </xdr:to>
    <xdr:sp macro="" textlink="">
      <xdr:nvSpPr>
        <xdr:cNvPr id="750" name="Text Box 4">
          <a:extLst>
            <a:ext uri="{FF2B5EF4-FFF2-40B4-BE49-F238E27FC236}">
              <a16:creationId xmlns:a16="http://schemas.microsoft.com/office/drawing/2014/main" id="{00000000-0008-0000-0600-0000EE02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76200</xdr:colOff>
      <xdr:row>239</xdr:row>
      <xdr:rowOff>106844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00000000-0008-0000-0600-0000EF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154469</xdr:rowOff>
    </xdr:to>
    <xdr:sp macro="" textlink="">
      <xdr:nvSpPr>
        <xdr:cNvPr id="752" name="Text Box 4">
          <a:extLst>
            <a:ext uri="{FF2B5EF4-FFF2-40B4-BE49-F238E27FC236}">
              <a16:creationId xmlns:a16="http://schemas.microsoft.com/office/drawing/2014/main" id="{00000000-0008-0000-0600-0000F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154469</xdr:rowOff>
    </xdr:to>
    <xdr:sp macro="" textlink="">
      <xdr:nvSpPr>
        <xdr:cNvPr id="753" name="Text Box 6">
          <a:extLst>
            <a:ext uri="{FF2B5EF4-FFF2-40B4-BE49-F238E27FC236}">
              <a16:creationId xmlns:a16="http://schemas.microsoft.com/office/drawing/2014/main" id="{00000000-0008-0000-0600-0000F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754" name="Text Box 4">
          <a:extLst>
            <a:ext uri="{FF2B5EF4-FFF2-40B4-BE49-F238E27FC236}">
              <a16:creationId xmlns:a16="http://schemas.microsoft.com/office/drawing/2014/main" id="{00000000-0008-0000-0600-0000F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00000000-0008-0000-0600-0000F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756" name="Text Box 4">
          <a:extLst>
            <a:ext uri="{FF2B5EF4-FFF2-40B4-BE49-F238E27FC236}">
              <a16:creationId xmlns:a16="http://schemas.microsoft.com/office/drawing/2014/main" id="{00000000-0008-0000-0600-0000F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757" name="Text Box 6">
          <a:extLst>
            <a:ext uri="{FF2B5EF4-FFF2-40B4-BE49-F238E27FC236}">
              <a16:creationId xmlns:a16="http://schemas.microsoft.com/office/drawing/2014/main" id="{00000000-0008-0000-0600-0000F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758" name="Text Box 4">
          <a:extLst>
            <a:ext uri="{FF2B5EF4-FFF2-40B4-BE49-F238E27FC236}">
              <a16:creationId xmlns:a16="http://schemas.microsoft.com/office/drawing/2014/main" id="{00000000-0008-0000-0600-0000F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759" name="Text Box 6">
          <a:extLst>
            <a:ext uri="{FF2B5EF4-FFF2-40B4-BE49-F238E27FC236}">
              <a16:creationId xmlns:a16="http://schemas.microsoft.com/office/drawing/2014/main" id="{00000000-0008-0000-0600-0000F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760" name="Text Box 4">
          <a:extLst>
            <a:ext uri="{FF2B5EF4-FFF2-40B4-BE49-F238E27FC236}">
              <a16:creationId xmlns:a16="http://schemas.microsoft.com/office/drawing/2014/main" id="{00000000-0008-0000-0600-0000F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761" name="Text Box 6">
          <a:extLst>
            <a:ext uri="{FF2B5EF4-FFF2-40B4-BE49-F238E27FC236}">
              <a16:creationId xmlns:a16="http://schemas.microsoft.com/office/drawing/2014/main" id="{00000000-0008-0000-0600-0000F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762" name="Text Box 4">
          <a:extLst>
            <a:ext uri="{FF2B5EF4-FFF2-40B4-BE49-F238E27FC236}">
              <a16:creationId xmlns:a16="http://schemas.microsoft.com/office/drawing/2014/main" id="{00000000-0008-0000-0600-0000F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763" name="Text Box 6">
          <a:extLst>
            <a:ext uri="{FF2B5EF4-FFF2-40B4-BE49-F238E27FC236}">
              <a16:creationId xmlns:a16="http://schemas.microsoft.com/office/drawing/2014/main" id="{00000000-0008-0000-0600-0000F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764" name="Text Box 4">
          <a:extLst>
            <a:ext uri="{FF2B5EF4-FFF2-40B4-BE49-F238E27FC236}">
              <a16:creationId xmlns:a16="http://schemas.microsoft.com/office/drawing/2014/main" id="{00000000-0008-0000-0600-0000F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765" name="Text Box 6">
          <a:extLst>
            <a:ext uri="{FF2B5EF4-FFF2-40B4-BE49-F238E27FC236}">
              <a16:creationId xmlns:a16="http://schemas.microsoft.com/office/drawing/2014/main" id="{00000000-0008-0000-0600-0000F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766" name="Text Box 4">
          <a:extLst>
            <a:ext uri="{FF2B5EF4-FFF2-40B4-BE49-F238E27FC236}">
              <a16:creationId xmlns:a16="http://schemas.microsoft.com/office/drawing/2014/main" id="{00000000-0008-0000-0600-0000F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00000000-0008-0000-0600-0000F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768" name="Text Box 4">
          <a:extLst>
            <a:ext uri="{FF2B5EF4-FFF2-40B4-BE49-F238E27FC236}">
              <a16:creationId xmlns:a16="http://schemas.microsoft.com/office/drawing/2014/main" id="{00000000-0008-0000-0600-00000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769" name="Text Box 6">
          <a:extLst>
            <a:ext uri="{FF2B5EF4-FFF2-40B4-BE49-F238E27FC236}">
              <a16:creationId xmlns:a16="http://schemas.microsoft.com/office/drawing/2014/main" id="{00000000-0008-0000-0600-00000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770" name="Text Box 4">
          <a:extLst>
            <a:ext uri="{FF2B5EF4-FFF2-40B4-BE49-F238E27FC236}">
              <a16:creationId xmlns:a16="http://schemas.microsoft.com/office/drawing/2014/main" id="{00000000-0008-0000-0600-00000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771" name="Text Box 6">
          <a:extLst>
            <a:ext uri="{FF2B5EF4-FFF2-40B4-BE49-F238E27FC236}">
              <a16:creationId xmlns:a16="http://schemas.microsoft.com/office/drawing/2014/main" id="{00000000-0008-0000-0600-00000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772" name="Text Box 4">
          <a:extLst>
            <a:ext uri="{FF2B5EF4-FFF2-40B4-BE49-F238E27FC236}">
              <a16:creationId xmlns:a16="http://schemas.microsoft.com/office/drawing/2014/main" id="{00000000-0008-0000-0600-00000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00000000-0008-0000-0600-00000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774" name="Text Box 4">
          <a:extLst>
            <a:ext uri="{FF2B5EF4-FFF2-40B4-BE49-F238E27FC236}">
              <a16:creationId xmlns:a16="http://schemas.microsoft.com/office/drawing/2014/main" id="{00000000-0008-0000-0600-00000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775" name="Text Box 6">
          <a:extLst>
            <a:ext uri="{FF2B5EF4-FFF2-40B4-BE49-F238E27FC236}">
              <a16:creationId xmlns:a16="http://schemas.microsoft.com/office/drawing/2014/main" id="{00000000-0008-0000-0600-00000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776" name="Text Box 4">
          <a:extLst>
            <a:ext uri="{FF2B5EF4-FFF2-40B4-BE49-F238E27FC236}">
              <a16:creationId xmlns:a16="http://schemas.microsoft.com/office/drawing/2014/main" id="{00000000-0008-0000-0600-00000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777" name="Text Box 6">
          <a:extLst>
            <a:ext uri="{FF2B5EF4-FFF2-40B4-BE49-F238E27FC236}">
              <a16:creationId xmlns:a16="http://schemas.microsoft.com/office/drawing/2014/main" id="{00000000-0008-0000-0600-00000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778" name="Text Box 4">
          <a:extLst>
            <a:ext uri="{FF2B5EF4-FFF2-40B4-BE49-F238E27FC236}">
              <a16:creationId xmlns:a16="http://schemas.microsoft.com/office/drawing/2014/main" id="{00000000-0008-0000-0600-00000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00000000-0008-0000-0600-00000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780" name="Text Box 4">
          <a:extLst>
            <a:ext uri="{FF2B5EF4-FFF2-40B4-BE49-F238E27FC236}">
              <a16:creationId xmlns:a16="http://schemas.microsoft.com/office/drawing/2014/main" id="{00000000-0008-0000-0600-00000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781" name="Text Box 6">
          <a:extLst>
            <a:ext uri="{FF2B5EF4-FFF2-40B4-BE49-F238E27FC236}">
              <a16:creationId xmlns:a16="http://schemas.microsoft.com/office/drawing/2014/main" id="{00000000-0008-0000-0600-00000D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782" name="Text Box 4">
          <a:extLst>
            <a:ext uri="{FF2B5EF4-FFF2-40B4-BE49-F238E27FC236}">
              <a16:creationId xmlns:a16="http://schemas.microsoft.com/office/drawing/2014/main" id="{00000000-0008-0000-0600-00000E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783" name="Text Box 6">
          <a:extLst>
            <a:ext uri="{FF2B5EF4-FFF2-40B4-BE49-F238E27FC236}">
              <a16:creationId xmlns:a16="http://schemas.microsoft.com/office/drawing/2014/main" id="{00000000-0008-0000-0600-00000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784" name="Text Box 4">
          <a:extLst>
            <a:ext uri="{FF2B5EF4-FFF2-40B4-BE49-F238E27FC236}">
              <a16:creationId xmlns:a16="http://schemas.microsoft.com/office/drawing/2014/main" id="{00000000-0008-0000-0600-00001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785" name="Text Box 6">
          <a:extLst>
            <a:ext uri="{FF2B5EF4-FFF2-40B4-BE49-F238E27FC236}">
              <a16:creationId xmlns:a16="http://schemas.microsoft.com/office/drawing/2014/main" id="{00000000-0008-0000-0600-00001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786" name="Text Box 4">
          <a:extLst>
            <a:ext uri="{FF2B5EF4-FFF2-40B4-BE49-F238E27FC236}">
              <a16:creationId xmlns:a16="http://schemas.microsoft.com/office/drawing/2014/main" id="{00000000-0008-0000-0600-00001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787" name="Text Box 6">
          <a:extLst>
            <a:ext uri="{FF2B5EF4-FFF2-40B4-BE49-F238E27FC236}">
              <a16:creationId xmlns:a16="http://schemas.microsoft.com/office/drawing/2014/main" id="{00000000-0008-0000-0600-00001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788" name="Text Box 4">
          <a:extLst>
            <a:ext uri="{FF2B5EF4-FFF2-40B4-BE49-F238E27FC236}">
              <a16:creationId xmlns:a16="http://schemas.microsoft.com/office/drawing/2014/main" id="{00000000-0008-0000-0600-00001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789" name="Text Box 6">
          <a:extLst>
            <a:ext uri="{FF2B5EF4-FFF2-40B4-BE49-F238E27FC236}">
              <a16:creationId xmlns:a16="http://schemas.microsoft.com/office/drawing/2014/main" id="{00000000-0008-0000-0600-00001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790" name="Text Box 4">
          <a:extLst>
            <a:ext uri="{FF2B5EF4-FFF2-40B4-BE49-F238E27FC236}">
              <a16:creationId xmlns:a16="http://schemas.microsoft.com/office/drawing/2014/main" id="{00000000-0008-0000-0600-00001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791" name="Text Box 6">
          <a:extLst>
            <a:ext uri="{FF2B5EF4-FFF2-40B4-BE49-F238E27FC236}">
              <a16:creationId xmlns:a16="http://schemas.microsoft.com/office/drawing/2014/main" id="{00000000-0008-0000-0600-00001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792" name="Text Box 4">
          <a:extLst>
            <a:ext uri="{FF2B5EF4-FFF2-40B4-BE49-F238E27FC236}">
              <a16:creationId xmlns:a16="http://schemas.microsoft.com/office/drawing/2014/main" id="{00000000-0008-0000-0600-00001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793" name="Text Box 6">
          <a:extLst>
            <a:ext uri="{FF2B5EF4-FFF2-40B4-BE49-F238E27FC236}">
              <a16:creationId xmlns:a16="http://schemas.microsoft.com/office/drawing/2014/main" id="{00000000-0008-0000-0600-00001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794" name="Text Box 4">
          <a:extLst>
            <a:ext uri="{FF2B5EF4-FFF2-40B4-BE49-F238E27FC236}">
              <a16:creationId xmlns:a16="http://schemas.microsoft.com/office/drawing/2014/main" id="{00000000-0008-0000-0600-00001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795" name="Text Box 6">
          <a:extLst>
            <a:ext uri="{FF2B5EF4-FFF2-40B4-BE49-F238E27FC236}">
              <a16:creationId xmlns:a16="http://schemas.microsoft.com/office/drawing/2014/main" id="{00000000-0008-0000-0600-00001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796" name="Text Box 4">
          <a:extLst>
            <a:ext uri="{FF2B5EF4-FFF2-40B4-BE49-F238E27FC236}">
              <a16:creationId xmlns:a16="http://schemas.microsoft.com/office/drawing/2014/main" id="{00000000-0008-0000-0600-00001C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797" name="Text Box 6">
          <a:extLst>
            <a:ext uri="{FF2B5EF4-FFF2-40B4-BE49-F238E27FC236}">
              <a16:creationId xmlns:a16="http://schemas.microsoft.com/office/drawing/2014/main" id="{00000000-0008-0000-0600-00001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798" name="Text Box 4">
          <a:extLst>
            <a:ext uri="{FF2B5EF4-FFF2-40B4-BE49-F238E27FC236}">
              <a16:creationId xmlns:a16="http://schemas.microsoft.com/office/drawing/2014/main" id="{00000000-0008-0000-0600-00001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799" name="Text Box 6">
          <a:extLst>
            <a:ext uri="{FF2B5EF4-FFF2-40B4-BE49-F238E27FC236}">
              <a16:creationId xmlns:a16="http://schemas.microsoft.com/office/drawing/2014/main" id="{00000000-0008-0000-0600-00001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800" name="Text Box 4">
          <a:extLst>
            <a:ext uri="{FF2B5EF4-FFF2-40B4-BE49-F238E27FC236}">
              <a16:creationId xmlns:a16="http://schemas.microsoft.com/office/drawing/2014/main" id="{00000000-0008-0000-0600-000020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801" name="Text Box 6">
          <a:extLst>
            <a:ext uri="{FF2B5EF4-FFF2-40B4-BE49-F238E27FC236}">
              <a16:creationId xmlns:a16="http://schemas.microsoft.com/office/drawing/2014/main" id="{00000000-0008-0000-0600-00002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802" name="Text Box 4">
          <a:extLst>
            <a:ext uri="{FF2B5EF4-FFF2-40B4-BE49-F238E27FC236}">
              <a16:creationId xmlns:a16="http://schemas.microsoft.com/office/drawing/2014/main" id="{00000000-0008-0000-0600-00002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803" name="Text Box 6">
          <a:extLst>
            <a:ext uri="{FF2B5EF4-FFF2-40B4-BE49-F238E27FC236}">
              <a16:creationId xmlns:a16="http://schemas.microsoft.com/office/drawing/2014/main" id="{00000000-0008-0000-0600-00002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804" name="Text Box 4">
          <a:extLst>
            <a:ext uri="{FF2B5EF4-FFF2-40B4-BE49-F238E27FC236}">
              <a16:creationId xmlns:a16="http://schemas.microsoft.com/office/drawing/2014/main" id="{00000000-0008-0000-0600-000024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805" name="Text Box 6">
          <a:extLst>
            <a:ext uri="{FF2B5EF4-FFF2-40B4-BE49-F238E27FC236}">
              <a16:creationId xmlns:a16="http://schemas.microsoft.com/office/drawing/2014/main" id="{00000000-0008-0000-0600-00002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806" name="Text Box 4">
          <a:extLst>
            <a:ext uri="{FF2B5EF4-FFF2-40B4-BE49-F238E27FC236}">
              <a16:creationId xmlns:a16="http://schemas.microsoft.com/office/drawing/2014/main" id="{00000000-0008-0000-0600-00002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id="{00000000-0008-0000-0600-00002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808" name="Text Box 4">
          <a:extLst>
            <a:ext uri="{FF2B5EF4-FFF2-40B4-BE49-F238E27FC236}">
              <a16:creationId xmlns:a16="http://schemas.microsoft.com/office/drawing/2014/main" id="{00000000-0008-0000-0600-00002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00000000-0008-0000-0600-00002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810" name="Text Box 4">
          <a:extLst>
            <a:ext uri="{FF2B5EF4-FFF2-40B4-BE49-F238E27FC236}">
              <a16:creationId xmlns:a16="http://schemas.microsoft.com/office/drawing/2014/main" id="{00000000-0008-0000-0600-00002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811" name="Text Box 6">
          <a:extLst>
            <a:ext uri="{FF2B5EF4-FFF2-40B4-BE49-F238E27FC236}">
              <a16:creationId xmlns:a16="http://schemas.microsoft.com/office/drawing/2014/main" id="{00000000-0008-0000-0600-00002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812" name="Text Box 4">
          <a:extLst>
            <a:ext uri="{FF2B5EF4-FFF2-40B4-BE49-F238E27FC236}">
              <a16:creationId xmlns:a16="http://schemas.microsoft.com/office/drawing/2014/main" id="{00000000-0008-0000-0600-00002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813" name="Text Box 6">
          <a:extLst>
            <a:ext uri="{FF2B5EF4-FFF2-40B4-BE49-F238E27FC236}">
              <a16:creationId xmlns:a16="http://schemas.microsoft.com/office/drawing/2014/main" id="{00000000-0008-0000-0600-00002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814" name="Text Box 4">
          <a:extLst>
            <a:ext uri="{FF2B5EF4-FFF2-40B4-BE49-F238E27FC236}">
              <a16:creationId xmlns:a16="http://schemas.microsoft.com/office/drawing/2014/main" id="{00000000-0008-0000-0600-00002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815" name="Text Box 6">
          <a:extLst>
            <a:ext uri="{FF2B5EF4-FFF2-40B4-BE49-F238E27FC236}">
              <a16:creationId xmlns:a16="http://schemas.microsoft.com/office/drawing/2014/main" id="{00000000-0008-0000-0600-00002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816" name="Text Box 4">
          <a:extLst>
            <a:ext uri="{FF2B5EF4-FFF2-40B4-BE49-F238E27FC236}">
              <a16:creationId xmlns:a16="http://schemas.microsoft.com/office/drawing/2014/main" id="{00000000-0008-0000-0600-00003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817" name="Text Box 6">
          <a:extLst>
            <a:ext uri="{FF2B5EF4-FFF2-40B4-BE49-F238E27FC236}">
              <a16:creationId xmlns:a16="http://schemas.microsoft.com/office/drawing/2014/main" id="{00000000-0008-0000-0600-00003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818" name="Text Box 4">
          <a:extLst>
            <a:ext uri="{FF2B5EF4-FFF2-40B4-BE49-F238E27FC236}">
              <a16:creationId xmlns:a16="http://schemas.microsoft.com/office/drawing/2014/main" id="{00000000-0008-0000-0600-00003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00000000-0008-0000-0600-00003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820" name="Text Box 6">
          <a:extLst>
            <a:ext uri="{FF2B5EF4-FFF2-40B4-BE49-F238E27FC236}">
              <a16:creationId xmlns:a16="http://schemas.microsoft.com/office/drawing/2014/main" id="{00000000-0008-0000-0600-000034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821" name="Text Box 4">
          <a:extLst>
            <a:ext uri="{FF2B5EF4-FFF2-40B4-BE49-F238E27FC236}">
              <a16:creationId xmlns:a16="http://schemas.microsoft.com/office/drawing/2014/main" id="{00000000-0008-0000-0600-00003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822" name="Text Box 6">
          <a:extLst>
            <a:ext uri="{FF2B5EF4-FFF2-40B4-BE49-F238E27FC236}">
              <a16:creationId xmlns:a16="http://schemas.microsoft.com/office/drawing/2014/main" id="{00000000-0008-0000-0600-00003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823" name="Text Box 4">
          <a:extLst>
            <a:ext uri="{FF2B5EF4-FFF2-40B4-BE49-F238E27FC236}">
              <a16:creationId xmlns:a16="http://schemas.microsoft.com/office/drawing/2014/main" id="{00000000-0008-0000-0600-000037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824" name="Text Box 6">
          <a:extLst>
            <a:ext uri="{FF2B5EF4-FFF2-40B4-BE49-F238E27FC236}">
              <a16:creationId xmlns:a16="http://schemas.microsoft.com/office/drawing/2014/main" id="{00000000-0008-0000-0600-00003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825" name="Text Box 4">
          <a:extLst>
            <a:ext uri="{FF2B5EF4-FFF2-40B4-BE49-F238E27FC236}">
              <a16:creationId xmlns:a16="http://schemas.microsoft.com/office/drawing/2014/main" id="{00000000-0008-0000-0600-00003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826" name="Text Box 6">
          <a:extLst>
            <a:ext uri="{FF2B5EF4-FFF2-40B4-BE49-F238E27FC236}">
              <a16:creationId xmlns:a16="http://schemas.microsoft.com/office/drawing/2014/main" id="{00000000-0008-0000-0600-00003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827" name="Text Box 4">
          <a:extLst>
            <a:ext uri="{FF2B5EF4-FFF2-40B4-BE49-F238E27FC236}">
              <a16:creationId xmlns:a16="http://schemas.microsoft.com/office/drawing/2014/main" id="{00000000-0008-0000-0600-00003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828" name="Text Box 6">
          <a:extLst>
            <a:ext uri="{FF2B5EF4-FFF2-40B4-BE49-F238E27FC236}">
              <a16:creationId xmlns:a16="http://schemas.microsoft.com/office/drawing/2014/main" id="{00000000-0008-0000-0600-00003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829" name="Text Box 4">
          <a:extLst>
            <a:ext uri="{FF2B5EF4-FFF2-40B4-BE49-F238E27FC236}">
              <a16:creationId xmlns:a16="http://schemas.microsoft.com/office/drawing/2014/main" id="{00000000-0008-0000-0600-00003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830" name="Text Box 6">
          <a:extLst>
            <a:ext uri="{FF2B5EF4-FFF2-40B4-BE49-F238E27FC236}">
              <a16:creationId xmlns:a16="http://schemas.microsoft.com/office/drawing/2014/main" id="{00000000-0008-0000-0600-00003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831" name="Text Box 4">
          <a:extLst>
            <a:ext uri="{FF2B5EF4-FFF2-40B4-BE49-F238E27FC236}">
              <a16:creationId xmlns:a16="http://schemas.microsoft.com/office/drawing/2014/main" id="{00000000-0008-0000-0600-00003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832" name="Text Box 6">
          <a:extLst>
            <a:ext uri="{FF2B5EF4-FFF2-40B4-BE49-F238E27FC236}">
              <a16:creationId xmlns:a16="http://schemas.microsoft.com/office/drawing/2014/main" id="{00000000-0008-0000-0600-00004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833" name="Text Box 4">
          <a:extLst>
            <a:ext uri="{FF2B5EF4-FFF2-40B4-BE49-F238E27FC236}">
              <a16:creationId xmlns:a16="http://schemas.microsoft.com/office/drawing/2014/main" id="{00000000-0008-0000-0600-00004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834" name="Text Box 6">
          <a:extLst>
            <a:ext uri="{FF2B5EF4-FFF2-40B4-BE49-F238E27FC236}">
              <a16:creationId xmlns:a16="http://schemas.microsoft.com/office/drawing/2014/main" id="{00000000-0008-0000-0600-00004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</xdr:colOff>
      <xdr:row>239</xdr:row>
      <xdr:rowOff>106844</xdr:rowOff>
    </xdr:to>
    <xdr:sp macro="" textlink="">
      <xdr:nvSpPr>
        <xdr:cNvPr id="835" name="Text Box 4">
          <a:extLst>
            <a:ext uri="{FF2B5EF4-FFF2-40B4-BE49-F238E27FC236}">
              <a16:creationId xmlns:a16="http://schemas.microsoft.com/office/drawing/2014/main" id="{00000000-0008-0000-0600-00004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</xdr:colOff>
      <xdr:row>239</xdr:row>
      <xdr:rowOff>106844</xdr:rowOff>
    </xdr:to>
    <xdr:sp macro="" textlink="">
      <xdr:nvSpPr>
        <xdr:cNvPr id="836" name="Text Box 6">
          <a:extLst>
            <a:ext uri="{FF2B5EF4-FFF2-40B4-BE49-F238E27FC236}">
              <a16:creationId xmlns:a16="http://schemas.microsoft.com/office/drawing/2014/main" id="{00000000-0008-0000-0600-00004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837" name="Text Box 4">
          <a:extLst>
            <a:ext uri="{FF2B5EF4-FFF2-40B4-BE49-F238E27FC236}">
              <a16:creationId xmlns:a16="http://schemas.microsoft.com/office/drawing/2014/main" id="{00000000-0008-0000-0600-00004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838" name="Text Box 6">
          <a:extLst>
            <a:ext uri="{FF2B5EF4-FFF2-40B4-BE49-F238E27FC236}">
              <a16:creationId xmlns:a16="http://schemas.microsoft.com/office/drawing/2014/main" id="{00000000-0008-0000-0600-00004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76200</xdr:colOff>
      <xdr:row>239</xdr:row>
      <xdr:rowOff>106844</xdr:rowOff>
    </xdr:to>
    <xdr:sp macro="" textlink="">
      <xdr:nvSpPr>
        <xdr:cNvPr id="839" name="Text Box 4">
          <a:extLst>
            <a:ext uri="{FF2B5EF4-FFF2-40B4-BE49-F238E27FC236}">
              <a16:creationId xmlns:a16="http://schemas.microsoft.com/office/drawing/2014/main" id="{00000000-0008-0000-0600-00004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76200</xdr:colOff>
      <xdr:row>239</xdr:row>
      <xdr:rowOff>106844</xdr:rowOff>
    </xdr:to>
    <xdr:sp macro="" textlink="">
      <xdr:nvSpPr>
        <xdr:cNvPr id="840" name="Text Box 6">
          <a:extLst>
            <a:ext uri="{FF2B5EF4-FFF2-40B4-BE49-F238E27FC236}">
              <a16:creationId xmlns:a16="http://schemas.microsoft.com/office/drawing/2014/main" id="{00000000-0008-0000-0600-00004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841" name="Text Box 4">
          <a:extLst>
            <a:ext uri="{FF2B5EF4-FFF2-40B4-BE49-F238E27FC236}">
              <a16:creationId xmlns:a16="http://schemas.microsoft.com/office/drawing/2014/main" id="{00000000-0008-0000-0600-00004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00000000-0008-0000-0600-00004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843" name="Text Box 4">
          <a:extLst>
            <a:ext uri="{FF2B5EF4-FFF2-40B4-BE49-F238E27FC236}">
              <a16:creationId xmlns:a16="http://schemas.microsoft.com/office/drawing/2014/main" id="{00000000-0008-0000-0600-00004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844" name="Text Box 6">
          <a:extLst>
            <a:ext uri="{FF2B5EF4-FFF2-40B4-BE49-F238E27FC236}">
              <a16:creationId xmlns:a16="http://schemas.microsoft.com/office/drawing/2014/main" id="{00000000-0008-0000-0600-00004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845" name="Text Box 4">
          <a:extLst>
            <a:ext uri="{FF2B5EF4-FFF2-40B4-BE49-F238E27FC236}">
              <a16:creationId xmlns:a16="http://schemas.microsoft.com/office/drawing/2014/main" id="{00000000-0008-0000-0600-00004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846" name="Text Box 6">
          <a:extLst>
            <a:ext uri="{FF2B5EF4-FFF2-40B4-BE49-F238E27FC236}">
              <a16:creationId xmlns:a16="http://schemas.microsoft.com/office/drawing/2014/main" id="{00000000-0008-0000-0600-00004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847" name="Text Box 4">
          <a:extLst>
            <a:ext uri="{FF2B5EF4-FFF2-40B4-BE49-F238E27FC236}">
              <a16:creationId xmlns:a16="http://schemas.microsoft.com/office/drawing/2014/main" id="{00000000-0008-0000-0600-00004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848" name="Text Box 6">
          <a:extLst>
            <a:ext uri="{FF2B5EF4-FFF2-40B4-BE49-F238E27FC236}">
              <a16:creationId xmlns:a16="http://schemas.microsoft.com/office/drawing/2014/main" id="{00000000-0008-0000-0600-00005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849" name="Text Box 4">
          <a:extLst>
            <a:ext uri="{FF2B5EF4-FFF2-40B4-BE49-F238E27FC236}">
              <a16:creationId xmlns:a16="http://schemas.microsoft.com/office/drawing/2014/main" id="{00000000-0008-0000-0600-00005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850" name="Text Box 6">
          <a:extLst>
            <a:ext uri="{FF2B5EF4-FFF2-40B4-BE49-F238E27FC236}">
              <a16:creationId xmlns:a16="http://schemas.microsoft.com/office/drawing/2014/main" id="{00000000-0008-0000-0600-00005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851" name="Text Box 4">
          <a:extLst>
            <a:ext uri="{FF2B5EF4-FFF2-40B4-BE49-F238E27FC236}">
              <a16:creationId xmlns:a16="http://schemas.microsoft.com/office/drawing/2014/main" id="{00000000-0008-0000-0600-00005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852" name="Text Box 6">
          <a:extLst>
            <a:ext uri="{FF2B5EF4-FFF2-40B4-BE49-F238E27FC236}">
              <a16:creationId xmlns:a16="http://schemas.microsoft.com/office/drawing/2014/main" id="{00000000-0008-0000-0600-00005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853" name="Text Box 4">
          <a:extLst>
            <a:ext uri="{FF2B5EF4-FFF2-40B4-BE49-F238E27FC236}">
              <a16:creationId xmlns:a16="http://schemas.microsoft.com/office/drawing/2014/main" id="{00000000-0008-0000-0600-00005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854" name="Text Box 6">
          <a:extLst>
            <a:ext uri="{FF2B5EF4-FFF2-40B4-BE49-F238E27FC236}">
              <a16:creationId xmlns:a16="http://schemas.microsoft.com/office/drawing/2014/main" id="{00000000-0008-0000-0600-00005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855" name="Text Box 4">
          <a:extLst>
            <a:ext uri="{FF2B5EF4-FFF2-40B4-BE49-F238E27FC236}">
              <a16:creationId xmlns:a16="http://schemas.microsoft.com/office/drawing/2014/main" id="{00000000-0008-0000-0600-00005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856" name="Text Box 6">
          <a:extLst>
            <a:ext uri="{FF2B5EF4-FFF2-40B4-BE49-F238E27FC236}">
              <a16:creationId xmlns:a16="http://schemas.microsoft.com/office/drawing/2014/main" id="{00000000-0008-0000-0600-00005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857" name="Text Box 4">
          <a:extLst>
            <a:ext uri="{FF2B5EF4-FFF2-40B4-BE49-F238E27FC236}">
              <a16:creationId xmlns:a16="http://schemas.microsoft.com/office/drawing/2014/main" id="{00000000-0008-0000-0600-00005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858" name="Text Box 6">
          <a:extLst>
            <a:ext uri="{FF2B5EF4-FFF2-40B4-BE49-F238E27FC236}">
              <a16:creationId xmlns:a16="http://schemas.microsoft.com/office/drawing/2014/main" id="{00000000-0008-0000-0600-00005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859" name="Text Box 4">
          <a:extLst>
            <a:ext uri="{FF2B5EF4-FFF2-40B4-BE49-F238E27FC236}">
              <a16:creationId xmlns:a16="http://schemas.microsoft.com/office/drawing/2014/main" id="{00000000-0008-0000-0600-00005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860" name="Text Box 6">
          <a:extLst>
            <a:ext uri="{FF2B5EF4-FFF2-40B4-BE49-F238E27FC236}">
              <a16:creationId xmlns:a16="http://schemas.microsoft.com/office/drawing/2014/main" id="{00000000-0008-0000-0600-00005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861" name="Text Box 4">
          <a:extLst>
            <a:ext uri="{FF2B5EF4-FFF2-40B4-BE49-F238E27FC236}">
              <a16:creationId xmlns:a16="http://schemas.microsoft.com/office/drawing/2014/main" id="{00000000-0008-0000-0600-00005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862" name="Text Box 6">
          <a:extLst>
            <a:ext uri="{FF2B5EF4-FFF2-40B4-BE49-F238E27FC236}">
              <a16:creationId xmlns:a16="http://schemas.microsoft.com/office/drawing/2014/main" id="{00000000-0008-0000-0600-00005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863" name="Text Box 4">
          <a:extLst>
            <a:ext uri="{FF2B5EF4-FFF2-40B4-BE49-F238E27FC236}">
              <a16:creationId xmlns:a16="http://schemas.microsoft.com/office/drawing/2014/main" id="{00000000-0008-0000-0600-00005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864" name="Text Box 6">
          <a:extLst>
            <a:ext uri="{FF2B5EF4-FFF2-40B4-BE49-F238E27FC236}">
              <a16:creationId xmlns:a16="http://schemas.microsoft.com/office/drawing/2014/main" id="{00000000-0008-0000-0600-00006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865" name="Text Box 4">
          <a:extLst>
            <a:ext uri="{FF2B5EF4-FFF2-40B4-BE49-F238E27FC236}">
              <a16:creationId xmlns:a16="http://schemas.microsoft.com/office/drawing/2014/main" id="{00000000-0008-0000-0600-00006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866" name="Text Box 6">
          <a:extLst>
            <a:ext uri="{FF2B5EF4-FFF2-40B4-BE49-F238E27FC236}">
              <a16:creationId xmlns:a16="http://schemas.microsoft.com/office/drawing/2014/main" id="{00000000-0008-0000-0600-00006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867" name="Text Box 4">
          <a:extLst>
            <a:ext uri="{FF2B5EF4-FFF2-40B4-BE49-F238E27FC236}">
              <a16:creationId xmlns:a16="http://schemas.microsoft.com/office/drawing/2014/main" id="{00000000-0008-0000-0600-00006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868" name="Text Box 6">
          <a:extLst>
            <a:ext uri="{FF2B5EF4-FFF2-40B4-BE49-F238E27FC236}">
              <a16:creationId xmlns:a16="http://schemas.microsoft.com/office/drawing/2014/main" id="{00000000-0008-0000-0600-00006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869" name="Text Box 4">
          <a:extLst>
            <a:ext uri="{FF2B5EF4-FFF2-40B4-BE49-F238E27FC236}">
              <a16:creationId xmlns:a16="http://schemas.microsoft.com/office/drawing/2014/main" id="{00000000-0008-0000-0600-00006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870" name="Text Box 6">
          <a:extLst>
            <a:ext uri="{FF2B5EF4-FFF2-40B4-BE49-F238E27FC236}">
              <a16:creationId xmlns:a16="http://schemas.microsoft.com/office/drawing/2014/main" id="{00000000-0008-0000-0600-000066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871" name="Text Box 6">
          <a:extLst>
            <a:ext uri="{FF2B5EF4-FFF2-40B4-BE49-F238E27FC236}">
              <a16:creationId xmlns:a16="http://schemas.microsoft.com/office/drawing/2014/main" id="{00000000-0008-0000-0600-000067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872" name="Text Box 4">
          <a:extLst>
            <a:ext uri="{FF2B5EF4-FFF2-40B4-BE49-F238E27FC236}">
              <a16:creationId xmlns:a16="http://schemas.microsoft.com/office/drawing/2014/main" id="{00000000-0008-0000-0600-00006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873" name="Text Box 6">
          <a:extLst>
            <a:ext uri="{FF2B5EF4-FFF2-40B4-BE49-F238E27FC236}">
              <a16:creationId xmlns:a16="http://schemas.microsoft.com/office/drawing/2014/main" id="{00000000-0008-0000-0600-00006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874" name="Text Box 4">
          <a:extLst>
            <a:ext uri="{FF2B5EF4-FFF2-40B4-BE49-F238E27FC236}">
              <a16:creationId xmlns:a16="http://schemas.microsoft.com/office/drawing/2014/main" id="{00000000-0008-0000-0600-00006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875" name="Text Box 6">
          <a:extLst>
            <a:ext uri="{FF2B5EF4-FFF2-40B4-BE49-F238E27FC236}">
              <a16:creationId xmlns:a16="http://schemas.microsoft.com/office/drawing/2014/main" id="{00000000-0008-0000-0600-00006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876" name="Text Box 4">
          <a:extLst>
            <a:ext uri="{FF2B5EF4-FFF2-40B4-BE49-F238E27FC236}">
              <a16:creationId xmlns:a16="http://schemas.microsoft.com/office/drawing/2014/main" id="{00000000-0008-0000-0600-00006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877" name="Text Box 6">
          <a:extLst>
            <a:ext uri="{FF2B5EF4-FFF2-40B4-BE49-F238E27FC236}">
              <a16:creationId xmlns:a16="http://schemas.microsoft.com/office/drawing/2014/main" id="{00000000-0008-0000-0600-00006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878" name="Text Box 4">
          <a:extLst>
            <a:ext uri="{FF2B5EF4-FFF2-40B4-BE49-F238E27FC236}">
              <a16:creationId xmlns:a16="http://schemas.microsoft.com/office/drawing/2014/main" id="{00000000-0008-0000-0600-00006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879" name="Text Box 6">
          <a:extLst>
            <a:ext uri="{FF2B5EF4-FFF2-40B4-BE49-F238E27FC236}">
              <a16:creationId xmlns:a16="http://schemas.microsoft.com/office/drawing/2014/main" id="{00000000-0008-0000-0600-00006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880" name="Text Box 4">
          <a:extLst>
            <a:ext uri="{FF2B5EF4-FFF2-40B4-BE49-F238E27FC236}">
              <a16:creationId xmlns:a16="http://schemas.microsoft.com/office/drawing/2014/main" id="{00000000-0008-0000-0600-00007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881" name="Text Box 6">
          <a:extLst>
            <a:ext uri="{FF2B5EF4-FFF2-40B4-BE49-F238E27FC236}">
              <a16:creationId xmlns:a16="http://schemas.microsoft.com/office/drawing/2014/main" id="{00000000-0008-0000-0600-000071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882" name="Text Box 4">
          <a:extLst>
            <a:ext uri="{FF2B5EF4-FFF2-40B4-BE49-F238E27FC236}">
              <a16:creationId xmlns:a16="http://schemas.microsoft.com/office/drawing/2014/main" id="{00000000-0008-0000-0600-00007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883" name="Text Box 6">
          <a:extLst>
            <a:ext uri="{FF2B5EF4-FFF2-40B4-BE49-F238E27FC236}">
              <a16:creationId xmlns:a16="http://schemas.microsoft.com/office/drawing/2014/main" id="{00000000-0008-0000-0600-00007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884" name="Text Box 4">
          <a:extLst>
            <a:ext uri="{FF2B5EF4-FFF2-40B4-BE49-F238E27FC236}">
              <a16:creationId xmlns:a16="http://schemas.microsoft.com/office/drawing/2014/main" id="{00000000-0008-0000-0600-00007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885" name="Text Box 6">
          <a:extLst>
            <a:ext uri="{FF2B5EF4-FFF2-40B4-BE49-F238E27FC236}">
              <a16:creationId xmlns:a16="http://schemas.microsoft.com/office/drawing/2014/main" id="{00000000-0008-0000-0600-000075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886" name="Text Box 6">
          <a:extLst>
            <a:ext uri="{FF2B5EF4-FFF2-40B4-BE49-F238E27FC236}">
              <a16:creationId xmlns:a16="http://schemas.microsoft.com/office/drawing/2014/main" id="{00000000-0008-0000-0600-000076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887" name="Text Box 4">
          <a:extLst>
            <a:ext uri="{FF2B5EF4-FFF2-40B4-BE49-F238E27FC236}">
              <a16:creationId xmlns:a16="http://schemas.microsoft.com/office/drawing/2014/main" id="{00000000-0008-0000-0600-00007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888" name="Text Box 6">
          <a:extLst>
            <a:ext uri="{FF2B5EF4-FFF2-40B4-BE49-F238E27FC236}">
              <a16:creationId xmlns:a16="http://schemas.microsoft.com/office/drawing/2014/main" id="{00000000-0008-0000-0600-00007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889" name="Text Box 4">
          <a:extLst>
            <a:ext uri="{FF2B5EF4-FFF2-40B4-BE49-F238E27FC236}">
              <a16:creationId xmlns:a16="http://schemas.microsoft.com/office/drawing/2014/main" id="{00000000-0008-0000-0600-00007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00000000-0008-0000-0600-00007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891" name="Text Box 6">
          <a:extLst>
            <a:ext uri="{FF2B5EF4-FFF2-40B4-BE49-F238E27FC236}">
              <a16:creationId xmlns:a16="http://schemas.microsoft.com/office/drawing/2014/main" id="{00000000-0008-0000-0600-00007B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154469</xdr:rowOff>
    </xdr:to>
    <xdr:sp macro="" textlink="">
      <xdr:nvSpPr>
        <xdr:cNvPr id="892" name="Text Box 4">
          <a:extLst>
            <a:ext uri="{FF2B5EF4-FFF2-40B4-BE49-F238E27FC236}">
              <a16:creationId xmlns:a16="http://schemas.microsoft.com/office/drawing/2014/main" id="{00000000-0008-0000-0600-00007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154469</xdr:rowOff>
    </xdr:to>
    <xdr:sp macro="" textlink="">
      <xdr:nvSpPr>
        <xdr:cNvPr id="893" name="Text Box 6">
          <a:extLst>
            <a:ext uri="{FF2B5EF4-FFF2-40B4-BE49-F238E27FC236}">
              <a16:creationId xmlns:a16="http://schemas.microsoft.com/office/drawing/2014/main" id="{00000000-0008-0000-0600-00007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135419</xdr:rowOff>
    </xdr:to>
    <xdr:sp macro="" textlink="">
      <xdr:nvSpPr>
        <xdr:cNvPr id="894" name="Text Box 4">
          <a:extLst>
            <a:ext uri="{FF2B5EF4-FFF2-40B4-BE49-F238E27FC236}">
              <a16:creationId xmlns:a16="http://schemas.microsoft.com/office/drawing/2014/main" id="{00000000-0008-0000-0600-00007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135419</xdr:rowOff>
    </xdr:to>
    <xdr:sp macro="" textlink="">
      <xdr:nvSpPr>
        <xdr:cNvPr id="895" name="Text Box 6">
          <a:extLst>
            <a:ext uri="{FF2B5EF4-FFF2-40B4-BE49-F238E27FC236}">
              <a16:creationId xmlns:a16="http://schemas.microsoft.com/office/drawing/2014/main" id="{00000000-0008-0000-0600-00007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896" name="Text Box 4">
          <a:extLst>
            <a:ext uri="{FF2B5EF4-FFF2-40B4-BE49-F238E27FC236}">
              <a16:creationId xmlns:a16="http://schemas.microsoft.com/office/drawing/2014/main" id="{00000000-0008-0000-0600-00008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897" name="Text Box 6">
          <a:extLst>
            <a:ext uri="{FF2B5EF4-FFF2-40B4-BE49-F238E27FC236}">
              <a16:creationId xmlns:a16="http://schemas.microsoft.com/office/drawing/2014/main" id="{00000000-0008-0000-0600-00008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898" name="Text Box 4">
          <a:extLst>
            <a:ext uri="{FF2B5EF4-FFF2-40B4-BE49-F238E27FC236}">
              <a16:creationId xmlns:a16="http://schemas.microsoft.com/office/drawing/2014/main" id="{00000000-0008-0000-0600-00008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899" name="Text Box 6">
          <a:extLst>
            <a:ext uri="{FF2B5EF4-FFF2-40B4-BE49-F238E27FC236}">
              <a16:creationId xmlns:a16="http://schemas.microsoft.com/office/drawing/2014/main" id="{00000000-0008-0000-0600-00008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900" name="Text Box 4">
          <a:extLst>
            <a:ext uri="{FF2B5EF4-FFF2-40B4-BE49-F238E27FC236}">
              <a16:creationId xmlns:a16="http://schemas.microsoft.com/office/drawing/2014/main" id="{00000000-0008-0000-0600-00008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901" name="Text Box 6">
          <a:extLst>
            <a:ext uri="{FF2B5EF4-FFF2-40B4-BE49-F238E27FC236}">
              <a16:creationId xmlns:a16="http://schemas.microsoft.com/office/drawing/2014/main" id="{00000000-0008-0000-0600-00008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902" name="Text Box 4">
          <a:extLst>
            <a:ext uri="{FF2B5EF4-FFF2-40B4-BE49-F238E27FC236}">
              <a16:creationId xmlns:a16="http://schemas.microsoft.com/office/drawing/2014/main" id="{00000000-0008-0000-0600-00008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903" name="Text Box 6">
          <a:extLst>
            <a:ext uri="{FF2B5EF4-FFF2-40B4-BE49-F238E27FC236}">
              <a16:creationId xmlns:a16="http://schemas.microsoft.com/office/drawing/2014/main" id="{00000000-0008-0000-0600-00008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</xdr:colOff>
      <xdr:row>239</xdr:row>
      <xdr:rowOff>106844</xdr:rowOff>
    </xdr:to>
    <xdr:sp macro="" textlink="">
      <xdr:nvSpPr>
        <xdr:cNvPr id="904" name="Text Box 4">
          <a:extLst>
            <a:ext uri="{FF2B5EF4-FFF2-40B4-BE49-F238E27FC236}">
              <a16:creationId xmlns:a16="http://schemas.microsoft.com/office/drawing/2014/main" id="{00000000-0008-0000-0600-000088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</xdr:colOff>
      <xdr:row>239</xdr:row>
      <xdr:rowOff>106844</xdr:rowOff>
    </xdr:to>
    <xdr:sp macro="" textlink="">
      <xdr:nvSpPr>
        <xdr:cNvPr id="905" name="Text Box 6">
          <a:extLst>
            <a:ext uri="{FF2B5EF4-FFF2-40B4-BE49-F238E27FC236}">
              <a16:creationId xmlns:a16="http://schemas.microsoft.com/office/drawing/2014/main" id="{00000000-0008-0000-0600-000089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906" name="Text Box 4">
          <a:extLst>
            <a:ext uri="{FF2B5EF4-FFF2-40B4-BE49-F238E27FC236}">
              <a16:creationId xmlns:a16="http://schemas.microsoft.com/office/drawing/2014/main" id="{00000000-0008-0000-0600-00008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907" name="Text Box 6">
          <a:extLst>
            <a:ext uri="{FF2B5EF4-FFF2-40B4-BE49-F238E27FC236}">
              <a16:creationId xmlns:a16="http://schemas.microsoft.com/office/drawing/2014/main" id="{00000000-0008-0000-0600-00008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76200</xdr:colOff>
      <xdr:row>239</xdr:row>
      <xdr:rowOff>106844</xdr:rowOff>
    </xdr:to>
    <xdr:sp macro="" textlink="">
      <xdr:nvSpPr>
        <xdr:cNvPr id="908" name="Text Box 4">
          <a:extLst>
            <a:ext uri="{FF2B5EF4-FFF2-40B4-BE49-F238E27FC236}">
              <a16:creationId xmlns:a16="http://schemas.microsoft.com/office/drawing/2014/main" id="{00000000-0008-0000-0600-00008C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76200</xdr:colOff>
      <xdr:row>239</xdr:row>
      <xdr:rowOff>106844</xdr:rowOff>
    </xdr:to>
    <xdr:sp macro="" textlink="">
      <xdr:nvSpPr>
        <xdr:cNvPr id="909" name="Text Box 6">
          <a:extLst>
            <a:ext uri="{FF2B5EF4-FFF2-40B4-BE49-F238E27FC236}">
              <a16:creationId xmlns:a16="http://schemas.microsoft.com/office/drawing/2014/main" id="{00000000-0008-0000-0600-00008D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125894</xdr:rowOff>
    </xdr:to>
    <xdr:sp macro="" textlink="">
      <xdr:nvSpPr>
        <xdr:cNvPr id="910" name="Text Box 4">
          <a:extLst>
            <a:ext uri="{FF2B5EF4-FFF2-40B4-BE49-F238E27FC236}">
              <a16:creationId xmlns:a16="http://schemas.microsoft.com/office/drawing/2014/main" id="{00000000-0008-0000-0600-00008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125894</xdr:rowOff>
    </xdr:to>
    <xdr:sp macro="" textlink="">
      <xdr:nvSpPr>
        <xdr:cNvPr id="911" name="Text Box 6">
          <a:extLst>
            <a:ext uri="{FF2B5EF4-FFF2-40B4-BE49-F238E27FC236}">
              <a16:creationId xmlns:a16="http://schemas.microsoft.com/office/drawing/2014/main" id="{00000000-0008-0000-0600-00008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912" name="Text Box 4">
          <a:extLst>
            <a:ext uri="{FF2B5EF4-FFF2-40B4-BE49-F238E27FC236}">
              <a16:creationId xmlns:a16="http://schemas.microsoft.com/office/drawing/2014/main" id="{00000000-0008-0000-0600-00009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913" name="Text Box 6">
          <a:extLst>
            <a:ext uri="{FF2B5EF4-FFF2-40B4-BE49-F238E27FC236}">
              <a16:creationId xmlns:a16="http://schemas.microsoft.com/office/drawing/2014/main" id="{00000000-0008-0000-0600-00009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914" name="Text Box 4">
          <a:extLst>
            <a:ext uri="{FF2B5EF4-FFF2-40B4-BE49-F238E27FC236}">
              <a16:creationId xmlns:a16="http://schemas.microsoft.com/office/drawing/2014/main" id="{00000000-0008-0000-0600-00009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915" name="Text Box 6">
          <a:extLst>
            <a:ext uri="{FF2B5EF4-FFF2-40B4-BE49-F238E27FC236}">
              <a16:creationId xmlns:a16="http://schemas.microsoft.com/office/drawing/2014/main" id="{00000000-0008-0000-0600-00009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916" name="Text Box 4">
          <a:extLst>
            <a:ext uri="{FF2B5EF4-FFF2-40B4-BE49-F238E27FC236}">
              <a16:creationId xmlns:a16="http://schemas.microsoft.com/office/drawing/2014/main" id="{00000000-0008-0000-0600-00009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917" name="Text Box 6">
          <a:extLst>
            <a:ext uri="{FF2B5EF4-FFF2-40B4-BE49-F238E27FC236}">
              <a16:creationId xmlns:a16="http://schemas.microsoft.com/office/drawing/2014/main" id="{00000000-0008-0000-0600-00009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918" name="Text Box 4">
          <a:extLst>
            <a:ext uri="{FF2B5EF4-FFF2-40B4-BE49-F238E27FC236}">
              <a16:creationId xmlns:a16="http://schemas.microsoft.com/office/drawing/2014/main" id="{00000000-0008-0000-0600-00009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919" name="Text Box 6">
          <a:extLst>
            <a:ext uri="{FF2B5EF4-FFF2-40B4-BE49-F238E27FC236}">
              <a16:creationId xmlns:a16="http://schemas.microsoft.com/office/drawing/2014/main" id="{00000000-0008-0000-0600-00009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920" name="Text Box 4">
          <a:extLst>
            <a:ext uri="{FF2B5EF4-FFF2-40B4-BE49-F238E27FC236}">
              <a16:creationId xmlns:a16="http://schemas.microsoft.com/office/drawing/2014/main" id="{00000000-0008-0000-0600-00009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921" name="Text Box 6">
          <a:extLst>
            <a:ext uri="{FF2B5EF4-FFF2-40B4-BE49-F238E27FC236}">
              <a16:creationId xmlns:a16="http://schemas.microsoft.com/office/drawing/2014/main" id="{00000000-0008-0000-0600-00009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922" name="Text Box 4">
          <a:extLst>
            <a:ext uri="{FF2B5EF4-FFF2-40B4-BE49-F238E27FC236}">
              <a16:creationId xmlns:a16="http://schemas.microsoft.com/office/drawing/2014/main" id="{00000000-0008-0000-0600-00009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923" name="Text Box 6">
          <a:extLst>
            <a:ext uri="{FF2B5EF4-FFF2-40B4-BE49-F238E27FC236}">
              <a16:creationId xmlns:a16="http://schemas.microsoft.com/office/drawing/2014/main" id="{00000000-0008-0000-0600-00009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924" name="Text Box 4">
          <a:extLst>
            <a:ext uri="{FF2B5EF4-FFF2-40B4-BE49-F238E27FC236}">
              <a16:creationId xmlns:a16="http://schemas.microsoft.com/office/drawing/2014/main" id="{00000000-0008-0000-0600-00009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925" name="Text Box 6">
          <a:extLst>
            <a:ext uri="{FF2B5EF4-FFF2-40B4-BE49-F238E27FC236}">
              <a16:creationId xmlns:a16="http://schemas.microsoft.com/office/drawing/2014/main" id="{00000000-0008-0000-0600-00009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926" name="Text Box 4">
          <a:extLst>
            <a:ext uri="{FF2B5EF4-FFF2-40B4-BE49-F238E27FC236}">
              <a16:creationId xmlns:a16="http://schemas.microsoft.com/office/drawing/2014/main" id="{00000000-0008-0000-0600-00009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927" name="Text Box 6">
          <a:extLst>
            <a:ext uri="{FF2B5EF4-FFF2-40B4-BE49-F238E27FC236}">
              <a16:creationId xmlns:a16="http://schemas.microsoft.com/office/drawing/2014/main" id="{00000000-0008-0000-0600-00009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928" name="Text Box 4">
          <a:extLst>
            <a:ext uri="{FF2B5EF4-FFF2-40B4-BE49-F238E27FC236}">
              <a16:creationId xmlns:a16="http://schemas.microsoft.com/office/drawing/2014/main" id="{00000000-0008-0000-0600-0000A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929" name="Text Box 6">
          <a:extLst>
            <a:ext uri="{FF2B5EF4-FFF2-40B4-BE49-F238E27FC236}">
              <a16:creationId xmlns:a16="http://schemas.microsoft.com/office/drawing/2014/main" id="{00000000-0008-0000-0600-0000A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930" name="Text Box 4">
          <a:extLst>
            <a:ext uri="{FF2B5EF4-FFF2-40B4-BE49-F238E27FC236}">
              <a16:creationId xmlns:a16="http://schemas.microsoft.com/office/drawing/2014/main" id="{00000000-0008-0000-0600-0000A2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931" name="Text Box 6">
          <a:extLst>
            <a:ext uri="{FF2B5EF4-FFF2-40B4-BE49-F238E27FC236}">
              <a16:creationId xmlns:a16="http://schemas.microsoft.com/office/drawing/2014/main" id="{00000000-0008-0000-0600-0000A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932" name="Text Box 4">
          <a:extLst>
            <a:ext uri="{FF2B5EF4-FFF2-40B4-BE49-F238E27FC236}">
              <a16:creationId xmlns:a16="http://schemas.microsoft.com/office/drawing/2014/main" id="{00000000-0008-0000-0600-0000A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933" name="Text Box 6">
          <a:extLst>
            <a:ext uri="{FF2B5EF4-FFF2-40B4-BE49-F238E27FC236}">
              <a16:creationId xmlns:a16="http://schemas.microsoft.com/office/drawing/2014/main" id="{00000000-0008-0000-0600-0000A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934" name="Text Box 4">
          <a:extLst>
            <a:ext uri="{FF2B5EF4-FFF2-40B4-BE49-F238E27FC236}">
              <a16:creationId xmlns:a16="http://schemas.microsoft.com/office/drawing/2014/main" id="{00000000-0008-0000-0600-0000A6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935" name="Text Box 6">
          <a:extLst>
            <a:ext uri="{FF2B5EF4-FFF2-40B4-BE49-F238E27FC236}">
              <a16:creationId xmlns:a16="http://schemas.microsoft.com/office/drawing/2014/main" id="{00000000-0008-0000-0600-0000A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936" name="Text Box 4">
          <a:extLst>
            <a:ext uri="{FF2B5EF4-FFF2-40B4-BE49-F238E27FC236}">
              <a16:creationId xmlns:a16="http://schemas.microsoft.com/office/drawing/2014/main" id="{00000000-0008-0000-0600-0000A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937" name="Text Box 6">
          <a:extLst>
            <a:ext uri="{FF2B5EF4-FFF2-40B4-BE49-F238E27FC236}">
              <a16:creationId xmlns:a16="http://schemas.microsoft.com/office/drawing/2014/main" id="{00000000-0008-0000-0600-0000A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938" name="Text Box 4">
          <a:extLst>
            <a:ext uri="{FF2B5EF4-FFF2-40B4-BE49-F238E27FC236}">
              <a16:creationId xmlns:a16="http://schemas.microsoft.com/office/drawing/2014/main" id="{00000000-0008-0000-0600-0000A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id="{00000000-0008-0000-0600-0000AB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940" name="Text Box 4">
          <a:extLst>
            <a:ext uri="{FF2B5EF4-FFF2-40B4-BE49-F238E27FC236}">
              <a16:creationId xmlns:a16="http://schemas.microsoft.com/office/drawing/2014/main" id="{00000000-0008-0000-0600-0000A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941" name="Text Box 6">
          <a:extLst>
            <a:ext uri="{FF2B5EF4-FFF2-40B4-BE49-F238E27FC236}">
              <a16:creationId xmlns:a16="http://schemas.microsoft.com/office/drawing/2014/main" id="{00000000-0008-0000-0600-0000A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942" name="Text Box 4">
          <a:extLst>
            <a:ext uri="{FF2B5EF4-FFF2-40B4-BE49-F238E27FC236}">
              <a16:creationId xmlns:a16="http://schemas.microsoft.com/office/drawing/2014/main" id="{00000000-0008-0000-0600-0000A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943" name="Text Box 6">
          <a:extLst>
            <a:ext uri="{FF2B5EF4-FFF2-40B4-BE49-F238E27FC236}">
              <a16:creationId xmlns:a16="http://schemas.microsoft.com/office/drawing/2014/main" id="{00000000-0008-0000-0600-0000A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944" name="Text Box 4">
          <a:extLst>
            <a:ext uri="{FF2B5EF4-FFF2-40B4-BE49-F238E27FC236}">
              <a16:creationId xmlns:a16="http://schemas.microsoft.com/office/drawing/2014/main" id="{00000000-0008-0000-0600-0000B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945" name="Text Box 6">
          <a:extLst>
            <a:ext uri="{FF2B5EF4-FFF2-40B4-BE49-F238E27FC236}">
              <a16:creationId xmlns:a16="http://schemas.microsoft.com/office/drawing/2014/main" id="{00000000-0008-0000-0600-0000B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946" name="Text Box 4">
          <a:extLst>
            <a:ext uri="{FF2B5EF4-FFF2-40B4-BE49-F238E27FC236}">
              <a16:creationId xmlns:a16="http://schemas.microsoft.com/office/drawing/2014/main" id="{00000000-0008-0000-0600-0000B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947" name="Text Box 6">
          <a:extLst>
            <a:ext uri="{FF2B5EF4-FFF2-40B4-BE49-F238E27FC236}">
              <a16:creationId xmlns:a16="http://schemas.microsoft.com/office/drawing/2014/main" id="{00000000-0008-0000-0600-0000B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948" name="Text Box 4">
          <a:extLst>
            <a:ext uri="{FF2B5EF4-FFF2-40B4-BE49-F238E27FC236}">
              <a16:creationId xmlns:a16="http://schemas.microsoft.com/office/drawing/2014/main" id="{00000000-0008-0000-0600-0000B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949" name="Text Box 6">
          <a:extLst>
            <a:ext uri="{FF2B5EF4-FFF2-40B4-BE49-F238E27FC236}">
              <a16:creationId xmlns:a16="http://schemas.microsoft.com/office/drawing/2014/main" id="{00000000-0008-0000-0600-0000B5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950" name="Text Box 4">
          <a:extLst>
            <a:ext uri="{FF2B5EF4-FFF2-40B4-BE49-F238E27FC236}">
              <a16:creationId xmlns:a16="http://schemas.microsoft.com/office/drawing/2014/main" id="{00000000-0008-0000-0600-0000B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951" name="Text Box 6">
          <a:extLst>
            <a:ext uri="{FF2B5EF4-FFF2-40B4-BE49-F238E27FC236}">
              <a16:creationId xmlns:a16="http://schemas.microsoft.com/office/drawing/2014/main" id="{00000000-0008-0000-0600-0000B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952" name="Text Box 4">
          <a:extLst>
            <a:ext uri="{FF2B5EF4-FFF2-40B4-BE49-F238E27FC236}">
              <a16:creationId xmlns:a16="http://schemas.microsoft.com/office/drawing/2014/main" id="{00000000-0008-0000-0600-0000B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953" name="Text Box 6">
          <a:extLst>
            <a:ext uri="{FF2B5EF4-FFF2-40B4-BE49-F238E27FC236}">
              <a16:creationId xmlns:a16="http://schemas.microsoft.com/office/drawing/2014/main" id="{00000000-0008-0000-0600-0000B9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954" name="Text Box 6">
          <a:extLst>
            <a:ext uri="{FF2B5EF4-FFF2-40B4-BE49-F238E27FC236}">
              <a16:creationId xmlns:a16="http://schemas.microsoft.com/office/drawing/2014/main" id="{00000000-0008-0000-0600-0000BA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955" name="Text Box 4">
          <a:extLst>
            <a:ext uri="{FF2B5EF4-FFF2-40B4-BE49-F238E27FC236}">
              <a16:creationId xmlns:a16="http://schemas.microsoft.com/office/drawing/2014/main" id="{00000000-0008-0000-0600-0000B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956" name="Text Box 6">
          <a:extLst>
            <a:ext uri="{FF2B5EF4-FFF2-40B4-BE49-F238E27FC236}">
              <a16:creationId xmlns:a16="http://schemas.microsoft.com/office/drawing/2014/main" id="{00000000-0008-0000-0600-0000B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957" name="Text Box 4">
          <a:extLst>
            <a:ext uri="{FF2B5EF4-FFF2-40B4-BE49-F238E27FC236}">
              <a16:creationId xmlns:a16="http://schemas.microsoft.com/office/drawing/2014/main" id="{00000000-0008-0000-0600-0000BD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958" name="Text Box 6">
          <a:extLst>
            <a:ext uri="{FF2B5EF4-FFF2-40B4-BE49-F238E27FC236}">
              <a16:creationId xmlns:a16="http://schemas.microsoft.com/office/drawing/2014/main" id="{00000000-0008-0000-0600-0000BE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154469</xdr:rowOff>
    </xdr:to>
    <xdr:sp macro="" textlink="">
      <xdr:nvSpPr>
        <xdr:cNvPr id="959" name="Text Box 4">
          <a:extLst>
            <a:ext uri="{FF2B5EF4-FFF2-40B4-BE49-F238E27FC236}">
              <a16:creationId xmlns:a16="http://schemas.microsoft.com/office/drawing/2014/main" id="{00000000-0008-0000-0600-0000B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154469</xdr:rowOff>
    </xdr:to>
    <xdr:sp macro="" textlink="">
      <xdr:nvSpPr>
        <xdr:cNvPr id="960" name="Text Box 6">
          <a:extLst>
            <a:ext uri="{FF2B5EF4-FFF2-40B4-BE49-F238E27FC236}">
              <a16:creationId xmlns:a16="http://schemas.microsoft.com/office/drawing/2014/main" id="{00000000-0008-0000-0600-0000C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961" name="Text Box 4">
          <a:extLst>
            <a:ext uri="{FF2B5EF4-FFF2-40B4-BE49-F238E27FC236}">
              <a16:creationId xmlns:a16="http://schemas.microsoft.com/office/drawing/2014/main" id="{00000000-0008-0000-0600-0000C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962" name="Text Box 6">
          <a:extLst>
            <a:ext uri="{FF2B5EF4-FFF2-40B4-BE49-F238E27FC236}">
              <a16:creationId xmlns:a16="http://schemas.microsoft.com/office/drawing/2014/main" id="{00000000-0008-0000-0600-0000C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963" name="Text Box 4">
          <a:extLst>
            <a:ext uri="{FF2B5EF4-FFF2-40B4-BE49-F238E27FC236}">
              <a16:creationId xmlns:a16="http://schemas.microsoft.com/office/drawing/2014/main" id="{00000000-0008-0000-0600-0000C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964" name="Text Box 6">
          <a:extLst>
            <a:ext uri="{FF2B5EF4-FFF2-40B4-BE49-F238E27FC236}">
              <a16:creationId xmlns:a16="http://schemas.microsoft.com/office/drawing/2014/main" id="{00000000-0008-0000-0600-0000C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965" name="Text Box 4">
          <a:extLst>
            <a:ext uri="{FF2B5EF4-FFF2-40B4-BE49-F238E27FC236}">
              <a16:creationId xmlns:a16="http://schemas.microsoft.com/office/drawing/2014/main" id="{00000000-0008-0000-0600-0000C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966" name="Text Box 6">
          <a:extLst>
            <a:ext uri="{FF2B5EF4-FFF2-40B4-BE49-F238E27FC236}">
              <a16:creationId xmlns:a16="http://schemas.microsoft.com/office/drawing/2014/main" id="{00000000-0008-0000-0600-0000C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967" name="Text Box 4">
          <a:extLst>
            <a:ext uri="{FF2B5EF4-FFF2-40B4-BE49-F238E27FC236}">
              <a16:creationId xmlns:a16="http://schemas.microsoft.com/office/drawing/2014/main" id="{00000000-0008-0000-0600-0000C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968" name="Text Box 6">
          <a:extLst>
            <a:ext uri="{FF2B5EF4-FFF2-40B4-BE49-F238E27FC236}">
              <a16:creationId xmlns:a16="http://schemas.microsoft.com/office/drawing/2014/main" id="{00000000-0008-0000-0600-0000C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969" name="Text Box 4">
          <a:extLst>
            <a:ext uri="{FF2B5EF4-FFF2-40B4-BE49-F238E27FC236}">
              <a16:creationId xmlns:a16="http://schemas.microsoft.com/office/drawing/2014/main" id="{00000000-0008-0000-0600-0000C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970" name="Text Box 6">
          <a:extLst>
            <a:ext uri="{FF2B5EF4-FFF2-40B4-BE49-F238E27FC236}">
              <a16:creationId xmlns:a16="http://schemas.microsoft.com/office/drawing/2014/main" id="{00000000-0008-0000-0600-0000C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971" name="Text Box 4">
          <a:extLst>
            <a:ext uri="{FF2B5EF4-FFF2-40B4-BE49-F238E27FC236}">
              <a16:creationId xmlns:a16="http://schemas.microsoft.com/office/drawing/2014/main" id="{00000000-0008-0000-0600-0000C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972" name="Text Box 6">
          <a:extLst>
            <a:ext uri="{FF2B5EF4-FFF2-40B4-BE49-F238E27FC236}">
              <a16:creationId xmlns:a16="http://schemas.microsoft.com/office/drawing/2014/main" id="{00000000-0008-0000-0600-0000C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973" name="Text Box 4">
          <a:extLst>
            <a:ext uri="{FF2B5EF4-FFF2-40B4-BE49-F238E27FC236}">
              <a16:creationId xmlns:a16="http://schemas.microsoft.com/office/drawing/2014/main" id="{00000000-0008-0000-0600-0000C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974" name="Text Box 6">
          <a:extLst>
            <a:ext uri="{FF2B5EF4-FFF2-40B4-BE49-F238E27FC236}">
              <a16:creationId xmlns:a16="http://schemas.microsoft.com/office/drawing/2014/main" id="{00000000-0008-0000-0600-0000C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975" name="Text Box 4">
          <a:extLst>
            <a:ext uri="{FF2B5EF4-FFF2-40B4-BE49-F238E27FC236}">
              <a16:creationId xmlns:a16="http://schemas.microsoft.com/office/drawing/2014/main" id="{00000000-0008-0000-0600-0000C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976" name="Text Box 6">
          <a:extLst>
            <a:ext uri="{FF2B5EF4-FFF2-40B4-BE49-F238E27FC236}">
              <a16:creationId xmlns:a16="http://schemas.microsoft.com/office/drawing/2014/main" id="{00000000-0008-0000-0600-0000D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977" name="Text Box 4">
          <a:extLst>
            <a:ext uri="{FF2B5EF4-FFF2-40B4-BE49-F238E27FC236}">
              <a16:creationId xmlns:a16="http://schemas.microsoft.com/office/drawing/2014/main" id="{00000000-0008-0000-0600-0000D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978" name="Text Box 6">
          <a:extLst>
            <a:ext uri="{FF2B5EF4-FFF2-40B4-BE49-F238E27FC236}">
              <a16:creationId xmlns:a16="http://schemas.microsoft.com/office/drawing/2014/main" id="{00000000-0008-0000-0600-0000D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979" name="Text Box 4">
          <a:extLst>
            <a:ext uri="{FF2B5EF4-FFF2-40B4-BE49-F238E27FC236}">
              <a16:creationId xmlns:a16="http://schemas.microsoft.com/office/drawing/2014/main" id="{00000000-0008-0000-0600-0000D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980" name="Text Box 6">
          <a:extLst>
            <a:ext uri="{FF2B5EF4-FFF2-40B4-BE49-F238E27FC236}">
              <a16:creationId xmlns:a16="http://schemas.microsoft.com/office/drawing/2014/main" id="{00000000-0008-0000-0600-0000D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981" name="Text Box 4">
          <a:extLst>
            <a:ext uri="{FF2B5EF4-FFF2-40B4-BE49-F238E27FC236}">
              <a16:creationId xmlns:a16="http://schemas.microsoft.com/office/drawing/2014/main" id="{00000000-0008-0000-0600-0000D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982" name="Text Box 6">
          <a:extLst>
            <a:ext uri="{FF2B5EF4-FFF2-40B4-BE49-F238E27FC236}">
              <a16:creationId xmlns:a16="http://schemas.microsoft.com/office/drawing/2014/main" id="{00000000-0008-0000-0600-0000D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983" name="Text Box 4">
          <a:extLst>
            <a:ext uri="{FF2B5EF4-FFF2-40B4-BE49-F238E27FC236}">
              <a16:creationId xmlns:a16="http://schemas.microsoft.com/office/drawing/2014/main" id="{00000000-0008-0000-0600-0000D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984" name="Text Box 6">
          <a:extLst>
            <a:ext uri="{FF2B5EF4-FFF2-40B4-BE49-F238E27FC236}">
              <a16:creationId xmlns:a16="http://schemas.microsoft.com/office/drawing/2014/main" id="{00000000-0008-0000-0600-0000D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985" name="Text Box 4">
          <a:extLst>
            <a:ext uri="{FF2B5EF4-FFF2-40B4-BE49-F238E27FC236}">
              <a16:creationId xmlns:a16="http://schemas.microsoft.com/office/drawing/2014/main" id="{00000000-0008-0000-0600-0000D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986" name="Text Box 6">
          <a:extLst>
            <a:ext uri="{FF2B5EF4-FFF2-40B4-BE49-F238E27FC236}">
              <a16:creationId xmlns:a16="http://schemas.microsoft.com/office/drawing/2014/main" id="{00000000-0008-0000-0600-0000D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987" name="Text Box 4">
          <a:extLst>
            <a:ext uri="{FF2B5EF4-FFF2-40B4-BE49-F238E27FC236}">
              <a16:creationId xmlns:a16="http://schemas.microsoft.com/office/drawing/2014/main" id="{00000000-0008-0000-0600-0000D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988" name="Text Box 6">
          <a:extLst>
            <a:ext uri="{FF2B5EF4-FFF2-40B4-BE49-F238E27FC236}">
              <a16:creationId xmlns:a16="http://schemas.microsoft.com/office/drawing/2014/main" id="{00000000-0008-0000-0600-0000D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989" name="Text Box 4">
          <a:extLst>
            <a:ext uri="{FF2B5EF4-FFF2-40B4-BE49-F238E27FC236}">
              <a16:creationId xmlns:a16="http://schemas.microsoft.com/office/drawing/2014/main" id="{00000000-0008-0000-0600-0000D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990" name="Text Box 6">
          <a:extLst>
            <a:ext uri="{FF2B5EF4-FFF2-40B4-BE49-F238E27FC236}">
              <a16:creationId xmlns:a16="http://schemas.microsoft.com/office/drawing/2014/main" id="{00000000-0008-0000-0600-0000D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991" name="Text Box 4">
          <a:extLst>
            <a:ext uri="{FF2B5EF4-FFF2-40B4-BE49-F238E27FC236}">
              <a16:creationId xmlns:a16="http://schemas.microsoft.com/office/drawing/2014/main" id="{00000000-0008-0000-0600-0000D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992" name="Text Box 6">
          <a:extLst>
            <a:ext uri="{FF2B5EF4-FFF2-40B4-BE49-F238E27FC236}">
              <a16:creationId xmlns:a16="http://schemas.microsoft.com/office/drawing/2014/main" id="{00000000-0008-0000-0600-0000E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993" name="Text Box 4">
          <a:extLst>
            <a:ext uri="{FF2B5EF4-FFF2-40B4-BE49-F238E27FC236}">
              <a16:creationId xmlns:a16="http://schemas.microsoft.com/office/drawing/2014/main" id="{00000000-0008-0000-0600-0000E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994" name="Text Box 6">
          <a:extLst>
            <a:ext uri="{FF2B5EF4-FFF2-40B4-BE49-F238E27FC236}">
              <a16:creationId xmlns:a16="http://schemas.microsoft.com/office/drawing/2014/main" id="{00000000-0008-0000-0600-0000E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995" name="Text Box 4">
          <a:extLst>
            <a:ext uri="{FF2B5EF4-FFF2-40B4-BE49-F238E27FC236}">
              <a16:creationId xmlns:a16="http://schemas.microsoft.com/office/drawing/2014/main" id="{00000000-0008-0000-0600-0000E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996" name="Text Box 6">
          <a:extLst>
            <a:ext uri="{FF2B5EF4-FFF2-40B4-BE49-F238E27FC236}">
              <a16:creationId xmlns:a16="http://schemas.microsoft.com/office/drawing/2014/main" id="{00000000-0008-0000-0600-0000E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997" name="Text Box 6">
          <a:extLst>
            <a:ext uri="{FF2B5EF4-FFF2-40B4-BE49-F238E27FC236}">
              <a16:creationId xmlns:a16="http://schemas.microsoft.com/office/drawing/2014/main" id="{00000000-0008-0000-0600-0000E5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998" name="Text Box 4">
          <a:extLst>
            <a:ext uri="{FF2B5EF4-FFF2-40B4-BE49-F238E27FC236}">
              <a16:creationId xmlns:a16="http://schemas.microsoft.com/office/drawing/2014/main" id="{00000000-0008-0000-0600-0000E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999" name="Text Box 6">
          <a:extLst>
            <a:ext uri="{FF2B5EF4-FFF2-40B4-BE49-F238E27FC236}">
              <a16:creationId xmlns:a16="http://schemas.microsoft.com/office/drawing/2014/main" id="{00000000-0008-0000-0600-0000E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000" name="Text Box 4">
          <a:extLst>
            <a:ext uri="{FF2B5EF4-FFF2-40B4-BE49-F238E27FC236}">
              <a16:creationId xmlns:a16="http://schemas.microsoft.com/office/drawing/2014/main" id="{00000000-0008-0000-0600-0000E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001" name="Text Box 6">
          <a:extLst>
            <a:ext uri="{FF2B5EF4-FFF2-40B4-BE49-F238E27FC236}">
              <a16:creationId xmlns:a16="http://schemas.microsoft.com/office/drawing/2014/main" id="{00000000-0008-0000-0600-0000E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002" name="Text Box 4">
          <a:extLst>
            <a:ext uri="{FF2B5EF4-FFF2-40B4-BE49-F238E27FC236}">
              <a16:creationId xmlns:a16="http://schemas.microsoft.com/office/drawing/2014/main" id="{00000000-0008-0000-0600-0000E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003" name="Text Box 6">
          <a:extLst>
            <a:ext uri="{FF2B5EF4-FFF2-40B4-BE49-F238E27FC236}">
              <a16:creationId xmlns:a16="http://schemas.microsoft.com/office/drawing/2014/main" id="{00000000-0008-0000-0600-0000E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004" name="Text Box 6">
          <a:extLst>
            <a:ext uri="{FF2B5EF4-FFF2-40B4-BE49-F238E27FC236}">
              <a16:creationId xmlns:a16="http://schemas.microsoft.com/office/drawing/2014/main" id="{00000000-0008-0000-0600-0000E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005" name="Text Box 4">
          <a:extLst>
            <a:ext uri="{FF2B5EF4-FFF2-40B4-BE49-F238E27FC236}">
              <a16:creationId xmlns:a16="http://schemas.microsoft.com/office/drawing/2014/main" id="{00000000-0008-0000-0600-0000E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006" name="Text Box 6">
          <a:extLst>
            <a:ext uri="{FF2B5EF4-FFF2-40B4-BE49-F238E27FC236}">
              <a16:creationId xmlns:a16="http://schemas.microsoft.com/office/drawing/2014/main" id="{00000000-0008-0000-0600-0000E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007" name="Text Box 4">
          <a:extLst>
            <a:ext uri="{FF2B5EF4-FFF2-40B4-BE49-F238E27FC236}">
              <a16:creationId xmlns:a16="http://schemas.microsoft.com/office/drawing/2014/main" id="{00000000-0008-0000-0600-0000E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008" name="Text Box 6">
          <a:extLst>
            <a:ext uri="{FF2B5EF4-FFF2-40B4-BE49-F238E27FC236}">
              <a16:creationId xmlns:a16="http://schemas.microsoft.com/office/drawing/2014/main" id="{00000000-0008-0000-0600-0000F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009" name="Text Box 4">
          <a:extLst>
            <a:ext uri="{FF2B5EF4-FFF2-40B4-BE49-F238E27FC236}">
              <a16:creationId xmlns:a16="http://schemas.microsoft.com/office/drawing/2014/main" id="{00000000-0008-0000-0600-0000F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010" name="Text Box 6">
          <a:extLst>
            <a:ext uri="{FF2B5EF4-FFF2-40B4-BE49-F238E27FC236}">
              <a16:creationId xmlns:a16="http://schemas.microsoft.com/office/drawing/2014/main" id="{00000000-0008-0000-0600-0000F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</xdr:colOff>
      <xdr:row>239</xdr:row>
      <xdr:rowOff>106844</xdr:rowOff>
    </xdr:to>
    <xdr:sp macro="" textlink="">
      <xdr:nvSpPr>
        <xdr:cNvPr id="1011" name="Text Box 4">
          <a:extLst>
            <a:ext uri="{FF2B5EF4-FFF2-40B4-BE49-F238E27FC236}">
              <a16:creationId xmlns:a16="http://schemas.microsoft.com/office/drawing/2014/main" id="{00000000-0008-0000-0600-0000F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</xdr:colOff>
      <xdr:row>239</xdr:row>
      <xdr:rowOff>106844</xdr:rowOff>
    </xdr:to>
    <xdr:sp macro="" textlink="">
      <xdr:nvSpPr>
        <xdr:cNvPr id="1012" name="Text Box 6">
          <a:extLst>
            <a:ext uri="{FF2B5EF4-FFF2-40B4-BE49-F238E27FC236}">
              <a16:creationId xmlns:a16="http://schemas.microsoft.com/office/drawing/2014/main" id="{00000000-0008-0000-0600-0000F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013" name="Text Box 4">
          <a:extLst>
            <a:ext uri="{FF2B5EF4-FFF2-40B4-BE49-F238E27FC236}">
              <a16:creationId xmlns:a16="http://schemas.microsoft.com/office/drawing/2014/main" id="{00000000-0008-0000-0600-0000F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014" name="Text Box 6">
          <a:extLst>
            <a:ext uri="{FF2B5EF4-FFF2-40B4-BE49-F238E27FC236}">
              <a16:creationId xmlns:a16="http://schemas.microsoft.com/office/drawing/2014/main" id="{00000000-0008-0000-0600-0000F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76200</xdr:colOff>
      <xdr:row>239</xdr:row>
      <xdr:rowOff>106844</xdr:rowOff>
    </xdr:to>
    <xdr:sp macro="" textlink="">
      <xdr:nvSpPr>
        <xdr:cNvPr id="1015" name="Text Box 4">
          <a:extLst>
            <a:ext uri="{FF2B5EF4-FFF2-40B4-BE49-F238E27FC236}">
              <a16:creationId xmlns:a16="http://schemas.microsoft.com/office/drawing/2014/main" id="{00000000-0008-0000-0600-0000F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76200</xdr:colOff>
      <xdr:row>239</xdr:row>
      <xdr:rowOff>106844</xdr:rowOff>
    </xdr:to>
    <xdr:sp macro="" textlink="">
      <xdr:nvSpPr>
        <xdr:cNvPr id="1016" name="Text Box 6">
          <a:extLst>
            <a:ext uri="{FF2B5EF4-FFF2-40B4-BE49-F238E27FC236}">
              <a16:creationId xmlns:a16="http://schemas.microsoft.com/office/drawing/2014/main" id="{00000000-0008-0000-0600-0000F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017" name="Text Box 4">
          <a:extLst>
            <a:ext uri="{FF2B5EF4-FFF2-40B4-BE49-F238E27FC236}">
              <a16:creationId xmlns:a16="http://schemas.microsoft.com/office/drawing/2014/main" id="{00000000-0008-0000-0600-0000F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018" name="Text Box 6">
          <a:extLst>
            <a:ext uri="{FF2B5EF4-FFF2-40B4-BE49-F238E27FC236}">
              <a16:creationId xmlns:a16="http://schemas.microsoft.com/office/drawing/2014/main" id="{00000000-0008-0000-0600-0000F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019" name="Text Box 4">
          <a:extLst>
            <a:ext uri="{FF2B5EF4-FFF2-40B4-BE49-F238E27FC236}">
              <a16:creationId xmlns:a16="http://schemas.microsoft.com/office/drawing/2014/main" id="{00000000-0008-0000-0600-0000F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020" name="Text Box 6">
          <a:extLst>
            <a:ext uri="{FF2B5EF4-FFF2-40B4-BE49-F238E27FC236}">
              <a16:creationId xmlns:a16="http://schemas.microsoft.com/office/drawing/2014/main" id="{00000000-0008-0000-0600-0000F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021" name="Text Box 4">
          <a:extLst>
            <a:ext uri="{FF2B5EF4-FFF2-40B4-BE49-F238E27FC236}">
              <a16:creationId xmlns:a16="http://schemas.microsoft.com/office/drawing/2014/main" id="{00000000-0008-0000-0600-0000F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022" name="Text Box 6">
          <a:extLst>
            <a:ext uri="{FF2B5EF4-FFF2-40B4-BE49-F238E27FC236}">
              <a16:creationId xmlns:a16="http://schemas.microsoft.com/office/drawing/2014/main" id="{00000000-0008-0000-0600-0000F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023" name="Text Box 4">
          <a:extLst>
            <a:ext uri="{FF2B5EF4-FFF2-40B4-BE49-F238E27FC236}">
              <a16:creationId xmlns:a16="http://schemas.microsoft.com/office/drawing/2014/main" id="{00000000-0008-0000-0600-0000F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024" name="Text Box 6">
          <a:extLst>
            <a:ext uri="{FF2B5EF4-FFF2-40B4-BE49-F238E27FC236}">
              <a16:creationId xmlns:a16="http://schemas.microsoft.com/office/drawing/2014/main" id="{00000000-0008-0000-0600-00000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025" name="Text Box 4">
          <a:extLst>
            <a:ext uri="{FF2B5EF4-FFF2-40B4-BE49-F238E27FC236}">
              <a16:creationId xmlns:a16="http://schemas.microsoft.com/office/drawing/2014/main" id="{00000000-0008-0000-0600-00000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026" name="Text Box 6">
          <a:extLst>
            <a:ext uri="{FF2B5EF4-FFF2-40B4-BE49-F238E27FC236}">
              <a16:creationId xmlns:a16="http://schemas.microsoft.com/office/drawing/2014/main" id="{00000000-0008-0000-0600-00000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027" name="Text Box 4">
          <a:extLst>
            <a:ext uri="{FF2B5EF4-FFF2-40B4-BE49-F238E27FC236}">
              <a16:creationId xmlns:a16="http://schemas.microsoft.com/office/drawing/2014/main" id="{00000000-0008-0000-0600-00000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028" name="Text Box 6">
          <a:extLst>
            <a:ext uri="{FF2B5EF4-FFF2-40B4-BE49-F238E27FC236}">
              <a16:creationId xmlns:a16="http://schemas.microsoft.com/office/drawing/2014/main" id="{00000000-0008-0000-0600-00000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029" name="Text Box 4">
          <a:extLst>
            <a:ext uri="{FF2B5EF4-FFF2-40B4-BE49-F238E27FC236}">
              <a16:creationId xmlns:a16="http://schemas.microsoft.com/office/drawing/2014/main" id="{00000000-0008-0000-0600-00000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600-00000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031" name="Text Box 4">
          <a:extLst>
            <a:ext uri="{FF2B5EF4-FFF2-40B4-BE49-F238E27FC236}">
              <a16:creationId xmlns:a16="http://schemas.microsoft.com/office/drawing/2014/main" id="{00000000-0008-0000-0600-00000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032" name="Text Box 6">
          <a:extLst>
            <a:ext uri="{FF2B5EF4-FFF2-40B4-BE49-F238E27FC236}">
              <a16:creationId xmlns:a16="http://schemas.microsoft.com/office/drawing/2014/main" id="{00000000-0008-0000-0600-00000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033" name="Text Box 4">
          <a:extLst>
            <a:ext uri="{FF2B5EF4-FFF2-40B4-BE49-F238E27FC236}">
              <a16:creationId xmlns:a16="http://schemas.microsoft.com/office/drawing/2014/main" id="{00000000-0008-0000-0600-00000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034" name="Text Box 6">
          <a:extLst>
            <a:ext uri="{FF2B5EF4-FFF2-40B4-BE49-F238E27FC236}">
              <a16:creationId xmlns:a16="http://schemas.microsoft.com/office/drawing/2014/main" id="{00000000-0008-0000-0600-00000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035" name="Text Box 4">
          <a:extLst>
            <a:ext uri="{FF2B5EF4-FFF2-40B4-BE49-F238E27FC236}">
              <a16:creationId xmlns:a16="http://schemas.microsoft.com/office/drawing/2014/main" id="{00000000-0008-0000-0600-00000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036" name="Text Box 6">
          <a:extLst>
            <a:ext uri="{FF2B5EF4-FFF2-40B4-BE49-F238E27FC236}">
              <a16:creationId xmlns:a16="http://schemas.microsoft.com/office/drawing/2014/main" id="{00000000-0008-0000-0600-00000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037" name="Text Box 4">
          <a:extLst>
            <a:ext uri="{FF2B5EF4-FFF2-40B4-BE49-F238E27FC236}">
              <a16:creationId xmlns:a16="http://schemas.microsoft.com/office/drawing/2014/main" id="{00000000-0008-0000-0600-00000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038" name="Text Box 6">
          <a:extLst>
            <a:ext uri="{FF2B5EF4-FFF2-40B4-BE49-F238E27FC236}">
              <a16:creationId xmlns:a16="http://schemas.microsoft.com/office/drawing/2014/main" id="{00000000-0008-0000-0600-00000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039" name="Text Box 4">
          <a:extLst>
            <a:ext uri="{FF2B5EF4-FFF2-40B4-BE49-F238E27FC236}">
              <a16:creationId xmlns:a16="http://schemas.microsoft.com/office/drawing/2014/main" id="{00000000-0008-0000-0600-00000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040" name="Text Box 6">
          <a:extLst>
            <a:ext uri="{FF2B5EF4-FFF2-40B4-BE49-F238E27FC236}">
              <a16:creationId xmlns:a16="http://schemas.microsoft.com/office/drawing/2014/main" id="{00000000-0008-0000-0600-00001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041" name="Text Box 4">
          <a:extLst>
            <a:ext uri="{FF2B5EF4-FFF2-40B4-BE49-F238E27FC236}">
              <a16:creationId xmlns:a16="http://schemas.microsoft.com/office/drawing/2014/main" id="{00000000-0008-0000-0600-00001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042" name="Text Box 6">
          <a:extLst>
            <a:ext uri="{FF2B5EF4-FFF2-40B4-BE49-F238E27FC236}">
              <a16:creationId xmlns:a16="http://schemas.microsoft.com/office/drawing/2014/main" id="{00000000-0008-0000-0600-00001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043" name="Text Box 4">
          <a:extLst>
            <a:ext uri="{FF2B5EF4-FFF2-40B4-BE49-F238E27FC236}">
              <a16:creationId xmlns:a16="http://schemas.microsoft.com/office/drawing/2014/main" id="{00000000-0008-0000-0600-00001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044" name="Text Box 6">
          <a:extLst>
            <a:ext uri="{FF2B5EF4-FFF2-40B4-BE49-F238E27FC236}">
              <a16:creationId xmlns:a16="http://schemas.microsoft.com/office/drawing/2014/main" id="{00000000-0008-0000-0600-00001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00000000-0008-0000-0600-00001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046" name="Text Box 6">
          <a:extLst>
            <a:ext uri="{FF2B5EF4-FFF2-40B4-BE49-F238E27FC236}">
              <a16:creationId xmlns:a16="http://schemas.microsoft.com/office/drawing/2014/main" id="{00000000-0008-0000-0600-000016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047" name="Text Box 4">
          <a:extLst>
            <a:ext uri="{FF2B5EF4-FFF2-40B4-BE49-F238E27FC236}">
              <a16:creationId xmlns:a16="http://schemas.microsoft.com/office/drawing/2014/main" id="{00000000-0008-0000-0600-00001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048" name="Text Box 6">
          <a:extLst>
            <a:ext uri="{FF2B5EF4-FFF2-40B4-BE49-F238E27FC236}">
              <a16:creationId xmlns:a16="http://schemas.microsoft.com/office/drawing/2014/main" id="{00000000-0008-0000-0600-00001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049" name="Text Box 4">
          <a:extLst>
            <a:ext uri="{FF2B5EF4-FFF2-40B4-BE49-F238E27FC236}">
              <a16:creationId xmlns:a16="http://schemas.microsoft.com/office/drawing/2014/main" id="{00000000-0008-0000-0600-00001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050" name="Text Box 6">
          <a:extLst>
            <a:ext uri="{FF2B5EF4-FFF2-40B4-BE49-F238E27FC236}">
              <a16:creationId xmlns:a16="http://schemas.microsoft.com/office/drawing/2014/main" id="{00000000-0008-0000-0600-00001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051" name="Text Box 4">
          <a:extLst>
            <a:ext uri="{FF2B5EF4-FFF2-40B4-BE49-F238E27FC236}">
              <a16:creationId xmlns:a16="http://schemas.microsoft.com/office/drawing/2014/main" id="{00000000-0008-0000-0600-00001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052" name="Text Box 6">
          <a:extLst>
            <a:ext uri="{FF2B5EF4-FFF2-40B4-BE49-F238E27FC236}">
              <a16:creationId xmlns:a16="http://schemas.microsoft.com/office/drawing/2014/main" id="{00000000-0008-0000-0600-00001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053" name="Text Box 4">
          <a:extLst>
            <a:ext uri="{FF2B5EF4-FFF2-40B4-BE49-F238E27FC236}">
              <a16:creationId xmlns:a16="http://schemas.microsoft.com/office/drawing/2014/main" id="{00000000-0008-0000-0600-00001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054" name="Text Box 6">
          <a:extLst>
            <a:ext uri="{FF2B5EF4-FFF2-40B4-BE49-F238E27FC236}">
              <a16:creationId xmlns:a16="http://schemas.microsoft.com/office/drawing/2014/main" id="{00000000-0008-0000-0600-00001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055" name="Text Box 4">
          <a:extLst>
            <a:ext uri="{FF2B5EF4-FFF2-40B4-BE49-F238E27FC236}">
              <a16:creationId xmlns:a16="http://schemas.microsoft.com/office/drawing/2014/main" id="{00000000-0008-0000-0600-00001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056" name="Text Box 6">
          <a:extLst>
            <a:ext uri="{FF2B5EF4-FFF2-40B4-BE49-F238E27FC236}">
              <a16:creationId xmlns:a16="http://schemas.microsoft.com/office/drawing/2014/main" id="{00000000-0008-0000-0600-00002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057" name="Text Box 4">
          <a:extLst>
            <a:ext uri="{FF2B5EF4-FFF2-40B4-BE49-F238E27FC236}">
              <a16:creationId xmlns:a16="http://schemas.microsoft.com/office/drawing/2014/main" id="{00000000-0008-0000-0600-00002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058" name="Text Box 6">
          <a:extLst>
            <a:ext uri="{FF2B5EF4-FFF2-40B4-BE49-F238E27FC236}">
              <a16:creationId xmlns:a16="http://schemas.microsoft.com/office/drawing/2014/main" id="{00000000-0008-0000-0600-00002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059" name="Text Box 4">
          <a:extLst>
            <a:ext uri="{FF2B5EF4-FFF2-40B4-BE49-F238E27FC236}">
              <a16:creationId xmlns:a16="http://schemas.microsoft.com/office/drawing/2014/main" id="{00000000-0008-0000-0600-00002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060" name="Text Box 6">
          <a:extLst>
            <a:ext uri="{FF2B5EF4-FFF2-40B4-BE49-F238E27FC236}">
              <a16:creationId xmlns:a16="http://schemas.microsoft.com/office/drawing/2014/main" id="{00000000-0008-0000-0600-00002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1061" name="Text Box 6">
          <a:extLst>
            <a:ext uri="{FF2B5EF4-FFF2-40B4-BE49-F238E27FC236}">
              <a16:creationId xmlns:a16="http://schemas.microsoft.com/office/drawing/2014/main" id="{00000000-0008-0000-0600-000025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062" name="Text Box 4">
          <a:extLst>
            <a:ext uri="{FF2B5EF4-FFF2-40B4-BE49-F238E27FC236}">
              <a16:creationId xmlns:a16="http://schemas.microsoft.com/office/drawing/2014/main" id="{00000000-0008-0000-0600-00002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063" name="Text Box 6">
          <a:extLst>
            <a:ext uri="{FF2B5EF4-FFF2-40B4-BE49-F238E27FC236}">
              <a16:creationId xmlns:a16="http://schemas.microsoft.com/office/drawing/2014/main" id="{00000000-0008-0000-0600-00002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064" name="Text Box 4">
          <a:extLst>
            <a:ext uri="{FF2B5EF4-FFF2-40B4-BE49-F238E27FC236}">
              <a16:creationId xmlns:a16="http://schemas.microsoft.com/office/drawing/2014/main" id="{00000000-0008-0000-0600-00002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065" name="Text Box 6">
          <a:extLst>
            <a:ext uri="{FF2B5EF4-FFF2-40B4-BE49-F238E27FC236}">
              <a16:creationId xmlns:a16="http://schemas.microsoft.com/office/drawing/2014/main" id="{00000000-0008-0000-0600-00002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154469</xdr:rowOff>
    </xdr:to>
    <xdr:sp macro="" textlink="">
      <xdr:nvSpPr>
        <xdr:cNvPr id="1066" name="Text Box 6">
          <a:extLst>
            <a:ext uri="{FF2B5EF4-FFF2-40B4-BE49-F238E27FC236}">
              <a16:creationId xmlns:a16="http://schemas.microsoft.com/office/drawing/2014/main" id="{00000000-0008-0000-0600-00002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067" name="Text Box 4">
          <a:extLst>
            <a:ext uri="{FF2B5EF4-FFF2-40B4-BE49-F238E27FC236}">
              <a16:creationId xmlns:a16="http://schemas.microsoft.com/office/drawing/2014/main" id="{00000000-0008-0000-0600-00002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068" name="Text Box 6">
          <a:extLst>
            <a:ext uri="{FF2B5EF4-FFF2-40B4-BE49-F238E27FC236}">
              <a16:creationId xmlns:a16="http://schemas.microsoft.com/office/drawing/2014/main" id="{00000000-0008-0000-0600-00002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069" name="Text Box 4">
          <a:extLst>
            <a:ext uri="{FF2B5EF4-FFF2-40B4-BE49-F238E27FC236}">
              <a16:creationId xmlns:a16="http://schemas.microsoft.com/office/drawing/2014/main" id="{00000000-0008-0000-0600-00002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070" name="Text Box 6">
          <a:extLst>
            <a:ext uri="{FF2B5EF4-FFF2-40B4-BE49-F238E27FC236}">
              <a16:creationId xmlns:a16="http://schemas.microsoft.com/office/drawing/2014/main" id="{00000000-0008-0000-0600-00002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071" name="Text Box 4">
          <a:extLst>
            <a:ext uri="{FF2B5EF4-FFF2-40B4-BE49-F238E27FC236}">
              <a16:creationId xmlns:a16="http://schemas.microsoft.com/office/drawing/2014/main" id="{00000000-0008-0000-0600-00002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072" name="Text Box 6">
          <a:extLst>
            <a:ext uri="{FF2B5EF4-FFF2-40B4-BE49-F238E27FC236}">
              <a16:creationId xmlns:a16="http://schemas.microsoft.com/office/drawing/2014/main" id="{00000000-0008-0000-0600-00003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073" name="Text Box 4">
          <a:extLst>
            <a:ext uri="{FF2B5EF4-FFF2-40B4-BE49-F238E27FC236}">
              <a16:creationId xmlns:a16="http://schemas.microsoft.com/office/drawing/2014/main" id="{00000000-0008-0000-0600-00003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074" name="Text Box 6">
          <a:extLst>
            <a:ext uri="{FF2B5EF4-FFF2-40B4-BE49-F238E27FC236}">
              <a16:creationId xmlns:a16="http://schemas.microsoft.com/office/drawing/2014/main" id="{00000000-0008-0000-0600-00003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075" name="Text Box 4">
          <a:extLst>
            <a:ext uri="{FF2B5EF4-FFF2-40B4-BE49-F238E27FC236}">
              <a16:creationId xmlns:a16="http://schemas.microsoft.com/office/drawing/2014/main" id="{00000000-0008-0000-0600-00003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076" name="Text Box 6">
          <a:extLst>
            <a:ext uri="{FF2B5EF4-FFF2-40B4-BE49-F238E27FC236}">
              <a16:creationId xmlns:a16="http://schemas.microsoft.com/office/drawing/2014/main" id="{00000000-0008-0000-0600-00003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</xdr:colOff>
      <xdr:row>239</xdr:row>
      <xdr:rowOff>106844</xdr:rowOff>
    </xdr:to>
    <xdr:sp macro="" textlink="">
      <xdr:nvSpPr>
        <xdr:cNvPr id="1077" name="Text Box 6">
          <a:extLst>
            <a:ext uri="{FF2B5EF4-FFF2-40B4-BE49-F238E27FC236}">
              <a16:creationId xmlns:a16="http://schemas.microsoft.com/office/drawing/2014/main" id="{00000000-0008-0000-0600-000035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078" name="Text Box 4">
          <a:extLst>
            <a:ext uri="{FF2B5EF4-FFF2-40B4-BE49-F238E27FC236}">
              <a16:creationId xmlns:a16="http://schemas.microsoft.com/office/drawing/2014/main" id="{00000000-0008-0000-0600-00003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079" name="Text Box 6">
          <a:extLst>
            <a:ext uri="{FF2B5EF4-FFF2-40B4-BE49-F238E27FC236}">
              <a16:creationId xmlns:a16="http://schemas.microsoft.com/office/drawing/2014/main" id="{00000000-0008-0000-0600-00003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238</xdr:row>
      <xdr:rowOff>0</xdr:rowOff>
    </xdr:from>
    <xdr:to>
      <xdr:col>13</xdr:col>
      <xdr:colOff>104775</xdr:colOff>
      <xdr:row>239</xdr:row>
      <xdr:rowOff>106844</xdr:rowOff>
    </xdr:to>
    <xdr:sp macro="" textlink="">
      <xdr:nvSpPr>
        <xdr:cNvPr id="1080" name="Text Box 4">
          <a:extLst>
            <a:ext uri="{FF2B5EF4-FFF2-40B4-BE49-F238E27FC236}">
              <a16:creationId xmlns:a16="http://schemas.microsoft.com/office/drawing/2014/main" id="{00000000-0008-0000-0600-00003804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76200</xdr:colOff>
      <xdr:row>239</xdr:row>
      <xdr:rowOff>106844</xdr:rowOff>
    </xdr:to>
    <xdr:sp macro="" textlink="">
      <xdr:nvSpPr>
        <xdr:cNvPr id="1081" name="Text Box 6">
          <a:extLst>
            <a:ext uri="{FF2B5EF4-FFF2-40B4-BE49-F238E27FC236}">
              <a16:creationId xmlns:a16="http://schemas.microsoft.com/office/drawing/2014/main" id="{00000000-0008-0000-0600-000039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154469</xdr:rowOff>
    </xdr:to>
    <xdr:sp macro="" textlink="">
      <xdr:nvSpPr>
        <xdr:cNvPr id="1082" name="Text Box 4">
          <a:extLst>
            <a:ext uri="{FF2B5EF4-FFF2-40B4-BE49-F238E27FC236}">
              <a16:creationId xmlns:a16="http://schemas.microsoft.com/office/drawing/2014/main" id="{00000000-0008-0000-0600-00003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154469</xdr:rowOff>
    </xdr:to>
    <xdr:sp macro="" textlink="">
      <xdr:nvSpPr>
        <xdr:cNvPr id="1083" name="Text Box 6">
          <a:extLst>
            <a:ext uri="{FF2B5EF4-FFF2-40B4-BE49-F238E27FC236}">
              <a16:creationId xmlns:a16="http://schemas.microsoft.com/office/drawing/2014/main" id="{00000000-0008-0000-0600-00003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084" name="Text Box 4">
          <a:extLst>
            <a:ext uri="{FF2B5EF4-FFF2-40B4-BE49-F238E27FC236}">
              <a16:creationId xmlns:a16="http://schemas.microsoft.com/office/drawing/2014/main" id="{00000000-0008-0000-0600-00003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085" name="Text Box 6">
          <a:extLst>
            <a:ext uri="{FF2B5EF4-FFF2-40B4-BE49-F238E27FC236}">
              <a16:creationId xmlns:a16="http://schemas.microsoft.com/office/drawing/2014/main" id="{00000000-0008-0000-0600-00003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086" name="Text Box 4">
          <a:extLst>
            <a:ext uri="{FF2B5EF4-FFF2-40B4-BE49-F238E27FC236}">
              <a16:creationId xmlns:a16="http://schemas.microsoft.com/office/drawing/2014/main" id="{00000000-0008-0000-0600-00003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087" name="Text Box 6">
          <a:extLst>
            <a:ext uri="{FF2B5EF4-FFF2-40B4-BE49-F238E27FC236}">
              <a16:creationId xmlns:a16="http://schemas.microsoft.com/office/drawing/2014/main" id="{00000000-0008-0000-0600-00003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088" name="Text Box 4">
          <a:extLst>
            <a:ext uri="{FF2B5EF4-FFF2-40B4-BE49-F238E27FC236}">
              <a16:creationId xmlns:a16="http://schemas.microsoft.com/office/drawing/2014/main" id="{00000000-0008-0000-0600-00004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089" name="Text Box 6">
          <a:extLst>
            <a:ext uri="{FF2B5EF4-FFF2-40B4-BE49-F238E27FC236}">
              <a16:creationId xmlns:a16="http://schemas.microsoft.com/office/drawing/2014/main" id="{00000000-0008-0000-0600-00004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090" name="Text Box 4">
          <a:extLst>
            <a:ext uri="{FF2B5EF4-FFF2-40B4-BE49-F238E27FC236}">
              <a16:creationId xmlns:a16="http://schemas.microsoft.com/office/drawing/2014/main" id="{00000000-0008-0000-0600-00004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091" name="Text Box 6">
          <a:extLst>
            <a:ext uri="{FF2B5EF4-FFF2-40B4-BE49-F238E27FC236}">
              <a16:creationId xmlns:a16="http://schemas.microsoft.com/office/drawing/2014/main" id="{00000000-0008-0000-0600-00004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092" name="Text Box 4">
          <a:extLst>
            <a:ext uri="{FF2B5EF4-FFF2-40B4-BE49-F238E27FC236}">
              <a16:creationId xmlns:a16="http://schemas.microsoft.com/office/drawing/2014/main" id="{00000000-0008-0000-0600-00004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093" name="Text Box 6">
          <a:extLst>
            <a:ext uri="{FF2B5EF4-FFF2-40B4-BE49-F238E27FC236}">
              <a16:creationId xmlns:a16="http://schemas.microsoft.com/office/drawing/2014/main" id="{00000000-0008-0000-0600-00004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094" name="Text Box 4">
          <a:extLst>
            <a:ext uri="{FF2B5EF4-FFF2-40B4-BE49-F238E27FC236}">
              <a16:creationId xmlns:a16="http://schemas.microsoft.com/office/drawing/2014/main" id="{00000000-0008-0000-0600-00004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095" name="Text Box 6">
          <a:extLst>
            <a:ext uri="{FF2B5EF4-FFF2-40B4-BE49-F238E27FC236}">
              <a16:creationId xmlns:a16="http://schemas.microsoft.com/office/drawing/2014/main" id="{00000000-0008-0000-0600-00004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096" name="Text Box 4">
          <a:extLst>
            <a:ext uri="{FF2B5EF4-FFF2-40B4-BE49-F238E27FC236}">
              <a16:creationId xmlns:a16="http://schemas.microsoft.com/office/drawing/2014/main" id="{00000000-0008-0000-0600-00004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097" name="Text Box 6">
          <a:extLst>
            <a:ext uri="{FF2B5EF4-FFF2-40B4-BE49-F238E27FC236}">
              <a16:creationId xmlns:a16="http://schemas.microsoft.com/office/drawing/2014/main" id="{00000000-0008-0000-0600-00004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098" name="Text Box 4">
          <a:extLst>
            <a:ext uri="{FF2B5EF4-FFF2-40B4-BE49-F238E27FC236}">
              <a16:creationId xmlns:a16="http://schemas.microsoft.com/office/drawing/2014/main" id="{00000000-0008-0000-0600-00004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099" name="Text Box 6">
          <a:extLst>
            <a:ext uri="{FF2B5EF4-FFF2-40B4-BE49-F238E27FC236}">
              <a16:creationId xmlns:a16="http://schemas.microsoft.com/office/drawing/2014/main" id="{00000000-0008-0000-0600-00004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100" name="Text Box 4">
          <a:extLst>
            <a:ext uri="{FF2B5EF4-FFF2-40B4-BE49-F238E27FC236}">
              <a16:creationId xmlns:a16="http://schemas.microsoft.com/office/drawing/2014/main" id="{00000000-0008-0000-0600-00004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101" name="Text Box 6">
          <a:extLst>
            <a:ext uri="{FF2B5EF4-FFF2-40B4-BE49-F238E27FC236}">
              <a16:creationId xmlns:a16="http://schemas.microsoft.com/office/drawing/2014/main" id="{00000000-0008-0000-0600-00004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102" name="Text Box 4">
          <a:extLst>
            <a:ext uri="{FF2B5EF4-FFF2-40B4-BE49-F238E27FC236}">
              <a16:creationId xmlns:a16="http://schemas.microsoft.com/office/drawing/2014/main" id="{00000000-0008-0000-0600-00004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103" name="Text Box 6">
          <a:extLst>
            <a:ext uri="{FF2B5EF4-FFF2-40B4-BE49-F238E27FC236}">
              <a16:creationId xmlns:a16="http://schemas.microsoft.com/office/drawing/2014/main" id="{00000000-0008-0000-0600-00004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104" name="Text Box 4">
          <a:extLst>
            <a:ext uri="{FF2B5EF4-FFF2-40B4-BE49-F238E27FC236}">
              <a16:creationId xmlns:a16="http://schemas.microsoft.com/office/drawing/2014/main" id="{00000000-0008-0000-0600-00005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105" name="Text Box 6">
          <a:extLst>
            <a:ext uri="{FF2B5EF4-FFF2-40B4-BE49-F238E27FC236}">
              <a16:creationId xmlns:a16="http://schemas.microsoft.com/office/drawing/2014/main" id="{00000000-0008-0000-0600-00005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106" name="Text Box 4">
          <a:extLst>
            <a:ext uri="{FF2B5EF4-FFF2-40B4-BE49-F238E27FC236}">
              <a16:creationId xmlns:a16="http://schemas.microsoft.com/office/drawing/2014/main" id="{00000000-0008-0000-0600-00005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107" name="Text Box 6">
          <a:extLst>
            <a:ext uri="{FF2B5EF4-FFF2-40B4-BE49-F238E27FC236}">
              <a16:creationId xmlns:a16="http://schemas.microsoft.com/office/drawing/2014/main" id="{00000000-0008-0000-0600-00005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108" name="Text Box 4">
          <a:extLst>
            <a:ext uri="{FF2B5EF4-FFF2-40B4-BE49-F238E27FC236}">
              <a16:creationId xmlns:a16="http://schemas.microsoft.com/office/drawing/2014/main" id="{00000000-0008-0000-0600-00005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109" name="Text Box 6">
          <a:extLst>
            <a:ext uri="{FF2B5EF4-FFF2-40B4-BE49-F238E27FC236}">
              <a16:creationId xmlns:a16="http://schemas.microsoft.com/office/drawing/2014/main" id="{00000000-0008-0000-0600-00005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110" name="Text Box 4">
          <a:extLst>
            <a:ext uri="{FF2B5EF4-FFF2-40B4-BE49-F238E27FC236}">
              <a16:creationId xmlns:a16="http://schemas.microsoft.com/office/drawing/2014/main" id="{00000000-0008-0000-0600-00005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111" name="Text Box 6">
          <a:extLst>
            <a:ext uri="{FF2B5EF4-FFF2-40B4-BE49-F238E27FC236}">
              <a16:creationId xmlns:a16="http://schemas.microsoft.com/office/drawing/2014/main" id="{00000000-0008-0000-0600-00005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112" name="Text Box 4">
          <a:extLst>
            <a:ext uri="{FF2B5EF4-FFF2-40B4-BE49-F238E27FC236}">
              <a16:creationId xmlns:a16="http://schemas.microsoft.com/office/drawing/2014/main" id="{00000000-0008-0000-0600-000058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113" name="Text Box 6">
          <a:extLst>
            <a:ext uri="{FF2B5EF4-FFF2-40B4-BE49-F238E27FC236}">
              <a16:creationId xmlns:a16="http://schemas.microsoft.com/office/drawing/2014/main" id="{00000000-0008-0000-0600-000059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114" name="Text Box 4">
          <a:extLst>
            <a:ext uri="{FF2B5EF4-FFF2-40B4-BE49-F238E27FC236}">
              <a16:creationId xmlns:a16="http://schemas.microsoft.com/office/drawing/2014/main" id="{00000000-0008-0000-0600-00005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115" name="Text Box 6">
          <a:extLst>
            <a:ext uri="{FF2B5EF4-FFF2-40B4-BE49-F238E27FC236}">
              <a16:creationId xmlns:a16="http://schemas.microsoft.com/office/drawing/2014/main" id="{00000000-0008-0000-0600-00005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116" name="Text Box 4">
          <a:extLst>
            <a:ext uri="{FF2B5EF4-FFF2-40B4-BE49-F238E27FC236}">
              <a16:creationId xmlns:a16="http://schemas.microsoft.com/office/drawing/2014/main" id="{00000000-0008-0000-0600-00005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117" name="Text Box 6">
          <a:extLst>
            <a:ext uri="{FF2B5EF4-FFF2-40B4-BE49-F238E27FC236}">
              <a16:creationId xmlns:a16="http://schemas.microsoft.com/office/drawing/2014/main" id="{00000000-0008-0000-0600-00005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118" name="Text Box 4">
          <a:extLst>
            <a:ext uri="{FF2B5EF4-FFF2-40B4-BE49-F238E27FC236}">
              <a16:creationId xmlns:a16="http://schemas.microsoft.com/office/drawing/2014/main" id="{00000000-0008-0000-0600-00005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119" name="Text Box 6">
          <a:extLst>
            <a:ext uri="{FF2B5EF4-FFF2-40B4-BE49-F238E27FC236}">
              <a16:creationId xmlns:a16="http://schemas.microsoft.com/office/drawing/2014/main" id="{00000000-0008-0000-0600-00005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120" name="Text Box 4">
          <a:extLst>
            <a:ext uri="{FF2B5EF4-FFF2-40B4-BE49-F238E27FC236}">
              <a16:creationId xmlns:a16="http://schemas.microsoft.com/office/drawing/2014/main" id="{00000000-0008-0000-0600-00006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121" name="Text Box 6">
          <a:extLst>
            <a:ext uri="{FF2B5EF4-FFF2-40B4-BE49-F238E27FC236}">
              <a16:creationId xmlns:a16="http://schemas.microsoft.com/office/drawing/2014/main" id="{00000000-0008-0000-0600-00006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122" name="Text Box 4">
          <a:extLst>
            <a:ext uri="{FF2B5EF4-FFF2-40B4-BE49-F238E27FC236}">
              <a16:creationId xmlns:a16="http://schemas.microsoft.com/office/drawing/2014/main" id="{00000000-0008-0000-0600-00006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123" name="Text Box 6">
          <a:extLst>
            <a:ext uri="{FF2B5EF4-FFF2-40B4-BE49-F238E27FC236}">
              <a16:creationId xmlns:a16="http://schemas.microsoft.com/office/drawing/2014/main" id="{00000000-0008-0000-0600-00006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124" name="Text Box 4">
          <a:extLst>
            <a:ext uri="{FF2B5EF4-FFF2-40B4-BE49-F238E27FC236}">
              <a16:creationId xmlns:a16="http://schemas.microsoft.com/office/drawing/2014/main" id="{00000000-0008-0000-0600-00006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125" name="Text Box 6">
          <a:extLst>
            <a:ext uri="{FF2B5EF4-FFF2-40B4-BE49-F238E27FC236}">
              <a16:creationId xmlns:a16="http://schemas.microsoft.com/office/drawing/2014/main" id="{00000000-0008-0000-0600-00006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126" name="Text Box 4">
          <a:extLst>
            <a:ext uri="{FF2B5EF4-FFF2-40B4-BE49-F238E27FC236}">
              <a16:creationId xmlns:a16="http://schemas.microsoft.com/office/drawing/2014/main" id="{00000000-0008-0000-0600-000066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127" name="Text Box 6">
          <a:extLst>
            <a:ext uri="{FF2B5EF4-FFF2-40B4-BE49-F238E27FC236}">
              <a16:creationId xmlns:a16="http://schemas.microsoft.com/office/drawing/2014/main" id="{00000000-0008-0000-0600-000067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128" name="Text Box 4">
          <a:extLst>
            <a:ext uri="{FF2B5EF4-FFF2-40B4-BE49-F238E27FC236}">
              <a16:creationId xmlns:a16="http://schemas.microsoft.com/office/drawing/2014/main" id="{00000000-0008-0000-0600-00006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129" name="Text Box 6">
          <a:extLst>
            <a:ext uri="{FF2B5EF4-FFF2-40B4-BE49-F238E27FC236}">
              <a16:creationId xmlns:a16="http://schemas.microsoft.com/office/drawing/2014/main" id="{00000000-0008-0000-0600-00006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130" name="Text Box 4">
          <a:extLst>
            <a:ext uri="{FF2B5EF4-FFF2-40B4-BE49-F238E27FC236}">
              <a16:creationId xmlns:a16="http://schemas.microsoft.com/office/drawing/2014/main" id="{00000000-0008-0000-0600-00006A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00000000-0008-0000-0600-00006B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1132" name="Text Box 6">
          <a:extLst>
            <a:ext uri="{FF2B5EF4-FFF2-40B4-BE49-F238E27FC236}">
              <a16:creationId xmlns:a16="http://schemas.microsoft.com/office/drawing/2014/main" id="{00000000-0008-0000-0600-00006C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133" name="Text Box 4">
          <a:extLst>
            <a:ext uri="{FF2B5EF4-FFF2-40B4-BE49-F238E27FC236}">
              <a16:creationId xmlns:a16="http://schemas.microsoft.com/office/drawing/2014/main" id="{00000000-0008-0000-0600-00006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134" name="Text Box 6">
          <a:extLst>
            <a:ext uri="{FF2B5EF4-FFF2-40B4-BE49-F238E27FC236}">
              <a16:creationId xmlns:a16="http://schemas.microsoft.com/office/drawing/2014/main" id="{00000000-0008-0000-0600-00006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135" name="Text Box 4">
          <a:extLst>
            <a:ext uri="{FF2B5EF4-FFF2-40B4-BE49-F238E27FC236}">
              <a16:creationId xmlns:a16="http://schemas.microsoft.com/office/drawing/2014/main" id="{00000000-0008-0000-0600-00006F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136" name="Text Box 6">
          <a:extLst>
            <a:ext uri="{FF2B5EF4-FFF2-40B4-BE49-F238E27FC236}">
              <a16:creationId xmlns:a16="http://schemas.microsoft.com/office/drawing/2014/main" id="{00000000-0008-0000-0600-00007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137" name="Text Box 4">
          <a:extLst>
            <a:ext uri="{FF2B5EF4-FFF2-40B4-BE49-F238E27FC236}">
              <a16:creationId xmlns:a16="http://schemas.microsoft.com/office/drawing/2014/main" id="{00000000-0008-0000-0600-00007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138" name="Text Box 6">
          <a:extLst>
            <a:ext uri="{FF2B5EF4-FFF2-40B4-BE49-F238E27FC236}">
              <a16:creationId xmlns:a16="http://schemas.microsoft.com/office/drawing/2014/main" id="{00000000-0008-0000-0600-00007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139" name="Text Box 4">
          <a:extLst>
            <a:ext uri="{FF2B5EF4-FFF2-40B4-BE49-F238E27FC236}">
              <a16:creationId xmlns:a16="http://schemas.microsoft.com/office/drawing/2014/main" id="{00000000-0008-0000-0600-00007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140" name="Text Box 6">
          <a:extLst>
            <a:ext uri="{FF2B5EF4-FFF2-40B4-BE49-F238E27FC236}">
              <a16:creationId xmlns:a16="http://schemas.microsoft.com/office/drawing/2014/main" id="{00000000-0008-0000-0600-00007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141" name="Text Box 4">
          <a:extLst>
            <a:ext uri="{FF2B5EF4-FFF2-40B4-BE49-F238E27FC236}">
              <a16:creationId xmlns:a16="http://schemas.microsoft.com/office/drawing/2014/main" id="{00000000-0008-0000-0600-00007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142" name="Text Box 6">
          <a:extLst>
            <a:ext uri="{FF2B5EF4-FFF2-40B4-BE49-F238E27FC236}">
              <a16:creationId xmlns:a16="http://schemas.microsoft.com/office/drawing/2014/main" id="{00000000-0008-0000-0600-00007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143" name="Text Box 4">
          <a:extLst>
            <a:ext uri="{FF2B5EF4-FFF2-40B4-BE49-F238E27FC236}">
              <a16:creationId xmlns:a16="http://schemas.microsoft.com/office/drawing/2014/main" id="{00000000-0008-0000-0600-00007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144" name="Text Box 6">
          <a:extLst>
            <a:ext uri="{FF2B5EF4-FFF2-40B4-BE49-F238E27FC236}">
              <a16:creationId xmlns:a16="http://schemas.microsoft.com/office/drawing/2014/main" id="{00000000-0008-0000-0600-00007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145" name="Text Box 4">
          <a:extLst>
            <a:ext uri="{FF2B5EF4-FFF2-40B4-BE49-F238E27FC236}">
              <a16:creationId xmlns:a16="http://schemas.microsoft.com/office/drawing/2014/main" id="{00000000-0008-0000-0600-00007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146" name="Text Box 6">
          <a:extLst>
            <a:ext uri="{FF2B5EF4-FFF2-40B4-BE49-F238E27FC236}">
              <a16:creationId xmlns:a16="http://schemas.microsoft.com/office/drawing/2014/main" id="{00000000-0008-0000-0600-00007A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147" name="Text Box 4">
          <a:extLst>
            <a:ext uri="{FF2B5EF4-FFF2-40B4-BE49-F238E27FC236}">
              <a16:creationId xmlns:a16="http://schemas.microsoft.com/office/drawing/2014/main" id="{00000000-0008-0000-0600-00007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148" name="Text Box 6">
          <a:extLst>
            <a:ext uri="{FF2B5EF4-FFF2-40B4-BE49-F238E27FC236}">
              <a16:creationId xmlns:a16="http://schemas.microsoft.com/office/drawing/2014/main" id="{00000000-0008-0000-0600-00007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149" name="Text Box 4">
          <a:extLst>
            <a:ext uri="{FF2B5EF4-FFF2-40B4-BE49-F238E27FC236}">
              <a16:creationId xmlns:a16="http://schemas.microsoft.com/office/drawing/2014/main" id="{00000000-0008-0000-0600-00007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150" name="Text Box 6">
          <a:extLst>
            <a:ext uri="{FF2B5EF4-FFF2-40B4-BE49-F238E27FC236}">
              <a16:creationId xmlns:a16="http://schemas.microsoft.com/office/drawing/2014/main" id="{00000000-0008-0000-0600-00007E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1151" name="Text Box 6">
          <a:extLst>
            <a:ext uri="{FF2B5EF4-FFF2-40B4-BE49-F238E27FC236}">
              <a16:creationId xmlns:a16="http://schemas.microsoft.com/office/drawing/2014/main" id="{00000000-0008-0000-0600-00007F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152" name="Text Box 4">
          <a:extLst>
            <a:ext uri="{FF2B5EF4-FFF2-40B4-BE49-F238E27FC236}">
              <a16:creationId xmlns:a16="http://schemas.microsoft.com/office/drawing/2014/main" id="{00000000-0008-0000-0600-00008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153" name="Text Box 6">
          <a:extLst>
            <a:ext uri="{FF2B5EF4-FFF2-40B4-BE49-F238E27FC236}">
              <a16:creationId xmlns:a16="http://schemas.microsoft.com/office/drawing/2014/main" id="{00000000-0008-0000-0600-00008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154" name="Text Box 4">
          <a:extLst>
            <a:ext uri="{FF2B5EF4-FFF2-40B4-BE49-F238E27FC236}">
              <a16:creationId xmlns:a16="http://schemas.microsoft.com/office/drawing/2014/main" id="{00000000-0008-0000-0600-000082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155" name="Text Box 6">
          <a:extLst>
            <a:ext uri="{FF2B5EF4-FFF2-40B4-BE49-F238E27FC236}">
              <a16:creationId xmlns:a16="http://schemas.microsoft.com/office/drawing/2014/main" id="{00000000-0008-0000-0600-00008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156" name="Text Box 4">
          <a:extLst>
            <a:ext uri="{FF2B5EF4-FFF2-40B4-BE49-F238E27FC236}">
              <a16:creationId xmlns:a16="http://schemas.microsoft.com/office/drawing/2014/main" id="{00000000-0008-0000-0600-00008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157" name="Text Box 6">
          <a:extLst>
            <a:ext uri="{FF2B5EF4-FFF2-40B4-BE49-F238E27FC236}">
              <a16:creationId xmlns:a16="http://schemas.microsoft.com/office/drawing/2014/main" id="{00000000-0008-0000-0600-00008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158" name="Text Box 4">
          <a:extLst>
            <a:ext uri="{FF2B5EF4-FFF2-40B4-BE49-F238E27FC236}">
              <a16:creationId xmlns:a16="http://schemas.microsoft.com/office/drawing/2014/main" id="{00000000-0008-0000-0600-00008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159" name="Text Box 6">
          <a:extLst>
            <a:ext uri="{FF2B5EF4-FFF2-40B4-BE49-F238E27FC236}">
              <a16:creationId xmlns:a16="http://schemas.microsoft.com/office/drawing/2014/main" id="{00000000-0008-0000-0600-00008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160" name="Text Box 4">
          <a:extLst>
            <a:ext uri="{FF2B5EF4-FFF2-40B4-BE49-F238E27FC236}">
              <a16:creationId xmlns:a16="http://schemas.microsoft.com/office/drawing/2014/main" id="{00000000-0008-0000-0600-00008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161" name="Text Box 6">
          <a:extLst>
            <a:ext uri="{FF2B5EF4-FFF2-40B4-BE49-F238E27FC236}">
              <a16:creationId xmlns:a16="http://schemas.microsoft.com/office/drawing/2014/main" id="{00000000-0008-0000-0600-00008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162" name="Text Box 4">
          <a:extLst>
            <a:ext uri="{FF2B5EF4-FFF2-40B4-BE49-F238E27FC236}">
              <a16:creationId xmlns:a16="http://schemas.microsoft.com/office/drawing/2014/main" id="{00000000-0008-0000-0600-00008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163" name="Text Box 6">
          <a:extLst>
            <a:ext uri="{FF2B5EF4-FFF2-40B4-BE49-F238E27FC236}">
              <a16:creationId xmlns:a16="http://schemas.microsoft.com/office/drawing/2014/main" id="{00000000-0008-0000-0600-00008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164" name="Text Box 4">
          <a:extLst>
            <a:ext uri="{FF2B5EF4-FFF2-40B4-BE49-F238E27FC236}">
              <a16:creationId xmlns:a16="http://schemas.microsoft.com/office/drawing/2014/main" id="{00000000-0008-0000-0600-00008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165" name="Text Box 6">
          <a:extLst>
            <a:ext uri="{FF2B5EF4-FFF2-40B4-BE49-F238E27FC236}">
              <a16:creationId xmlns:a16="http://schemas.microsoft.com/office/drawing/2014/main" id="{00000000-0008-0000-0600-00008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</xdr:colOff>
      <xdr:row>239</xdr:row>
      <xdr:rowOff>106844</xdr:rowOff>
    </xdr:to>
    <xdr:sp macro="" textlink="">
      <xdr:nvSpPr>
        <xdr:cNvPr id="1166" name="Text Box 4">
          <a:extLst>
            <a:ext uri="{FF2B5EF4-FFF2-40B4-BE49-F238E27FC236}">
              <a16:creationId xmlns:a16="http://schemas.microsoft.com/office/drawing/2014/main" id="{00000000-0008-0000-0600-00008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</xdr:colOff>
      <xdr:row>239</xdr:row>
      <xdr:rowOff>106844</xdr:rowOff>
    </xdr:to>
    <xdr:sp macro="" textlink="">
      <xdr:nvSpPr>
        <xdr:cNvPr id="1167" name="Text Box 6">
          <a:extLst>
            <a:ext uri="{FF2B5EF4-FFF2-40B4-BE49-F238E27FC236}">
              <a16:creationId xmlns:a16="http://schemas.microsoft.com/office/drawing/2014/main" id="{00000000-0008-0000-0600-00008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168" name="Text Box 4">
          <a:extLst>
            <a:ext uri="{FF2B5EF4-FFF2-40B4-BE49-F238E27FC236}">
              <a16:creationId xmlns:a16="http://schemas.microsoft.com/office/drawing/2014/main" id="{00000000-0008-0000-0600-00009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169" name="Text Box 6">
          <a:extLst>
            <a:ext uri="{FF2B5EF4-FFF2-40B4-BE49-F238E27FC236}">
              <a16:creationId xmlns:a16="http://schemas.microsoft.com/office/drawing/2014/main" id="{00000000-0008-0000-0600-00009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76200</xdr:colOff>
      <xdr:row>239</xdr:row>
      <xdr:rowOff>106844</xdr:rowOff>
    </xdr:to>
    <xdr:sp macro="" textlink="">
      <xdr:nvSpPr>
        <xdr:cNvPr id="1170" name="Text Box 4">
          <a:extLst>
            <a:ext uri="{FF2B5EF4-FFF2-40B4-BE49-F238E27FC236}">
              <a16:creationId xmlns:a16="http://schemas.microsoft.com/office/drawing/2014/main" id="{00000000-0008-0000-0600-00009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76200</xdr:colOff>
      <xdr:row>239</xdr:row>
      <xdr:rowOff>106844</xdr:rowOff>
    </xdr:to>
    <xdr:sp macro="" textlink="">
      <xdr:nvSpPr>
        <xdr:cNvPr id="1171" name="Text Box 6">
          <a:extLst>
            <a:ext uri="{FF2B5EF4-FFF2-40B4-BE49-F238E27FC236}">
              <a16:creationId xmlns:a16="http://schemas.microsoft.com/office/drawing/2014/main" id="{00000000-0008-0000-0600-00009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172" name="Text Box 4">
          <a:extLst>
            <a:ext uri="{FF2B5EF4-FFF2-40B4-BE49-F238E27FC236}">
              <a16:creationId xmlns:a16="http://schemas.microsoft.com/office/drawing/2014/main" id="{00000000-0008-0000-0600-00009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173" name="Text Box 6">
          <a:extLst>
            <a:ext uri="{FF2B5EF4-FFF2-40B4-BE49-F238E27FC236}">
              <a16:creationId xmlns:a16="http://schemas.microsoft.com/office/drawing/2014/main" id="{00000000-0008-0000-0600-00009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174" name="Text Box 4">
          <a:extLst>
            <a:ext uri="{FF2B5EF4-FFF2-40B4-BE49-F238E27FC236}">
              <a16:creationId xmlns:a16="http://schemas.microsoft.com/office/drawing/2014/main" id="{00000000-0008-0000-0600-00009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175" name="Text Box 6">
          <a:extLst>
            <a:ext uri="{FF2B5EF4-FFF2-40B4-BE49-F238E27FC236}">
              <a16:creationId xmlns:a16="http://schemas.microsoft.com/office/drawing/2014/main" id="{00000000-0008-0000-0600-00009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176" name="Text Box 4">
          <a:extLst>
            <a:ext uri="{FF2B5EF4-FFF2-40B4-BE49-F238E27FC236}">
              <a16:creationId xmlns:a16="http://schemas.microsoft.com/office/drawing/2014/main" id="{00000000-0008-0000-0600-00009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177" name="Text Box 6">
          <a:extLst>
            <a:ext uri="{FF2B5EF4-FFF2-40B4-BE49-F238E27FC236}">
              <a16:creationId xmlns:a16="http://schemas.microsoft.com/office/drawing/2014/main" id="{00000000-0008-0000-0600-00009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178" name="Text Box 4">
          <a:extLst>
            <a:ext uri="{FF2B5EF4-FFF2-40B4-BE49-F238E27FC236}">
              <a16:creationId xmlns:a16="http://schemas.microsoft.com/office/drawing/2014/main" id="{00000000-0008-0000-0600-00009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179" name="Text Box 6">
          <a:extLst>
            <a:ext uri="{FF2B5EF4-FFF2-40B4-BE49-F238E27FC236}">
              <a16:creationId xmlns:a16="http://schemas.microsoft.com/office/drawing/2014/main" id="{00000000-0008-0000-0600-00009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180" name="Text Box 4">
          <a:extLst>
            <a:ext uri="{FF2B5EF4-FFF2-40B4-BE49-F238E27FC236}">
              <a16:creationId xmlns:a16="http://schemas.microsoft.com/office/drawing/2014/main" id="{00000000-0008-0000-0600-00009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181" name="Text Box 6">
          <a:extLst>
            <a:ext uri="{FF2B5EF4-FFF2-40B4-BE49-F238E27FC236}">
              <a16:creationId xmlns:a16="http://schemas.microsoft.com/office/drawing/2014/main" id="{00000000-0008-0000-0600-00009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182" name="Text Box 4">
          <a:extLst>
            <a:ext uri="{FF2B5EF4-FFF2-40B4-BE49-F238E27FC236}">
              <a16:creationId xmlns:a16="http://schemas.microsoft.com/office/drawing/2014/main" id="{00000000-0008-0000-0600-00009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183" name="Text Box 6">
          <a:extLst>
            <a:ext uri="{FF2B5EF4-FFF2-40B4-BE49-F238E27FC236}">
              <a16:creationId xmlns:a16="http://schemas.microsoft.com/office/drawing/2014/main" id="{00000000-0008-0000-0600-00009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184" name="Text Box 4">
          <a:extLst>
            <a:ext uri="{FF2B5EF4-FFF2-40B4-BE49-F238E27FC236}">
              <a16:creationId xmlns:a16="http://schemas.microsoft.com/office/drawing/2014/main" id="{00000000-0008-0000-0600-0000A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185" name="Text Box 6">
          <a:extLst>
            <a:ext uri="{FF2B5EF4-FFF2-40B4-BE49-F238E27FC236}">
              <a16:creationId xmlns:a16="http://schemas.microsoft.com/office/drawing/2014/main" id="{00000000-0008-0000-0600-0000A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186" name="Text Box 4">
          <a:extLst>
            <a:ext uri="{FF2B5EF4-FFF2-40B4-BE49-F238E27FC236}">
              <a16:creationId xmlns:a16="http://schemas.microsoft.com/office/drawing/2014/main" id="{00000000-0008-0000-0600-0000A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187" name="Text Box 6">
          <a:extLst>
            <a:ext uri="{FF2B5EF4-FFF2-40B4-BE49-F238E27FC236}">
              <a16:creationId xmlns:a16="http://schemas.microsoft.com/office/drawing/2014/main" id="{00000000-0008-0000-0600-0000A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188" name="Text Box 4">
          <a:extLst>
            <a:ext uri="{FF2B5EF4-FFF2-40B4-BE49-F238E27FC236}">
              <a16:creationId xmlns:a16="http://schemas.microsoft.com/office/drawing/2014/main" id="{00000000-0008-0000-0600-0000A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189" name="Text Box 6">
          <a:extLst>
            <a:ext uri="{FF2B5EF4-FFF2-40B4-BE49-F238E27FC236}">
              <a16:creationId xmlns:a16="http://schemas.microsoft.com/office/drawing/2014/main" id="{00000000-0008-0000-0600-0000A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190" name="Text Box 4">
          <a:extLst>
            <a:ext uri="{FF2B5EF4-FFF2-40B4-BE49-F238E27FC236}">
              <a16:creationId xmlns:a16="http://schemas.microsoft.com/office/drawing/2014/main" id="{00000000-0008-0000-0600-0000A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191" name="Text Box 6">
          <a:extLst>
            <a:ext uri="{FF2B5EF4-FFF2-40B4-BE49-F238E27FC236}">
              <a16:creationId xmlns:a16="http://schemas.microsoft.com/office/drawing/2014/main" id="{00000000-0008-0000-0600-0000A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192" name="Text Box 4">
          <a:extLst>
            <a:ext uri="{FF2B5EF4-FFF2-40B4-BE49-F238E27FC236}">
              <a16:creationId xmlns:a16="http://schemas.microsoft.com/office/drawing/2014/main" id="{00000000-0008-0000-0600-0000A8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193" name="Text Box 6">
          <a:extLst>
            <a:ext uri="{FF2B5EF4-FFF2-40B4-BE49-F238E27FC236}">
              <a16:creationId xmlns:a16="http://schemas.microsoft.com/office/drawing/2014/main" id="{00000000-0008-0000-0600-0000A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194" name="Text Box 4">
          <a:extLst>
            <a:ext uri="{FF2B5EF4-FFF2-40B4-BE49-F238E27FC236}">
              <a16:creationId xmlns:a16="http://schemas.microsoft.com/office/drawing/2014/main" id="{00000000-0008-0000-0600-0000A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195" name="Text Box 6">
          <a:extLst>
            <a:ext uri="{FF2B5EF4-FFF2-40B4-BE49-F238E27FC236}">
              <a16:creationId xmlns:a16="http://schemas.microsoft.com/office/drawing/2014/main" id="{00000000-0008-0000-0600-0000A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196" name="Text Box 4">
          <a:extLst>
            <a:ext uri="{FF2B5EF4-FFF2-40B4-BE49-F238E27FC236}">
              <a16:creationId xmlns:a16="http://schemas.microsoft.com/office/drawing/2014/main" id="{00000000-0008-0000-0600-0000AC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197" name="Text Box 6">
          <a:extLst>
            <a:ext uri="{FF2B5EF4-FFF2-40B4-BE49-F238E27FC236}">
              <a16:creationId xmlns:a16="http://schemas.microsoft.com/office/drawing/2014/main" id="{00000000-0008-0000-0600-0000A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198" name="Text Box 4">
          <a:extLst>
            <a:ext uri="{FF2B5EF4-FFF2-40B4-BE49-F238E27FC236}">
              <a16:creationId xmlns:a16="http://schemas.microsoft.com/office/drawing/2014/main" id="{00000000-0008-0000-0600-0000A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199" name="Text Box 6">
          <a:extLst>
            <a:ext uri="{FF2B5EF4-FFF2-40B4-BE49-F238E27FC236}">
              <a16:creationId xmlns:a16="http://schemas.microsoft.com/office/drawing/2014/main" id="{00000000-0008-0000-0600-0000A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200" name="Text Box 4">
          <a:extLst>
            <a:ext uri="{FF2B5EF4-FFF2-40B4-BE49-F238E27FC236}">
              <a16:creationId xmlns:a16="http://schemas.microsoft.com/office/drawing/2014/main" id="{00000000-0008-0000-0600-0000B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201" name="Text Box 6">
          <a:extLst>
            <a:ext uri="{FF2B5EF4-FFF2-40B4-BE49-F238E27FC236}">
              <a16:creationId xmlns:a16="http://schemas.microsoft.com/office/drawing/2014/main" id="{00000000-0008-0000-0600-0000B1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1202" name="Text Box 6">
          <a:extLst>
            <a:ext uri="{FF2B5EF4-FFF2-40B4-BE49-F238E27FC236}">
              <a16:creationId xmlns:a16="http://schemas.microsoft.com/office/drawing/2014/main" id="{00000000-0008-0000-0600-0000B2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203" name="Text Box 4">
          <a:extLst>
            <a:ext uri="{FF2B5EF4-FFF2-40B4-BE49-F238E27FC236}">
              <a16:creationId xmlns:a16="http://schemas.microsoft.com/office/drawing/2014/main" id="{00000000-0008-0000-0600-0000B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204" name="Text Box 6">
          <a:extLst>
            <a:ext uri="{FF2B5EF4-FFF2-40B4-BE49-F238E27FC236}">
              <a16:creationId xmlns:a16="http://schemas.microsoft.com/office/drawing/2014/main" id="{00000000-0008-0000-0600-0000B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205" name="Text Box 4">
          <a:extLst>
            <a:ext uri="{FF2B5EF4-FFF2-40B4-BE49-F238E27FC236}">
              <a16:creationId xmlns:a16="http://schemas.microsoft.com/office/drawing/2014/main" id="{00000000-0008-0000-0600-0000B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206" name="Text Box 6">
          <a:extLst>
            <a:ext uri="{FF2B5EF4-FFF2-40B4-BE49-F238E27FC236}">
              <a16:creationId xmlns:a16="http://schemas.microsoft.com/office/drawing/2014/main" id="{00000000-0008-0000-0600-0000B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207" name="Text Box 4">
          <a:extLst>
            <a:ext uri="{FF2B5EF4-FFF2-40B4-BE49-F238E27FC236}">
              <a16:creationId xmlns:a16="http://schemas.microsoft.com/office/drawing/2014/main" id="{00000000-0008-0000-0600-0000B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208" name="Text Box 6">
          <a:extLst>
            <a:ext uri="{FF2B5EF4-FFF2-40B4-BE49-F238E27FC236}">
              <a16:creationId xmlns:a16="http://schemas.microsoft.com/office/drawing/2014/main" id="{00000000-0008-0000-0600-0000B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209" name="Text Box 4">
          <a:extLst>
            <a:ext uri="{FF2B5EF4-FFF2-40B4-BE49-F238E27FC236}">
              <a16:creationId xmlns:a16="http://schemas.microsoft.com/office/drawing/2014/main" id="{00000000-0008-0000-0600-0000B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210" name="Text Box 6">
          <a:extLst>
            <a:ext uri="{FF2B5EF4-FFF2-40B4-BE49-F238E27FC236}">
              <a16:creationId xmlns:a16="http://schemas.microsoft.com/office/drawing/2014/main" id="{00000000-0008-0000-0600-0000B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211" name="Text Box 4">
          <a:extLst>
            <a:ext uri="{FF2B5EF4-FFF2-40B4-BE49-F238E27FC236}">
              <a16:creationId xmlns:a16="http://schemas.microsoft.com/office/drawing/2014/main" id="{00000000-0008-0000-0600-0000BB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212" name="Text Box 6">
          <a:extLst>
            <a:ext uri="{FF2B5EF4-FFF2-40B4-BE49-F238E27FC236}">
              <a16:creationId xmlns:a16="http://schemas.microsoft.com/office/drawing/2014/main" id="{00000000-0008-0000-0600-0000B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213" name="Text Box 4">
          <a:extLst>
            <a:ext uri="{FF2B5EF4-FFF2-40B4-BE49-F238E27FC236}">
              <a16:creationId xmlns:a16="http://schemas.microsoft.com/office/drawing/2014/main" id="{00000000-0008-0000-0600-0000B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214" name="Text Box 6">
          <a:extLst>
            <a:ext uri="{FF2B5EF4-FFF2-40B4-BE49-F238E27FC236}">
              <a16:creationId xmlns:a16="http://schemas.microsoft.com/office/drawing/2014/main" id="{00000000-0008-0000-0600-0000B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215" name="Text Box 4">
          <a:extLst>
            <a:ext uri="{FF2B5EF4-FFF2-40B4-BE49-F238E27FC236}">
              <a16:creationId xmlns:a16="http://schemas.microsoft.com/office/drawing/2014/main" id="{00000000-0008-0000-0600-0000BF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216" name="Text Box 6">
          <a:extLst>
            <a:ext uri="{FF2B5EF4-FFF2-40B4-BE49-F238E27FC236}">
              <a16:creationId xmlns:a16="http://schemas.microsoft.com/office/drawing/2014/main" id="{00000000-0008-0000-0600-0000C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217" name="Text Box 4">
          <a:extLst>
            <a:ext uri="{FF2B5EF4-FFF2-40B4-BE49-F238E27FC236}">
              <a16:creationId xmlns:a16="http://schemas.microsoft.com/office/drawing/2014/main" id="{00000000-0008-0000-0600-0000C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218" name="Text Box 6">
          <a:extLst>
            <a:ext uri="{FF2B5EF4-FFF2-40B4-BE49-F238E27FC236}">
              <a16:creationId xmlns:a16="http://schemas.microsoft.com/office/drawing/2014/main" id="{00000000-0008-0000-0600-0000C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219" name="Text Box 4">
          <a:extLst>
            <a:ext uri="{FF2B5EF4-FFF2-40B4-BE49-F238E27FC236}">
              <a16:creationId xmlns:a16="http://schemas.microsoft.com/office/drawing/2014/main" id="{00000000-0008-0000-0600-0000C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220" name="Text Box 6">
          <a:extLst>
            <a:ext uri="{FF2B5EF4-FFF2-40B4-BE49-F238E27FC236}">
              <a16:creationId xmlns:a16="http://schemas.microsoft.com/office/drawing/2014/main" id="{00000000-0008-0000-0600-0000C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125896</xdr:rowOff>
    </xdr:to>
    <xdr:sp macro="" textlink="">
      <xdr:nvSpPr>
        <xdr:cNvPr id="1221" name="Text Box 4">
          <a:extLst>
            <a:ext uri="{FF2B5EF4-FFF2-40B4-BE49-F238E27FC236}">
              <a16:creationId xmlns:a16="http://schemas.microsoft.com/office/drawing/2014/main" id="{00000000-0008-0000-0600-0000C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125896</xdr:rowOff>
    </xdr:to>
    <xdr:sp macro="" textlink="">
      <xdr:nvSpPr>
        <xdr:cNvPr id="1222" name="Text Box 6">
          <a:extLst>
            <a:ext uri="{FF2B5EF4-FFF2-40B4-BE49-F238E27FC236}">
              <a16:creationId xmlns:a16="http://schemas.microsoft.com/office/drawing/2014/main" id="{00000000-0008-0000-0600-0000C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223" name="Text Box 6">
          <a:extLst>
            <a:ext uri="{FF2B5EF4-FFF2-40B4-BE49-F238E27FC236}">
              <a16:creationId xmlns:a16="http://schemas.microsoft.com/office/drawing/2014/main" id="{00000000-0008-0000-0600-0000C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2899</xdr:rowOff>
    </xdr:to>
    <xdr:sp macro="" textlink="">
      <xdr:nvSpPr>
        <xdr:cNvPr id="1224" name="Text Box 4">
          <a:extLst>
            <a:ext uri="{FF2B5EF4-FFF2-40B4-BE49-F238E27FC236}">
              <a16:creationId xmlns:a16="http://schemas.microsoft.com/office/drawing/2014/main" id="{00000000-0008-0000-0600-0000C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2899</xdr:rowOff>
    </xdr:to>
    <xdr:sp macro="" textlink="">
      <xdr:nvSpPr>
        <xdr:cNvPr id="1225" name="Text Box 6">
          <a:extLst>
            <a:ext uri="{FF2B5EF4-FFF2-40B4-BE49-F238E27FC236}">
              <a16:creationId xmlns:a16="http://schemas.microsoft.com/office/drawing/2014/main" id="{00000000-0008-0000-0600-0000C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226" name="Text Box 4">
          <a:extLst>
            <a:ext uri="{FF2B5EF4-FFF2-40B4-BE49-F238E27FC236}">
              <a16:creationId xmlns:a16="http://schemas.microsoft.com/office/drawing/2014/main" id="{00000000-0008-0000-0600-0000C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227" name="Text Box 6">
          <a:extLst>
            <a:ext uri="{FF2B5EF4-FFF2-40B4-BE49-F238E27FC236}">
              <a16:creationId xmlns:a16="http://schemas.microsoft.com/office/drawing/2014/main" id="{00000000-0008-0000-0600-0000C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228" name="Text Box 4">
          <a:extLst>
            <a:ext uri="{FF2B5EF4-FFF2-40B4-BE49-F238E27FC236}">
              <a16:creationId xmlns:a16="http://schemas.microsoft.com/office/drawing/2014/main" id="{00000000-0008-0000-0600-0000C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229" name="Text Box 6">
          <a:extLst>
            <a:ext uri="{FF2B5EF4-FFF2-40B4-BE49-F238E27FC236}">
              <a16:creationId xmlns:a16="http://schemas.microsoft.com/office/drawing/2014/main" id="{00000000-0008-0000-0600-0000C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230" name="Text Box 4">
          <a:extLst>
            <a:ext uri="{FF2B5EF4-FFF2-40B4-BE49-F238E27FC236}">
              <a16:creationId xmlns:a16="http://schemas.microsoft.com/office/drawing/2014/main" id="{00000000-0008-0000-0600-0000C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231" name="Text Box 6">
          <a:extLst>
            <a:ext uri="{FF2B5EF4-FFF2-40B4-BE49-F238E27FC236}">
              <a16:creationId xmlns:a16="http://schemas.microsoft.com/office/drawing/2014/main" id="{00000000-0008-0000-0600-0000C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232" name="Text Box 4">
          <a:extLst>
            <a:ext uri="{FF2B5EF4-FFF2-40B4-BE49-F238E27FC236}">
              <a16:creationId xmlns:a16="http://schemas.microsoft.com/office/drawing/2014/main" id="{00000000-0008-0000-0600-0000D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233" name="Text Box 6">
          <a:extLst>
            <a:ext uri="{FF2B5EF4-FFF2-40B4-BE49-F238E27FC236}">
              <a16:creationId xmlns:a16="http://schemas.microsoft.com/office/drawing/2014/main" id="{00000000-0008-0000-0600-0000D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234" name="Text Box 4">
          <a:extLst>
            <a:ext uri="{FF2B5EF4-FFF2-40B4-BE49-F238E27FC236}">
              <a16:creationId xmlns:a16="http://schemas.microsoft.com/office/drawing/2014/main" id="{00000000-0008-0000-0600-0000D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235" name="Text Box 6">
          <a:extLst>
            <a:ext uri="{FF2B5EF4-FFF2-40B4-BE49-F238E27FC236}">
              <a16:creationId xmlns:a16="http://schemas.microsoft.com/office/drawing/2014/main" id="{00000000-0008-0000-0600-0000D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236" name="Text Box 4">
          <a:extLst>
            <a:ext uri="{FF2B5EF4-FFF2-40B4-BE49-F238E27FC236}">
              <a16:creationId xmlns:a16="http://schemas.microsoft.com/office/drawing/2014/main" id="{00000000-0008-0000-0600-0000D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237" name="Text Box 6">
          <a:extLst>
            <a:ext uri="{FF2B5EF4-FFF2-40B4-BE49-F238E27FC236}">
              <a16:creationId xmlns:a16="http://schemas.microsoft.com/office/drawing/2014/main" id="{00000000-0008-0000-0600-0000D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1238" name="Text Box 4">
          <a:extLst>
            <a:ext uri="{FF2B5EF4-FFF2-40B4-BE49-F238E27FC236}">
              <a16:creationId xmlns:a16="http://schemas.microsoft.com/office/drawing/2014/main" id="{00000000-0008-0000-0600-0000D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1239" name="Text Box 6">
          <a:extLst>
            <a:ext uri="{FF2B5EF4-FFF2-40B4-BE49-F238E27FC236}">
              <a16:creationId xmlns:a16="http://schemas.microsoft.com/office/drawing/2014/main" id="{00000000-0008-0000-0600-0000D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125896</xdr:rowOff>
    </xdr:to>
    <xdr:sp macro="" textlink="">
      <xdr:nvSpPr>
        <xdr:cNvPr id="1240" name="Text Box 4">
          <a:extLst>
            <a:ext uri="{FF2B5EF4-FFF2-40B4-BE49-F238E27FC236}">
              <a16:creationId xmlns:a16="http://schemas.microsoft.com/office/drawing/2014/main" id="{00000000-0008-0000-0600-0000D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125896</xdr:rowOff>
    </xdr:to>
    <xdr:sp macro="" textlink="">
      <xdr:nvSpPr>
        <xdr:cNvPr id="1241" name="Text Box 6">
          <a:extLst>
            <a:ext uri="{FF2B5EF4-FFF2-40B4-BE49-F238E27FC236}">
              <a16:creationId xmlns:a16="http://schemas.microsoft.com/office/drawing/2014/main" id="{00000000-0008-0000-0600-0000D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242" name="Text Box 4">
          <a:extLst>
            <a:ext uri="{FF2B5EF4-FFF2-40B4-BE49-F238E27FC236}">
              <a16:creationId xmlns:a16="http://schemas.microsoft.com/office/drawing/2014/main" id="{00000000-0008-0000-0600-0000D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243" name="Text Box 6">
          <a:extLst>
            <a:ext uri="{FF2B5EF4-FFF2-40B4-BE49-F238E27FC236}">
              <a16:creationId xmlns:a16="http://schemas.microsoft.com/office/drawing/2014/main" id="{00000000-0008-0000-0600-0000D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244" name="Text Box 4">
          <a:extLst>
            <a:ext uri="{FF2B5EF4-FFF2-40B4-BE49-F238E27FC236}">
              <a16:creationId xmlns:a16="http://schemas.microsoft.com/office/drawing/2014/main" id="{00000000-0008-0000-0600-0000D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245" name="Text Box 6">
          <a:extLst>
            <a:ext uri="{FF2B5EF4-FFF2-40B4-BE49-F238E27FC236}">
              <a16:creationId xmlns:a16="http://schemas.microsoft.com/office/drawing/2014/main" id="{00000000-0008-0000-0600-0000D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246" name="Text Box 4">
          <a:extLst>
            <a:ext uri="{FF2B5EF4-FFF2-40B4-BE49-F238E27FC236}">
              <a16:creationId xmlns:a16="http://schemas.microsoft.com/office/drawing/2014/main" id="{00000000-0008-0000-0600-0000D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247" name="Text Box 6">
          <a:extLst>
            <a:ext uri="{FF2B5EF4-FFF2-40B4-BE49-F238E27FC236}">
              <a16:creationId xmlns:a16="http://schemas.microsoft.com/office/drawing/2014/main" id="{00000000-0008-0000-0600-0000D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248" name="Text Box 4">
          <a:extLst>
            <a:ext uri="{FF2B5EF4-FFF2-40B4-BE49-F238E27FC236}">
              <a16:creationId xmlns:a16="http://schemas.microsoft.com/office/drawing/2014/main" id="{00000000-0008-0000-0600-0000E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249" name="Text Box 6">
          <a:extLst>
            <a:ext uri="{FF2B5EF4-FFF2-40B4-BE49-F238E27FC236}">
              <a16:creationId xmlns:a16="http://schemas.microsoft.com/office/drawing/2014/main" id="{00000000-0008-0000-0600-0000E1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250" name="Text Box 4">
          <a:extLst>
            <a:ext uri="{FF2B5EF4-FFF2-40B4-BE49-F238E27FC236}">
              <a16:creationId xmlns:a16="http://schemas.microsoft.com/office/drawing/2014/main" id="{00000000-0008-0000-0600-0000E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251" name="Text Box 6">
          <a:extLst>
            <a:ext uri="{FF2B5EF4-FFF2-40B4-BE49-F238E27FC236}">
              <a16:creationId xmlns:a16="http://schemas.microsoft.com/office/drawing/2014/main" id="{00000000-0008-0000-0600-0000E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252" name="Text Box 4">
          <a:extLst>
            <a:ext uri="{FF2B5EF4-FFF2-40B4-BE49-F238E27FC236}">
              <a16:creationId xmlns:a16="http://schemas.microsoft.com/office/drawing/2014/main" id="{00000000-0008-0000-0600-0000E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253" name="Text Box 6">
          <a:extLst>
            <a:ext uri="{FF2B5EF4-FFF2-40B4-BE49-F238E27FC236}">
              <a16:creationId xmlns:a16="http://schemas.microsoft.com/office/drawing/2014/main" id="{00000000-0008-0000-0600-0000E5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254" name="Text Box 4">
          <a:extLst>
            <a:ext uri="{FF2B5EF4-FFF2-40B4-BE49-F238E27FC236}">
              <a16:creationId xmlns:a16="http://schemas.microsoft.com/office/drawing/2014/main" id="{00000000-0008-0000-0600-0000E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255" name="Text Box 6">
          <a:extLst>
            <a:ext uri="{FF2B5EF4-FFF2-40B4-BE49-F238E27FC236}">
              <a16:creationId xmlns:a16="http://schemas.microsoft.com/office/drawing/2014/main" id="{00000000-0008-0000-0600-0000E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256" name="Text Box 4">
          <a:extLst>
            <a:ext uri="{FF2B5EF4-FFF2-40B4-BE49-F238E27FC236}">
              <a16:creationId xmlns:a16="http://schemas.microsoft.com/office/drawing/2014/main" id="{00000000-0008-0000-0600-0000E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257" name="Text Box 6">
          <a:extLst>
            <a:ext uri="{FF2B5EF4-FFF2-40B4-BE49-F238E27FC236}">
              <a16:creationId xmlns:a16="http://schemas.microsoft.com/office/drawing/2014/main" id="{00000000-0008-0000-0600-0000E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258" name="Text Box 4">
          <a:extLst>
            <a:ext uri="{FF2B5EF4-FFF2-40B4-BE49-F238E27FC236}">
              <a16:creationId xmlns:a16="http://schemas.microsoft.com/office/drawing/2014/main" id="{00000000-0008-0000-0600-0000E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259" name="Text Box 6">
          <a:extLst>
            <a:ext uri="{FF2B5EF4-FFF2-40B4-BE49-F238E27FC236}">
              <a16:creationId xmlns:a16="http://schemas.microsoft.com/office/drawing/2014/main" id="{00000000-0008-0000-0600-0000E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260" name="Text Box 4">
          <a:extLst>
            <a:ext uri="{FF2B5EF4-FFF2-40B4-BE49-F238E27FC236}">
              <a16:creationId xmlns:a16="http://schemas.microsoft.com/office/drawing/2014/main" id="{00000000-0008-0000-0600-0000E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261" name="Text Box 6">
          <a:extLst>
            <a:ext uri="{FF2B5EF4-FFF2-40B4-BE49-F238E27FC236}">
              <a16:creationId xmlns:a16="http://schemas.microsoft.com/office/drawing/2014/main" id="{00000000-0008-0000-0600-0000E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262" name="Text Box 4">
          <a:extLst>
            <a:ext uri="{FF2B5EF4-FFF2-40B4-BE49-F238E27FC236}">
              <a16:creationId xmlns:a16="http://schemas.microsoft.com/office/drawing/2014/main" id="{00000000-0008-0000-0600-0000E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263" name="Text Box 6">
          <a:extLst>
            <a:ext uri="{FF2B5EF4-FFF2-40B4-BE49-F238E27FC236}">
              <a16:creationId xmlns:a16="http://schemas.microsoft.com/office/drawing/2014/main" id="{00000000-0008-0000-0600-0000E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264" name="Text Box 4">
          <a:extLst>
            <a:ext uri="{FF2B5EF4-FFF2-40B4-BE49-F238E27FC236}">
              <a16:creationId xmlns:a16="http://schemas.microsoft.com/office/drawing/2014/main" id="{00000000-0008-0000-0600-0000F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265" name="Text Box 6">
          <a:extLst>
            <a:ext uri="{FF2B5EF4-FFF2-40B4-BE49-F238E27FC236}">
              <a16:creationId xmlns:a16="http://schemas.microsoft.com/office/drawing/2014/main" id="{00000000-0008-0000-0600-0000F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266" name="Text Box 4">
          <a:extLst>
            <a:ext uri="{FF2B5EF4-FFF2-40B4-BE49-F238E27FC236}">
              <a16:creationId xmlns:a16="http://schemas.microsoft.com/office/drawing/2014/main" id="{00000000-0008-0000-0600-0000F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267" name="Text Box 6">
          <a:extLst>
            <a:ext uri="{FF2B5EF4-FFF2-40B4-BE49-F238E27FC236}">
              <a16:creationId xmlns:a16="http://schemas.microsoft.com/office/drawing/2014/main" id="{00000000-0008-0000-0600-0000F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1268" name="Text Box 4">
          <a:extLst>
            <a:ext uri="{FF2B5EF4-FFF2-40B4-BE49-F238E27FC236}">
              <a16:creationId xmlns:a16="http://schemas.microsoft.com/office/drawing/2014/main" id="{00000000-0008-0000-0600-0000F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1269" name="Text Box 6">
          <a:extLst>
            <a:ext uri="{FF2B5EF4-FFF2-40B4-BE49-F238E27FC236}">
              <a16:creationId xmlns:a16="http://schemas.microsoft.com/office/drawing/2014/main" id="{00000000-0008-0000-0600-0000F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135421</xdr:rowOff>
    </xdr:to>
    <xdr:sp macro="" textlink="">
      <xdr:nvSpPr>
        <xdr:cNvPr id="1270" name="Text Box 4">
          <a:extLst>
            <a:ext uri="{FF2B5EF4-FFF2-40B4-BE49-F238E27FC236}">
              <a16:creationId xmlns:a16="http://schemas.microsoft.com/office/drawing/2014/main" id="{00000000-0008-0000-0600-0000F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135421</xdr:rowOff>
    </xdr:to>
    <xdr:sp macro="" textlink="">
      <xdr:nvSpPr>
        <xdr:cNvPr id="1271" name="Text Box 6">
          <a:extLst>
            <a:ext uri="{FF2B5EF4-FFF2-40B4-BE49-F238E27FC236}">
              <a16:creationId xmlns:a16="http://schemas.microsoft.com/office/drawing/2014/main" id="{00000000-0008-0000-0600-0000F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272" name="Text Box 4">
          <a:extLst>
            <a:ext uri="{FF2B5EF4-FFF2-40B4-BE49-F238E27FC236}">
              <a16:creationId xmlns:a16="http://schemas.microsoft.com/office/drawing/2014/main" id="{00000000-0008-0000-0600-0000F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273" name="Text Box 6">
          <a:extLst>
            <a:ext uri="{FF2B5EF4-FFF2-40B4-BE49-F238E27FC236}">
              <a16:creationId xmlns:a16="http://schemas.microsoft.com/office/drawing/2014/main" id="{00000000-0008-0000-0600-0000F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274" name="Text Box 4">
          <a:extLst>
            <a:ext uri="{FF2B5EF4-FFF2-40B4-BE49-F238E27FC236}">
              <a16:creationId xmlns:a16="http://schemas.microsoft.com/office/drawing/2014/main" id="{00000000-0008-0000-0600-0000F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275" name="Text Box 6">
          <a:extLst>
            <a:ext uri="{FF2B5EF4-FFF2-40B4-BE49-F238E27FC236}">
              <a16:creationId xmlns:a16="http://schemas.microsoft.com/office/drawing/2014/main" id="{00000000-0008-0000-0600-0000F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276" name="Text Box 4">
          <a:extLst>
            <a:ext uri="{FF2B5EF4-FFF2-40B4-BE49-F238E27FC236}">
              <a16:creationId xmlns:a16="http://schemas.microsoft.com/office/drawing/2014/main" id="{00000000-0008-0000-0600-0000F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277" name="Text Box 6">
          <a:extLst>
            <a:ext uri="{FF2B5EF4-FFF2-40B4-BE49-F238E27FC236}">
              <a16:creationId xmlns:a16="http://schemas.microsoft.com/office/drawing/2014/main" id="{00000000-0008-0000-0600-0000F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278" name="Text Box 4">
          <a:extLst>
            <a:ext uri="{FF2B5EF4-FFF2-40B4-BE49-F238E27FC236}">
              <a16:creationId xmlns:a16="http://schemas.microsoft.com/office/drawing/2014/main" id="{00000000-0008-0000-0600-0000F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279" name="Text Box 6">
          <a:extLst>
            <a:ext uri="{FF2B5EF4-FFF2-40B4-BE49-F238E27FC236}">
              <a16:creationId xmlns:a16="http://schemas.microsoft.com/office/drawing/2014/main" id="{00000000-0008-0000-0600-0000F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280" name="Text Box 4">
          <a:extLst>
            <a:ext uri="{FF2B5EF4-FFF2-40B4-BE49-F238E27FC236}">
              <a16:creationId xmlns:a16="http://schemas.microsoft.com/office/drawing/2014/main" id="{00000000-0008-0000-0600-00000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281" name="Text Box 6">
          <a:extLst>
            <a:ext uri="{FF2B5EF4-FFF2-40B4-BE49-F238E27FC236}">
              <a16:creationId xmlns:a16="http://schemas.microsoft.com/office/drawing/2014/main" id="{00000000-0008-0000-0600-00000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282" name="Text Box 4">
          <a:extLst>
            <a:ext uri="{FF2B5EF4-FFF2-40B4-BE49-F238E27FC236}">
              <a16:creationId xmlns:a16="http://schemas.microsoft.com/office/drawing/2014/main" id="{00000000-0008-0000-0600-00000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283" name="Text Box 6">
          <a:extLst>
            <a:ext uri="{FF2B5EF4-FFF2-40B4-BE49-F238E27FC236}">
              <a16:creationId xmlns:a16="http://schemas.microsoft.com/office/drawing/2014/main" id="{00000000-0008-0000-0600-00000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284" name="Text Box 4">
          <a:extLst>
            <a:ext uri="{FF2B5EF4-FFF2-40B4-BE49-F238E27FC236}">
              <a16:creationId xmlns:a16="http://schemas.microsoft.com/office/drawing/2014/main" id="{00000000-0008-0000-0600-00000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285" name="Text Box 6">
          <a:extLst>
            <a:ext uri="{FF2B5EF4-FFF2-40B4-BE49-F238E27FC236}">
              <a16:creationId xmlns:a16="http://schemas.microsoft.com/office/drawing/2014/main" id="{00000000-0008-0000-0600-00000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286" name="Text Box 4">
          <a:extLst>
            <a:ext uri="{FF2B5EF4-FFF2-40B4-BE49-F238E27FC236}">
              <a16:creationId xmlns:a16="http://schemas.microsoft.com/office/drawing/2014/main" id="{00000000-0008-0000-0600-000006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287" name="Text Box 6">
          <a:extLst>
            <a:ext uri="{FF2B5EF4-FFF2-40B4-BE49-F238E27FC236}">
              <a16:creationId xmlns:a16="http://schemas.microsoft.com/office/drawing/2014/main" id="{00000000-0008-0000-0600-000007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288" name="Text Box 4">
          <a:extLst>
            <a:ext uri="{FF2B5EF4-FFF2-40B4-BE49-F238E27FC236}">
              <a16:creationId xmlns:a16="http://schemas.microsoft.com/office/drawing/2014/main" id="{00000000-0008-0000-0600-00000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289" name="Text Box 6">
          <a:extLst>
            <a:ext uri="{FF2B5EF4-FFF2-40B4-BE49-F238E27FC236}">
              <a16:creationId xmlns:a16="http://schemas.microsoft.com/office/drawing/2014/main" id="{00000000-0008-0000-0600-00000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290" name="Text Box 4">
          <a:extLst>
            <a:ext uri="{FF2B5EF4-FFF2-40B4-BE49-F238E27FC236}">
              <a16:creationId xmlns:a16="http://schemas.microsoft.com/office/drawing/2014/main" id="{00000000-0008-0000-0600-00000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291" name="Text Box 6">
          <a:extLst>
            <a:ext uri="{FF2B5EF4-FFF2-40B4-BE49-F238E27FC236}">
              <a16:creationId xmlns:a16="http://schemas.microsoft.com/office/drawing/2014/main" id="{00000000-0008-0000-0600-00000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292" name="Text Box 4">
          <a:extLst>
            <a:ext uri="{FF2B5EF4-FFF2-40B4-BE49-F238E27FC236}">
              <a16:creationId xmlns:a16="http://schemas.microsoft.com/office/drawing/2014/main" id="{00000000-0008-0000-0600-00000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293" name="Text Box 6">
          <a:extLst>
            <a:ext uri="{FF2B5EF4-FFF2-40B4-BE49-F238E27FC236}">
              <a16:creationId xmlns:a16="http://schemas.microsoft.com/office/drawing/2014/main" id="{00000000-0008-0000-0600-00000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294" name="Text Box 4">
          <a:extLst>
            <a:ext uri="{FF2B5EF4-FFF2-40B4-BE49-F238E27FC236}">
              <a16:creationId xmlns:a16="http://schemas.microsoft.com/office/drawing/2014/main" id="{00000000-0008-0000-0600-00000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295" name="Text Box 6">
          <a:extLst>
            <a:ext uri="{FF2B5EF4-FFF2-40B4-BE49-F238E27FC236}">
              <a16:creationId xmlns:a16="http://schemas.microsoft.com/office/drawing/2014/main" id="{00000000-0008-0000-0600-00000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296" name="Text Box 4">
          <a:extLst>
            <a:ext uri="{FF2B5EF4-FFF2-40B4-BE49-F238E27FC236}">
              <a16:creationId xmlns:a16="http://schemas.microsoft.com/office/drawing/2014/main" id="{00000000-0008-0000-0600-00001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297" name="Text Box 6">
          <a:extLst>
            <a:ext uri="{FF2B5EF4-FFF2-40B4-BE49-F238E27FC236}">
              <a16:creationId xmlns:a16="http://schemas.microsoft.com/office/drawing/2014/main" id="{00000000-0008-0000-0600-00001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298" name="Text Box 4">
          <a:extLst>
            <a:ext uri="{FF2B5EF4-FFF2-40B4-BE49-F238E27FC236}">
              <a16:creationId xmlns:a16="http://schemas.microsoft.com/office/drawing/2014/main" id="{00000000-0008-0000-0600-00001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299" name="Text Box 6">
          <a:extLst>
            <a:ext uri="{FF2B5EF4-FFF2-40B4-BE49-F238E27FC236}">
              <a16:creationId xmlns:a16="http://schemas.microsoft.com/office/drawing/2014/main" id="{00000000-0008-0000-0600-00001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300" name="Text Box 4">
          <a:extLst>
            <a:ext uri="{FF2B5EF4-FFF2-40B4-BE49-F238E27FC236}">
              <a16:creationId xmlns:a16="http://schemas.microsoft.com/office/drawing/2014/main" id="{00000000-0008-0000-0600-00001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301" name="Text Box 6">
          <a:extLst>
            <a:ext uri="{FF2B5EF4-FFF2-40B4-BE49-F238E27FC236}">
              <a16:creationId xmlns:a16="http://schemas.microsoft.com/office/drawing/2014/main" id="{00000000-0008-0000-0600-00001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02" name="Text Box 4">
          <a:extLst>
            <a:ext uri="{FF2B5EF4-FFF2-40B4-BE49-F238E27FC236}">
              <a16:creationId xmlns:a16="http://schemas.microsoft.com/office/drawing/2014/main" id="{00000000-0008-0000-0600-00001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03" name="Text Box 6">
          <a:extLst>
            <a:ext uri="{FF2B5EF4-FFF2-40B4-BE49-F238E27FC236}">
              <a16:creationId xmlns:a16="http://schemas.microsoft.com/office/drawing/2014/main" id="{00000000-0008-0000-0600-00001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304" name="Text Box 4">
          <a:extLst>
            <a:ext uri="{FF2B5EF4-FFF2-40B4-BE49-F238E27FC236}">
              <a16:creationId xmlns:a16="http://schemas.microsoft.com/office/drawing/2014/main" id="{00000000-0008-0000-0600-00001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305" name="Text Box 6">
          <a:extLst>
            <a:ext uri="{FF2B5EF4-FFF2-40B4-BE49-F238E27FC236}">
              <a16:creationId xmlns:a16="http://schemas.microsoft.com/office/drawing/2014/main" id="{00000000-0008-0000-0600-00001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06" name="Text Box 4">
          <a:extLst>
            <a:ext uri="{FF2B5EF4-FFF2-40B4-BE49-F238E27FC236}">
              <a16:creationId xmlns:a16="http://schemas.microsoft.com/office/drawing/2014/main" id="{00000000-0008-0000-0600-00001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07" name="Text Box 6">
          <a:extLst>
            <a:ext uri="{FF2B5EF4-FFF2-40B4-BE49-F238E27FC236}">
              <a16:creationId xmlns:a16="http://schemas.microsoft.com/office/drawing/2014/main" id="{00000000-0008-0000-0600-00001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308" name="Text Box 4">
          <a:extLst>
            <a:ext uri="{FF2B5EF4-FFF2-40B4-BE49-F238E27FC236}">
              <a16:creationId xmlns:a16="http://schemas.microsoft.com/office/drawing/2014/main" id="{00000000-0008-0000-0600-00001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309" name="Text Box 6">
          <a:extLst>
            <a:ext uri="{FF2B5EF4-FFF2-40B4-BE49-F238E27FC236}">
              <a16:creationId xmlns:a16="http://schemas.microsoft.com/office/drawing/2014/main" id="{00000000-0008-0000-0600-00001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10" name="Text Box 4">
          <a:extLst>
            <a:ext uri="{FF2B5EF4-FFF2-40B4-BE49-F238E27FC236}">
              <a16:creationId xmlns:a16="http://schemas.microsoft.com/office/drawing/2014/main" id="{00000000-0008-0000-0600-00001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11" name="Text Box 6">
          <a:extLst>
            <a:ext uri="{FF2B5EF4-FFF2-40B4-BE49-F238E27FC236}">
              <a16:creationId xmlns:a16="http://schemas.microsoft.com/office/drawing/2014/main" id="{00000000-0008-0000-0600-00001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312" name="Text Box 4">
          <a:extLst>
            <a:ext uri="{FF2B5EF4-FFF2-40B4-BE49-F238E27FC236}">
              <a16:creationId xmlns:a16="http://schemas.microsoft.com/office/drawing/2014/main" id="{00000000-0008-0000-0600-00002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313" name="Text Box 6">
          <a:extLst>
            <a:ext uri="{FF2B5EF4-FFF2-40B4-BE49-F238E27FC236}">
              <a16:creationId xmlns:a16="http://schemas.microsoft.com/office/drawing/2014/main" id="{00000000-0008-0000-0600-00002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314" name="Text Box 4">
          <a:extLst>
            <a:ext uri="{FF2B5EF4-FFF2-40B4-BE49-F238E27FC236}">
              <a16:creationId xmlns:a16="http://schemas.microsoft.com/office/drawing/2014/main" id="{00000000-0008-0000-0600-00002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315" name="Text Box 6">
          <a:extLst>
            <a:ext uri="{FF2B5EF4-FFF2-40B4-BE49-F238E27FC236}">
              <a16:creationId xmlns:a16="http://schemas.microsoft.com/office/drawing/2014/main" id="{00000000-0008-0000-0600-00002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316" name="Text Box 4">
          <a:extLst>
            <a:ext uri="{FF2B5EF4-FFF2-40B4-BE49-F238E27FC236}">
              <a16:creationId xmlns:a16="http://schemas.microsoft.com/office/drawing/2014/main" id="{00000000-0008-0000-0600-00002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317" name="Text Box 6">
          <a:extLst>
            <a:ext uri="{FF2B5EF4-FFF2-40B4-BE49-F238E27FC236}">
              <a16:creationId xmlns:a16="http://schemas.microsoft.com/office/drawing/2014/main" id="{00000000-0008-0000-0600-00002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318" name="Text Box 4">
          <a:extLst>
            <a:ext uri="{FF2B5EF4-FFF2-40B4-BE49-F238E27FC236}">
              <a16:creationId xmlns:a16="http://schemas.microsoft.com/office/drawing/2014/main" id="{00000000-0008-0000-0600-00002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319" name="Text Box 6">
          <a:extLst>
            <a:ext uri="{FF2B5EF4-FFF2-40B4-BE49-F238E27FC236}">
              <a16:creationId xmlns:a16="http://schemas.microsoft.com/office/drawing/2014/main" id="{00000000-0008-0000-0600-00002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320" name="Text Box 4">
          <a:extLst>
            <a:ext uri="{FF2B5EF4-FFF2-40B4-BE49-F238E27FC236}">
              <a16:creationId xmlns:a16="http://schemas.microsoft.com/office/drawing/2014/main" id="{00000000-0008-0000-0600-000028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321" name="Text Box 6">
          <a:extLst>
            <a:ext uri="{FF2B5EF4-FFF2-40B4-BE49-F238E27FC236}">
              <a16:creationId xmlns:a16="http://schemas.microsoft.com/office/drawing/2014/main" id="{00000000-0008-0000-0600-000029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322" name="Text Box 4">
          <a:extLst>
            <a:ext uri="{FF2B5EF4-FFF2-40B4-BE49-F238E27FC236}">
              <a16:creationId xmlns:a16="http://schemas.microsoft.com/office/drawing/2014/main" id="{00000000-0008-0000-0600-00002A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323" name="Text Box 6">
          <a:extLst>
            <a:ext uri="{FF2B5EF4-FFF2-40B4-BE49-F238E27FC236}">
              <a16:creationId xmlns:a16="http://schemas.microsoft.com/office/drawing/2014/main" id="{00000000-0008-0000-0600-00002B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324" name="Text Box 4">
          <a:extLst>
            <a:ext uri="{FF2B5EF4-FFF2-40B4-BE49-F238E27FC236}">
              <a16:creationId xmlns:a16="http://schemas.microsoft.com/office/drawing/2014/main" id="{00000000-0008-0000-0600-00002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325" name="Text Box 6">
          <a:extLst>
            <a:ext uri="{FF2B5EF4-FFF2-40B4-BE49-F238E27FC236}">
              <a16:creationId xmlns:a16="http://schemas.microsoft.com/office/drawing/2014/main" id="{00000000-0008-0000-0600-00002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26" name="Text Box 4">
          <a:extLst>
            <a:ext uri="{FF2B5EF4-FFF2-40B4-BE49-F238E27FC236}">
              <a16:creationId xmlns:a16="http://schemas.microsoft.com/office/drawing/2014/main" id="{00000000-0008-0000-0600-00002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00000000-0008-0000-0600-00002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328" name="Text Box 4">
          <a:extLst>
            <a:ext uri="{FF2B5EF4-FFF2-40B4-BE49-F238E27FC236}">
              <a16:creationId xmlns:a16="http://schemas.microsoft.com/office/drawing/2014/main" id="{00000000-0008-0000-0600-00003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329" name="Text Box 6">
          <a:extLst>
            <a:ext uri="{FF2B5EF4-FFF2-40B4-BE49-F238E27FC236}">
              <a16:creationId xmlns:a16="http://schemas.microsoft.com/office/drawing/2014/main" id="{00000000-0008-0000-0600-00003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30" name="Text Box 4">
          <a:extLst>
            <a:ext uri="{FF2B5EF4-FFF2-40B4-BE49-F238E27FC236}">
              <a16:creationId xmlns:a16="http://schemas.microsoft.com/office/drawing/2014/main" id="{00000000-0008-0000-0600-00003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31" name="Text Box 6">
          <a:extLst>
            <a:ext uri="{FF2B5EF4-FFF2-40B4-BE49-F238E27FC236}">
              <a16:creationId xmlns:a16="http://schemas.microsoft.com/office/drawing/2014/main" id="{00000000-0008-0000-0600-00003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332" name="Text Box 4">
          <a:extLst>
            <a:ext uri="{FF2B5EF4-FFF2-40B4-BE49-F238E27FC236}">
              <a16:creationId xmlns:a16="http://schemas.microsoft.com/office/drawing/2014/main" id="{00000000-0008-0000-0600-00003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333" name="Text Box 6">
          <a:extLst>
            <a:ext uri="{FF2B5EF4-FFF2-40B4-BE49-F238E27FC236}">
              <a16:creationId xmlns:a16="http://schemas.microsoft.com/office/drawing/2014/main" id="{00000000-0008-0000-0600-00003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34" name="Text Box 4">
          <a:extLst>
            <a:ext uri="{FF2B5EF4-FFF2-40B4-BE49-F238E27FC236}">
              <a16:creationId xmlns:a16="http://schemas.microsoft.com/office/drawing/2014/main" id="{00000000-0008-0000-0600-00003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35" name="Text Box 6">
          <a:extLst>
            <a:ext uri="{FF2B5EF4-FFF2-40B4-BE49-F238E27FC236}">
              <a16:creationId xmlns:a16="http://schemas.microsoft.com/office/drawing/2014/main" id="{00000000-0008-0000-0600-00003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336" name="Text Box 4">
          <a:extLst>
            <a:ext uri="{FF2B5EF4-FFF2-40B4-BE49-F238E27FC236}">
              <a16:creationId xmlns:a16="http://schemas.microsoft.com/office/drawing/2014/main" id="{00000000-0008-0000-0600-00003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337" name="Text Box 6">
          <a:extLst>
            <a:ext uri="{FF2B5EF4-FFF2-40B4-BE49-F238E27FC236}">
              <a16:creationId xmlns:a16="http://schemas.microsoft.com/office/drawing/2014/main" id="{00000000-0008-0000-0600-00003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338" name="Text Box 4">
          <a:extLst>
            <a:ext uri="{FF2B5EF4-FFF2-40B4-BE49-F238E27FC236}">
              <a16:creationId xmlns:a16="http://schemas.microsoft.com/office/drawing/2014/main" id="{00000000-0008-0000-0600-00003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339" name="Text Box 6">
          <a:extLst>
            <a:ext uri="{FF2B5EF4-FFF2-40B4-BE49-F238E27FC236}">
              <a16:creationId xmlns:a16="http://schemas.microsoft.com/office/drawing/2014/main" id="{00000000-0008-0000-0600-00003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40" name="Text Box 4">
          <a:extLst>
            <a:ext uri="{FF2B5EF4-FFF2-40B4-BE49-F238E27FC236}">
              <a16:creationId xmlns:a16="http://schemas.microsoft.com/office/drawing/2014/main" id="{00000000-0008-0000-0600-00003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41" name="Text Box 6">
          <a:extLst>
            <a:ext uri="{FF2B5EF4-FFF2-40B4-BE49-F238E27FC236}">
              <a16:creationId xmlns:a16="http://schemas.microsoft.com/office/drawing/2014/main" id="{00000000-0008-0000-0600-00003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342" name="Text Box 4">
          <a:extLst>
            <a:ext uri="{FF2B5EF4-FFF2-40B4-BE49-F238E27FC236}">
              <a16:creationId xmlns:a16="http://schemas.microsoft.com/office/drawing/2014/main" id="{00000000-0008-0000-0600-00003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343" name="Text Box 6">
          <a:extLst>
            <a:ext uri="{FF2B5EF4-FFF2-40B4-BE49-F238E27FC236}">
              <a16:creationId xmlns:a16="http://schemas.microsoft.com/office/drawing/2014/main" id="{00000000-0008-0000-0600-00003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44" name="Text Box 4">
          <a:extLst>
            <a:ext uri="{FF2B5EF4-FFF2-40B4-BE49-F238E27FC236}">
              <a16:creationId xmlns:a16="http://schemas.microsoft.com/office/drawing/2014/main" id="{00000000-0008-0000-0600-00004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45" name="Text Box 6">
          <a:extLst>
            <a:ext uri="{FF2B5EF4-FFF2-40B4-BE49-F238E27FC236}">
              <a16:creationId xmlns:a16="http://schemas.microsoft.com/office/drawing/2014/main" id="{00000000-0008-0000-0600-00004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346" name="Text Box 4">
          <a:extLst>
            <a:ext uri="{FF2B5EF4-FFF2-40B4-BE49-F238E27FC236}">
              <a16:creationId xmlns:a16="http://schemas.microsoft.com/office/drawing/2014/main" id="{00000000-0008-0000-0600-00004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347" name="Text Box 6">
          <a:extLst>
            <a:ext uri="{FF2B5EF4-FFF2-40B4-BE49-F238E27FC236}">
              <a16:creationId xmlns:a16="http://schemas.microsoft.com/office/drawing/2014/main" id="{00000000-0008-0000-0600-00004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48" name="Text Box 4">
          <a:extLst>
            <a:ext uri="{FF2B5EF4-FFF2-40B4-BE49-F238E27FC236}">
              <a16:creationId xmlns:a16="http://schemas.microsoft.com/office/drawing/2014/main" id="{00000000-0008-0000-0600-00004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49" name="Text Box 6">
          <a:extLst>
            <a:ext uri="{FF2B5EF4-FFF2-40B4-BE49-F238E27FC236}">
              <a16:creationId xmlns:a16="http://schemas.microsoft.com/office/drawing/2014/main" id="{00000000-0008-0000-0600-00004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350" name="Text Box 4">
          <a:extLst>
            <a:ext uri="{FF2B5EF4-FFF2-40B4-BE49-F238E27FC236}">
              <a16:creationId xmlns:a16="http://schemas.microsoft.com/office/drawing/2014/main" id="{00000000-0008-0000-0600-00004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351" name="Text Box 6">
          <a:extLst>
            <a:ext uri="{FF2B5EF4-FFF2-40B4-BE49-F238E27FC236}">
              <a16:creationId xmlns:a16="http://schemas.microsoft.com/office/drawing/2014/main" id="{00000000-0008-0000-0600-00004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352" name="Text Box 4">
          <a:extLst>
            <a:ext uri="{FF2B5EF4-FFF2-40B4-BE49-F238E27FC236}">
              <a16:creationId xmlns:a16="http://schemas.microsoft.com/office/drawing/2014/main" id="{00000000-0008-0000-0600-00004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353" name="Text Box 6">
          <a:extLst>
            <a:ext uri="{FF2B5EF4-FFF2-40B4-BE49-F238E27FC236}">
              <a16:creationId xmlns:a16="http://schemas.microsoft.com/office/drawing/2014/main" id="{00000000-0008-0000-0600-00004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354" name="Text Box 4">
          <a:extLst>
            <a:ext uri="{FF2B5EF4-FFF2-40B4-BE49-F238E27FC236}">
              <a16:creationId xmlns:a16="http://schemas.microsoft.com/office/drawing/2014/main" id="{00000000-0008-0000-0600-00004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355" name="Text Box 6">
          <a:extLst>
            <a:ext uri="{FF2B5EF4-FFF2-40B4-BE49-F238E27FC236}">
              <a16:creationId xmlns:a16="http://schemas.microsoft.com/office/drawing/2014/main" id="{00000000-0008-0000-0600-00004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356" name="Text Box 4">
          <a:extLst>
            <a:ext uri="{FF2B5EF4-FFF2-40B4-BE49-F238E27FC236}">
              <a16:creationId xmlns:a16="http://schemas.microsoft.com/office/drawing/2014/main" id="{00000000-0008-0000-0600-00004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357" name="Text Box 6">
          <a:extLst>
            <a:ext uri="{FF2B5EF4-FFF2-40B4-BE49-F238E27FC236}">
              <a16:creationId xmlns:a16="http://schemas.microsoft.com/office/drawing/2014/main" id="{00000000-0008-0000-0600-00004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358" name="Text Box 4">
          <a:extLst>
            <a:ext uri="{FF2B5EF4-FFF2-40B4-BE49-F238E27FC236}">
              <a16:creationId xmlns:a16="http://schemas.microsoft.com/office/drawing/2014/main" id="{00000000-0008-0000-0600-00004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359" name="Text Box 6">
          <a:extLst>
            <a:ext uri="{FF2B5EF4-FFF2-40B4-BE49-F238E27FC236}">
              <a16:creationId xmlns:a16="http://schemas.microsoft.com/office/drawing/2014/main" id="{00000000-0008-0000-0600-00004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360" name="Text Box 4">
          <a:extLst>
            <a:ext uri="{FF2B5EF4-FFF2-40B4-BE49-F238E27FC236}">
              <a16:creationId xmlns:a16="http://schemas.microsoft.com/office/drawing/2014/main" id="{00000000-0008-0000-0600-00005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361" name="Text Box 6">
          <a:extLst>
            <a:ext uri="{FF2B5EF4-FFF2-40B4-BE49-F238E27FC236}">
              <a16:creationId xmlns:a16="http://schemas.microsoft.com/office/drawing/2014/main" id="{00000000-0008-0000-0600-00005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362" name="Text Box 4">
          <a:extLst>
            <a:ext uri="{FF2B5EF4-FFF2-40B4-BE49-F238E27FC236}">
              <a16:creationId xmlns:a16="http://schemas.microsoft.com/office/drawing/2014/main" id="{00000000-0008-0000-0600-00005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363" name="Text Box 6">
          <a:extLst>
            <a:ext uri="{FF2B5EF4-FFF2-40B4-BE49-F238E27FC236}">
              <a16:creationId xmlns:a16="http://schemas.microsoft.com/office/drawing/2014/main" id="{00000000-0008-0000-0600-00005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364" name="Text Box 4">
          <a:extLst>
            <a:ext uri="{FF2B5EF4-FFF2-40B4-BE49-F238E27FC236}">
              <a16:creationId xmlns:a16="http://schemas.microsoft.com/office/drawing/2014/main" id="{00000000-0008-0000-0600-00005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365" name="Text Box 6">
          <a:extLst>
            <a:ext uri="{FF2B5EF4-FFF2-40B4-BE49-F238E27FC236}">
              <a16:creationId xmlns:a16="http://schemas.microsoft.com/office/drawing/2014/main" id="{00000000-0008-0000-0600-00005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366" name="Text Box 4">
          <a:extLst>
            <a:ext uri="{FF2B5EF4-FFF2-40B4-BE49-F238E27FC236}">
              <a16:creationId xmlns:a16="http://schemas.microsoft.com/office/drawing/2014/main" id="{00000000-0008-0000-0600-00005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367" name="Text Box 6">
          <a:extLst>
            <a:ext uri="{FF2B5EF4-FFF2-40B4-BE49-F238E27FC236}">
              <a16:creationId xmlns:a16="http://schemas.microsoft.com/office/drawing/2014/main" id="{00000000-0008-0000-0600-00005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368" name="Text Box 4">
          <a:extLst>
            <a:ext uri="{FF2B5EF4-FFF2-40B4-BE49-F238E27FC236}">
              <a16:creationId xmlns:a16="http://schemas.microsoft.com/office/drawing/2014/main" id="{00000000-0008-0000-0600-00005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369" name="Text Box 6">
          <a:extLst>
            <a:ext uri="{FF2B5EF4-FFF2-40B4-BE49-F238E27FC236}">
              <a16:creationId xmlns:a16="http://schemas.microsoft.com/office/drawing/2014/main" id="{00000000-0008-0000-0600-00005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370" name="Text Box 4">
          <a:extLst>
            <a:ext uri="{FF2B5EF4-FFF2-40B4-BE49-F238E27FC236}">
              <a16:creationId xmlns:a16="http://schemas.microsoft.com/office/drawing/2014/main" id="{00000000-0008-0000-0600-00005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371" name="Text Box 6">
          <a:extLst>
            <a:ext uri="{FF2B5EF4-FFF2-40B4-BE49-F238E27FC236}">
              <a16:creationId xmlns:a16="http://schemas.microsoft.com/office/drawing/2014/main" id="{00000000-0008-0000-0600-00005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372" name="Text Box 4">
          <a:extLst>
            <a:ext uri="{FF2B5EF4-FFF2-40B4-BE49-F238E27FC236}">
              <a16:creationId xmlns:a16="http://schemas.microsoft.com/office/drawing/2014/main" id="{00000000-0008-0000-0600-00005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373" name="Text Box 6">
          <a:extLst>
            <a:ext uri="{FF2B5EF4-FFF2-40B4-BE49-F238E27FC236}">
              <a16:creationId xmlns:a16="http://schemas.microsoft.com/office/drawing/2014/main" id="{00000000-0008-0000-0600-00005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1374" name="Text Box 4">
          <a:extLst>
            <a:ext uri="{FF2B5EF4-FFF2-40B4-BE49-F238E27FC236}">
              <a16:creationId xmlns:a16="http://schemas.microsoft.com/office/drawing/2014/main" id="{00000000-0008-0000-0600-00005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1375" name="Text Box 6">
          <a:extLst>
            <a:ext uri="{FF2B5EF4-FFF2-40B4-BE49-F238E27FC236}">
              <a16:creationId xmlns:a16="http://schemas.microsoft.com/office/drawing/2014/main" id="{00000000-0008-0000-0600-00005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125896</xdr:rowOff>
    </xdr:to>
    <xdr:sp macro="" textlink="">
      <xdr:nvSpPr>
        <xdr:cNvPr id="1376" name="Text Box 4">
          <a:extLst>
            <a:ext uri="{FF2B5EF4-FFF2-40B4-BE49-F238E27FC236}">
              <a16:creationId xmlns:a16="http://schemas.microsoft.com/office/drawing/2014/main" id="{00000000-0008-0000-0600-00006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125896</xdr:rowOff>
    </xdr:to>
    <xdr:sp macro="" textlink="">
      <xdr:nvSpPr>
        <xdr:cNvPr id="1377" name="Text Box 6">
          <a:extLst>
            <a:ext uri="{FF2B5EF4-FFF2-40B4-BE49-F238E27FC236}">
              <a16:creationId xmlns:a16="http://schemas.microsoft.com/office/drawing/2014/main" id="{00000000-0008-0000-0600-00006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378" name="Text Box 4">
          <a:extLst>
            <a:ext uri="{FF2B5EF4-FFF2-40B4-BE49-F238E27FC236}">
              <a16:creationId xmlns:a16="http://schemas.microsoft.com/office/drawing/2014/main" id="{00000000-0008-0000-0600-00006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379" name="Text Box 6">
          <a:extLst>
            <a:ext uri="{FF2B5EF4-FFF2-40B4-BE49-F238E27FC236}">
              <a16:creationId xmlns:a16="http://schemas.microsoft.com/office/drawing/2014/main" id="{00000000-0008-0000-0600-00006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380" name="Text Box 4">
          <a:extLst>
            <a:ext uri="{FF2B5EF4-FFF2-40B4-BE49-F238E27FC236}">
              <a16:creationId xmlns:a16="http://schemas.microsoft.com/office/drawing/2014/main" id="{00000000-0008-0000-0600-00006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381" name="Text Box 6">
          <a:extLst>
            <a:ext uri="{FF2B5EF4-FFF2-40B4-BE49-F238E27FC236}">
              <a16:creationId xmlns:a16="http://schemas.microsoft.com/office/drawing/2014/main" id="{00000000-0008-0000-0600-00006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382" name="Text Box 4">
          <a:extLst>
            <a:ext uri="{FF2B5EF4-FFF2-40B4-BE49-F238E27FC236}">
              <a16:creationId xmlns:a16="http://schemas.microsoft.com/office/drawing/2014/main" id="{00000000-0008-0000-0600-00006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383" name="Text Box 6">
          <a:extLst>
            <a:ext uri="{FF2B5EF4-FFF2-40B4-BE49-F238E27FC236}">
              <a16:creationId xmlns:a16="http://schemas.microsoft.com/office/drawing/2014/main" id="{00000000-0008-0000-0600-00006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384" name="Text Box 4">
          <a:extLst>
            <a:ext uri="{FF2B5EF4-FFF2-40B4-BE49-F238E27FC236}">
              <a16:creationId xmlns:a16="http://schemas.microsoft.com/office/drawing/2014/main" id="{00000000-0008-0000-0600-00006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385" name="Text Box 6">
          <a:extLst>
            <a:ext uri="{FF2B5EF4-FFF2-40B4-BE49-F238E27FC236}">
              <a16:creationId xmlns:a16="http://schemas.microsoft.com/office/drawing/2014/main" id="{00000000-0008-0000-0600-00006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386" name="Text Box 4">
          <a:extLst>
            <a:ext uri="{FF2B5EF4-FFF2-40B4-BE49-F238E27FC236}">
              <a16:creationId xmlns:a16="http://schemas.microsoft.com/office/drawing/2014/main" id="{00000000-0008-0000-0600-00006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387" name="Text Box 6">
          <a:extLst>
            <a:ext uri="{FF2B5EF4-FFF2-40B4-BE49-F238E27FC236}">
              <a16:creationId xmlns:a16="http://schemas.microsoft.com/office/drawing/2014/main" id="{00000000-0008-0000-0600-00006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388" name="Text Box 4">
          <a:extLst>
            <a:ext uri="{FF2B5EF4-FFF2-40B4-BE49-F238E27FC236}">
              <a16:creationId xmlns:a16="http://schemas.microsoft.com/office/drawing/2014/main" id="{00000000-0008-0000-0600-00006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389" name="Text Box 6">
          <a:extLst>
            <a:ext uri="{FF2B5EF4-FFF2-40B4-BE49-F238E27FC236}">
              <a16:creationId xmlns:a16="http://schemas.microsoft.com/office/drawing/2014/main" id="{00000000-0008-0000-0600-00006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390" name="Text Box 4">
          <a:extLst>
            <a:ext uri="{FF2B5EF4-FFF2-40B4-BE49-F238E27FC236}">
              <a16:creationId xmlns:a16="http://schemas.microsoft.com/office/drawing/2014/main" id="{00000000-0008-0000-0600-00006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391" name="Text Box 6">
          <a:extLst>
            <a:ext uri="{FF2B5EF4-FFF2-40B4-BE49-F238E27FC236}">
              <a16:creationId xmlns:a16="http://schemas.microsoft.com/office/drawing/2014/main" id="{00000000-0008-0000-0600-00006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392" name="Text Box 4">
          <a:extLst>
            <a:ext uri="{FF2B5EF4-FFF2-40B4-BE49-F238E27FC236}">
              <a16:creationId xmlns:a16="http://schemas.microsoft.com/office/drawing/2014/main" id="{00000000-0008-0000-0600-00007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393" name="Text Box 6">
          <a:extLst>
            <a:ext uri="{FF2B5EF4-FFF2-40B4-BE49-F238E27FC236}">
              <a16:creationId xmlns:a16="http://schemas.microsoft.com/office/drawing/2014/main" id="{00000000-0008-0000-0600-00007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94" name="Text Box 4">
          <a:extLst>
            <a:ext uri="{FF2B5EF4-FFF2-40B4-BE49-F238E27FC236}">
              <a16:creationId xmlns:a16="http://schemas.microsoft.com/office/drawing/2014/main" id="{00000000-0008-0000-0600-00007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95" name="Text Box 6">
          <a:extLst>
            <a:ext uri="{FF2B5EF4-FFF2-40B4-BE49-F238E27FC236}">
              <a16:creationId xmlns:a16="http://schemas.microsoft.com/office/drawing/2014/main" id="{00000000-0008-0000-0600-00007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396" name="Text Box 4">
          <a:extLst>
            <a:ext uri="{FF2B5EF4-FFF2-40B4-BE49-F238E27FC236}">
              <a16:creationId xmlns:a16="http://schemas.microsoft.com/office/drawing/2014/main" id="{00000000-0008-0000-0600-00007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397" name="Text Box 6">
          <a:extLst>
            <a:ext uri="{FF2B5EF4-FFF2-40B4-BE49-F238E27FC236}">
              <a16:creationId xmlns:a16="http://schemas.microsoft.com/office/drawing/2014/main" id="{00000000-0008-0000-0600-00007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98" name="Text Box 4">
          <a:extLst>
            <a:ext uri="{FF2B5EF4-FFF2-40B4-BE49-F238E27FC236}">
              <a16:creationId xmlns:a16="http://schemas.microsoft.com/office/drawing/2014/main" id="{00000000-0008-0000-0600-00007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99" name="Text Box 6">
          <a:extLst>
            <a:ext uri="{FF2B5EF4-FFF2-40B4-BE49-F238E27FC236}">
              <a16:creationId xmlns:a16="http://schemas.microsoft.com/office/drawing/2014/main" id="{00000000-0008-0000-0600-00007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400" name="Text Box 4">
          <a:extLst>
            <a:ext uri="{FF2B5EF4-FFF2-40B4-BE49-F238E27FC236}">
              <a16:creationId xmlns:a16="http://schemas.microsoft.com/office/drawing/2014/main" id="{00000000-0008-0000-0600-00007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401" name="Text Box 6">
          <a:extLst>
            <a:ext uri="{FF2B5EF4-FFF2-40B4-BE49-F238E27FC236}">
              <a16:creationId xmlns:a16="http://schemas.microsoft.com/office/drawing/2014/main" id="{00000000-0008-0000-0600-00007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02" name="Text Box 4">
          <a:extLst>
            <a:ext uri="{FF2B5EF4-FFF2-40B4-BE49-F238E27FC236}">
              <a16:creationId xmlns:a16="http://schemas.microsoft.com/office/drawing/2014/main" id="{00000000-0008-0000-0600-00007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03" name="Text Box 6">
          <a:extLst>
            <a:ext uri="{FF2B5EF4-FFF2-40B4-BE49-F238E27FC236}">
              <a16:creationId xmlns:a16="http://schemas.microsoft.com/office/drawing/2014/main" id="{00000000-0008-0000-0600-00007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404" name="Text Box 4">
          <a:extLst>
            <a:ext uri="{FF2B5EF4-FFF2-40B4-BE49-F238E27FC236}">
              <a16:creationId xmlns:a16="http://schemas.microsoft.com/office/drawing/2014/main" id="{00000000-0008-0000-0600-00007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405" name="Text Box 6">
          <a:extLst>
            <a:ext uri="{FF2B5EF4-FFF2-40B4-BE49-F238E27FC236}">
              <a16:creationId xmlns:a16="http://schemas.microsoft.com/office/drawing/2014/main" id="{00000000-0008-0000-0600-00007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406" name="Text Box 4">
          <a:extLst>
            <a:ext uri="{FF2B5EF4-FFF2-40B4-BE49-F238E27FC236}">
              <a16:creationId xmlns:a16="http://schemas.microsoft.com/office/drawing/2014/main" id="{00000000-0008-0000-0600-00007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407" name="Text Box 6">
          <a:extLst>
            <a:ext uri="{FF2B5EF4-FFF2-40B4-BE49-F238E27FC236}">
              <a16:creationId xmlns:a16="http://schemas.microsoft.com/office/drawing/2014/main" id="{00000000-0008-0000-0600-00007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08" name="Text Box 4">
          <a:extLst>
            <a:ext uri="{FF2B5EF4-FFF2-40B4-BE49-F238E27FC236}">
              <a16:creationId xmlns:a16="http://schemas.microsoft.com/office/drawing/2014/main" id="{00000000-0008-0000-0600-00008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09" name="Text Box 6">
          <a:extLst>
            <a:ext uri="{FF2B5EF4-FFF2-40B4-BE49-F238E27FC236}">
              <a16:creationId xmlns:a16="http://schemas.microsoft.com/office/drawing/2014/main" id="{00000000-0008-0000-0600-00008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410" name="Text Box 4">
          <a:extLst>
            <a:ext uri="{FF2B5EF4-FFF2-40B4-BE49-F238E27FC236}">
              <a16:creationId xmlns:a16="http://schemas.microsoft.com/office/drawing/2014/main" id="{00000000-0008-0000-0600-00008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411" name="Text Box 6">
          <a:extLst>
            <a:ext uri="{FF2B5EF4-FFF2-40B4-BE49-F238E27FC236}">
              <a16:creationId xmlns:a16="http://schemas.microsoft.com/office/drawing/2014/main" id="{00000000-0008-0000-0600-00008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12" name="Text Box 4">
          <a:extLst>
            <a:ext uri="{FF2B5EF4-FFF2-40B4-BE49-F238E27FC236}">
              <a16:creationId xmlns:a16="http://schemas.microsoft.com/office/drawing/2014/main" id="{00000000-0008-0000-0600-00008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13" name="Text Box 6">
          <a:extLst>
            <a:ext uri="{FF2B5EF4-FFF2-40B4-BE49-F238E27FC236}">
              <a16:creationId xmlns:a16="http://schemas.microsoft.com/office/drawing/2014/main" id="{00000000-0008-0000-0600-00008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414" name="Text Box 4">
          <a:extLst>
            <a:ext uri="{FF2B5EF4-FFF2-40B4-BE49-F238E27FC236}">
              <a16:creationId xmlns:a16="http://schemas.microsoft.com/office/drawing/2014/main" id="{00000000-0008-0000-0600-000086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415" name="Text Box 6">
          <a:extLst>
            <a:ext uri="{FF2B5EF4-FFF2-40B4-BE49-F238E27FC236}">
              <a16:creationId xmlns:a16="http://schemas.microsoft.com/office/drawing/2014/main" id="{00000000-0008-0000-0600-000087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16" name="Text Box 4">
          <a:extLst>
            <a:ext uri="{FF2B5EF4-FFF2-40B4-BE49-F238E27FC236}">
              <a16:creationId xmlns:a16="http://schemas.microsoft.com/office/drawing/2014/main" id="{00000000-0008-0000-0600-00008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17" name="Text Box 6">
          <a:extLst>
            <a:ext uri="{FF2B5EF4-FFF2-40B4-BE49-F238E27FC236}">
              <a16:creationId xmlns:a16="http://schemas.microsoft.com/office/drawing/2014/main" id="{00000000-0008-0000-0600-00008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418" name="Text Box 4">
          <a:extLst>
            <a:ext uri="{FF2B5EF4-FFF2-40B4-BE49-F238E27FC236}">
              <a16:creationId xmlns:a16="http://schemas.microsoft.com/office/drawing/2014/main" id="{00000000-0008-0000-0600-00008A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419" name="Text Box 6">
          <a:extLst>
            <a:ext uri="{FF2B5EF4-FFF2-40B4-BE49-F238E27FC236}">
              <a16:creationId xmlns:a16="http://schemas.microsoft.com/office/drawing/2014/main" id="{00000000-0008-0000-0600-00008B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420" name="Text Box 4">
          <a:extLst>
            <a:ext uri="{FF2B5EF4-FFF2-40B4-BE49-F238E27FC236}">
              <a16:creationId xmlns:a16="http://schemas.microsoft.com/office/drawing/2014/main" id="{00000000-0008-0000-0600-00008C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421" name="Text Box 6">
          <a:extLst>
            <a:ext uri="{FF2B5EF4-FFF2-40B4-BE49-F238E27FC236}">
              <a16:creationId xmlns:a16="http://schemas.microsoft.com/office/drawing/2014/main" id="{00000000-0008-0000-0600-00008D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422" name="Text Box 4">
          <a:extLst>
            <a:ext uri="{FF2B5EF4-FFF2-40B4-BE49-F238E27FC236}">
              <a16:creationId xmlns:a16="http://schemas.microsoft.com/office/drawing/2014/main" id="{00000000-0008-0000-0600-00008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423" name="Text Box 6">
          <a:extLst>
            <a:ext uri="{FF2B5EF4-FFF2-40B4-BE49-F238E27FC236}">
              <a16:creationId xmlns:a16="http://schemas.microsoft.com/office/drawing/2014/main" id="{00000000-0008-0000-0600-00008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424" name="Text Box 4">
          <a:extLst>
            <a:ext uri="{FF2B5EF4-FFF2-40B4-BE49-F238E27FC236}">
              <a16:creationId xmlns:a16="http://schemas.microsoft.com/office/drawing/2014/main" id="{00000000-0008-0000-0600-00009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425" name="Text Box 6">
          <a:extLst>
            <a:ext uri="{FF2B5EF4-FFF2-40B4-BE49-F238E27FC236}">
              <a16:creationId xmlns:a16="http://schemas.microsoft.com/office/drawing/2014/main" id="{00000000-0008-0000-0600-00009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426" name="Text Box 4">
          <a:extLst>
            <a:ext uri="{FF2B5EF4-FFF2-40B4-BE49-F238E27FC236}">
              <a16:creationId xmlns:a16="http://schemas.microsoft.com/office/drawing/2014/main" id="{00000000-0008-0000-0600-00009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427" name="Text Box 6">
          <a:extLst>
            <a:ext uri="{FF2B5EF4-FFF2-40B4-BE49-F238E27FC236}">
              <a16:creationId xmlns:a16="http://schemas.microsoft.com/office/drawing/2014/main" id="{00000000-0008-0000-0600-00009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428" name="Text Box 4">
          <a:extLst>
            <a:ext uri="{FF2B5EF4-FFF2-40B4-BE49-F238E27FC236}">
              <a16:creationId xmlns:a16="http://schemas.microsoft.com/office/drawing/2014/main" id="{00000000-0008-0000-0600-00009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429" name="Text Box 6">
          <a:extLst>
            <a:ext uri="{FF2B5EF4-FFF2-40B4-BE49-F238E27FC236}">
              <a16:creationId xmlns:a16="http://schemas.microsoft.com/office/drawing/2014/main" id="{00000000-0008-0000-0600-00009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430" name="Text Box 4">
          <a:extLst>
            <a:ext uri="{FF2B5EF4-FFF2-40B4-BE49-F238E27FC236}">
              <a16:creationId xmlns:a16="http://schemas.microsoft.com/office/drawing/2014/main" id="{00000000-0008-0000-0600-00009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431" name="Text Box 6">
          <a:extLst>
            <a:ext uri="{FF2B5EF4-FFF2-40B4-BE49-F238E27FC236}">
              <a16:creationId xmlns:a16="http://schemas.microsoft.com/office/drawing/2014/main" id="{00000000-0008-0000-0600-00009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32" name="Text Box 4">
          <a:extLst>
            <a:ext uri="{FF2B5EF4-FFF2-40B4-BE49-F238E27FC236}">
              <a16:creationId xmlns:a16="http://schemas.microsoft.com/office/drawing/2014/main" id="{00000000-0008-0000-0600-00009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33" name="Text Box 6">
          <a:extLst>
            <a:ext uri="{FF2B5EF4-FFF2-40B4-BE49-F238E27FC236}">
              <a16:creationId xmlns:a16="http://schemas.microsoft.com/office/drawing/2014/main" id="{00000000-0008-0000-0600-00009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434" name="Text Box 4">
          <a:extLst>
            <a:ext uri="{FF2B5EF4-FFF2-40B4-BE49-F238E27FC236}">
              <a16:creationId xmlns:a16="http://schemas.microsoft.com/office/drawing/2014/main" id="{00000000-0008-0000-0600-00009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435" name="Text Box 6">
          <a:extLst>
            <a:ext uri="{FF2B5EF4-FFF2-40B4-BE49-F238E27FC236}">
              <a16:creationId xmlns:a16="http://schemas.microsoft.com/office/drawing/2014/main" id="{00000000-0008-0000-0600-00009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36" name="Text Box 4">
          <a:extLst>
            <a:ext uri="{FF2B5EF4-FFF2-40B4-BE49-F238E27FC236}">
              <a16:creationId xmlns:a16="http://schemas.microsoft.com/office/drawing/2014/main" id="{00000000-0008-0000-0600-00009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37" name="Text Box 6">
          <a:extLst>
            <a:ext uri="{FF2B5EF4-FFF2-40B4-BE49-F238E27FC236}">
              <a16:creationId xmlns:a16="http://schemas.microsoft.com/office/drawing/2014/main" id="{00000000-0008-0000-0600-00009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438" name="Text Box 4">
          <a:extLst>
            <a:ext uri="{FF2B5EF4-FFF2-40B4-BE49-F238E27FC236}">
              <a16:creationId xmlns:a16="http://schemas.microsoft.com/office/drawing/2014/main" id="{00000000-0008-0000-0600-00009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439" name="Text Box 6">
          <a:extLst>
            <a:ext uri="{FF2B5EF4-FFF2-40B4-BE49-F238E27FC236}">
              <a16:creationId xmlns:a16="http://schemas.microsoft.com/office/drawing/2014/main" id="{00000000-0008-0000-0600-00009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40" name="Text Box 4">
          <a:extLst>
            <a:ext uri="{FF2B5EF4-FFF2-40B4-BE49-F238E27FC236}">
              <a16:creationId xmlns:a16="http://schemas.microsoft.com/office/drawing/2014/main" id="{00000000-0008-0000-0600-0000A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41" name="Text Box 6">
          <a:extLst>
            <a:ext uri="{FF2B5EF4-FFF2-40B4-BE49-F238E27FC236}">
              <a16:creationId xmlns:a16="http://schemas.microsoft.com/office/drawing/2014/main" id="{00000000-0008-0000-0600-0000A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442" name="Text Box 4">
          <a:extLst>
            <a:ext uri="{FF2B5EF4-FFF2-40B4-BE49-F238E27FC236}">
              <a16:creationId xmlns:a16="http://schemas.microsoft.com/office/drawing/2014/main" id="{00000000-0008-0000-0600-0000A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443" name="Text Box 6">
          <a:extLst>
            <a:ext uri="{FF2B5EF4-FFF2-40B4-BE49-F238E27FC236}">
              <a16:creationId xmlns:a16="http://schemas.microsoft.com/office/drawing/2014/main" id="{00000000-0008-0000-0600-0000A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444" name="Text Box 4">
          <a:extLst>
            <a:ext uri="{FF2B5EF4-FFF2-40B4-BE49-F238E27FC236}">
              <a16:creationId xmlns:a16="http://schemas.microsoft.com/office/drawing/2014/main" id="{00000000-0008-0000-0600-0000A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445" name="Text Box 6">
          <a:extLst>
            <a:ext uri="{FF2B5EF4-FFF2-40B4-BE49-F238E27FC236}">
              <a16:creationId xmlns:a16="http://schemas.microsoft.com/office/drawing/2014/main" id="{00000000-0008-0000-0600-0000A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46" name="Text Box 4">
          <a:extLst>
            <a:ext uri="{FF2B5EF4-FFF2-40B4-BE49-F238E27FC236}">
              <a16:creationId xmlns:a16="http://schemas.microsoft.com/office/drawing/2014/main" id="{00000000-0008-0000-0600-0000A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47" name="Text Box 6">
          <a:extLst>
            <a:ext uri="{FF2B5EF4-FFF2-40B4-BE49-F238E27FC236}">
              <a16:creationId xmlns:a16="http://schemas.microsoft.com/office/drawing/2014/main" id="{00000000-0008-0000-0600-0000A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448" name="Text Box 4">
          <a:extLst>
            <a:ext uri="{FF2B5EF4-FFF2-40B4-BE49-F238E27FC236}">
              <a16:creationId xmlns:a16="http://schemas.microsoft.com/office/drawing/2014/main" id="{00000000-0008-0000-0600-0000A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449" name="Text Box 6">
          <a:extLst>
            <a:ext uri="{FF2B5EF4-FFF2-40B4-BE49-F238E27FC236}">
              <a16:creationId xmlns:a16="http://schemas.microsoft.com/office/drawing/2014/main" id="{00000000-0008-0000-0600-0000A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50" name="Text Box 4">
          <a:extLst>
            <a:ext uri="{FF2B5EF4-FFF2-40B4-BE49-F238E27FC236}">
              <a16:creationId xmlns:a16="http://schemas.microsoft.com/office/drawing/2014/main" id="{00000000-0008-0000-0600-0000A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51" name="Text Box 6">
          <a:extLst>
            <a:ext uri="{FF2B5EF4-FFF2-40B4-BE49-F238E27FC236}">
              <a16:creationId xmlns:a16="http://schemas.microsoft.com/office/drawing/2014/main" id="{00000000-0008-0000-0600-0000A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452" name="Text Box 4">
          <a:extLst>
            <a:ext uri="{FF2B5EF4-FFF2-40B4-BE49-F238E27FC236}">
              <a16:creationId xmlns:a16="http://schemas.microsoft.com/office/drawing/2014/main" id="{00000000-0008-0000-0600-0000A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453" name="Text Box 6">
          <a:extLst>
            <a:ext uri="{FF2B5EF4-FFF2-40B4-BE49-F238E27FC236}">
              <a16:creationId xmlns:a16="http://schemas.microsoft.com/office/drawing/2014/main" id="{00000000-0008-0000-0600-0000A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54" name="Text Box 4">
          <a:extLst>
            <a:ext uri="{FF2B5EF4-FFF2-40B4-BE49-F238E27FC236}">
              <a16:creationId xmlns:a16="http://schemas.microsoft.com/office/drawing/2014/main" id="{00000000-0008-0000-0600-0000A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55" name="Text Box 6">
          <a:extLst>
            <a:ext uri="{FF2B5EF4-FFF2-40B4-BE49-F238E27FC236}">
              <a16:creationId xmlns:a16="http://schemas.microsoft.com/office/drawing/2014/main" id="{00000000-0008-0000-0600-0000A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456" name="Text Box 4">
          <a:extLst>
            <a:ext uri="{FF2B5EF4-FFF2-40B4-BE49-F238E27FC236}">
              <a16:creationId xmlns:a16="http://schemas.microsoft.com/office/drawing/2014/main" id="{00000000-0008-0000-0600-0000B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457" name="Text Box 6">
          <a:extLst>
            <a:ext uri="{FF2B5EF4-FFF2-40B4-BE49-F238E27FC236}">
              <a16:creationId xmlns:a16="http://schemas.microsoft.com/office/drawing/2014/main" id="{00000000-0008-0000-0600-0000B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458" name="Text Box 4">
          <a:extLst>
            <a:ext uri="{FF2B5EF4-FFF2-40B4-BE49-F238E27FC236}">
              <a16:creationId xmlns:a16="http://schemas.microsoft.com/office/drawing/2014/main" id="{00000000-0008-0000-0600-0000B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459" name="Text Box 6">
          <a:extLst>
            <a:ext uri="{FF2B5EF4-FFF2-40B4-BE49-F238E27FC236}">
              <a16:creationId xmlns:a16="http://schemas.microsoft.com/office/drawing/2014/main" id="{00000000-0008-0000-0600-0000B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460" name="Text Box 4">
          <a:extLst>
            <a:ext uri="{FF2B5EF4-FFF2-40B4-BE49-F238E27FC236}">
              <a16:creationId xmlns:a16="http://schemas.microsoft.com/office/drawing/2014/main" id="{00000000-0008-0000-0600-0000B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461" name="Text Box 6">
          <a:extLst>
            <a:ext uri="{FF2B5EF4-FFF2-40B4-BE49-F238E27FC236}">
              <a16:creationId xmlns:a16="http://schemas.microsoft.com/office/drawing/2014/main" id="{00000000-0008-0000-0600-0000B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462" name="Text Box 4">
          <a:extLst>
            <a:ext uri="{FF2B5EF4-FFF2-40B4-BE49-F238E27FC236}">
              <a16:creationId xmlns:a16="http://schemas.microsoft.com/office/drawing/2014/main" id="{00000000-0008-0000-0600-0000B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463" name="Text Box 6">
          <a:extLst>
            <a:ext uri="{FF2B5EF4-FFF2-40B4-BE49-F238E27FC236}">
              <a16:creationId xmlns:a16="http://schemas.microsoft.com/office/drawing/2014/main" id="{00000000-0008-0000-0600-0000B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464" name="Text Box 4">
          <a:extLst>
            <a:ext uri="{FF2B5EF4-FFF2-40B4-BE49-F238E27FC236}">
              <a16:creationId xmlns:a16="http://schemas.microsoft.com/office/drawing/2014/main" id="{00000000-0008-0000-0600-0000B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465" name="Text Box 6">
          <a:extLst>
            <a:ext uri="{FF2B5EF4-FFF2-40B4-BE49-F238E27FC236}">
              <a16:creationId xmlns:a16="http://schemas.microsoft.com/office/drawing/2014/main" id="{00000000-0008-0000-0600-0000B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466" name="Text Box 4">
          <a:extLst>
            <a:ext uri="{FF2B5EF4-FFF2-40B4-BE49-F238E27FC236}">
              <a16:creationId xmlns:a16="http://schemas.microsoft.com/office/drawing/2014/main" id="{00000000-0008-0000-0600-0000B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467" name="Text Box 6">
          <a:extLst>
            <a:ext uri="{FF2B5EF4-FFF2-40B4-BE49-F238E27FC236}">
              <a16:creationId xmlns:a16="http://schemas.microsoft.com/office/drawing/2014/main" id="{00000000-0008-0000-0600-0000B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468" name="Text Box 4">
          <a:extLst>
            <a:ext uri="{FF2B5EF4-FFF2-40B4-BE49-F238E27FC236}">
              <a16:creationId xmlns:a16="http://schemas.microsoft.com/office/drawing/2014/main" id="{00000000-0008-0000-0600-0000B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469" name="Text Box 6">
          <a:extLst>
            <a:ext uri="{FF2B5EF4-FFF2-40B4-BE49-F238E27FC236}">
              <a16:creationId xmlns:a16="http://schemas.microsoft.com/office/drawing/2014/main" id="{00000000-0008-0000-0600-0000B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70" name="Text Box 4">
          <a:extLst>
            <a:ext uri="{FF2B5EF4-FFF2-40B4-BE49-F238E27FC236}">
              <a16:creationId xmlns:a16="http://schemas.microsoft.com/office/drawing/2014/main" id="{00000000-0008-0000-0600-0000B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71" name="Text Box 6">
          <a:extLst>
            <a:ext uri="{FF2B5EF4-FFF2-40B4-BE49-F238E27FC236}">
              <a16:creationId xmlns:a16="http://schemas.microsoft.com/office/drawing/2014/main" id="{00000000-0008-0000-0600-0000B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472" name="Text Box 4">
          <a:extLst>
            <a:ext uri="{FF2B5EF4-FFF2-40B4-BE49-F238E27FC236}">
              <a16:creationId xmlns:a16="http://schemas.microsoft.com/office/drawing/2014/main" id="{00000000-0008-0000-0600-0000C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473" name="Text Box 6">
          <a:extLst>
            <a:ext uri="{FF2B5EF4-FFF2-40B4-BE49-F238E27FC236}">
              <a16:creationId xmlns:a16="http://schemas.microsoft.com/office/drawing/2014/main" id="{00000000-0008-0000-0600-0000C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74" name="Text Box 4">
          <a:extLst>
            <a:ext uri="{FF2B5EF4-FFF2-40B4-BE49-F238E27FC236}">
              <a16:creationId xmlns:a16="http://schemas.microsoft.com/office/drawing/2014/main" id="{00000000-0008-0000-0600-0000C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75" name="Text Box 6">
          <a:extLst>
            <a:ext uri="{FF2B5EF4-FFF2-40B4-BE49-F238E27FC236}">
              <a16:creationId xmlns:a16="http://schemas.microsoft.com/office/drawing/2014/main" id="{00000000-0008-0000-0600-0000C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476" name="Text Box 4">
          <a:extLst>
            <a:ext uri="{FF2B5EF4-FFF2-40B4-BE49-F238E27FC236}">
              <a16:creationId xmlns:a16="http://schemas.microsoft.com/office/drawing/2014/main" id="{00000000-0008-0000-0600-0000C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477" name="Text Box 6">
          <a:extLst>
            <a:ext uri="{FF2B5EF4-FFF2-40B4-BE49-F238E27FC236}">
              <a16:creationId xmlns:a16="http://schemas.microsoft.com/office/drawing/2014/main" id="{00000000-0008-0000-0600-0000C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78" name="Text Box 4">
          <a:extLst>
            <a:ext uri="{FF2B5EF4-FFF2-40B4-BE49-F238E27FC236}">
              <a16:creationId xmlns:a16="http://schemas.microsoft.com/office/drawing/2014/main" id="{00000000-0008-0000-0600-0000C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79" name="Text Box 6">
          <a:extLst>
            <a:ext uri="{FF2B5EF4-FFF2-40B4-BE49-F238E27FC236}">
              <a16:creationId xmlns:a16="http://schemas.microsoft.com/office/drawing/2014/main" id="{00000000-0008-0000-0600-0000C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480" name="Text Box 4">
          <a:extLst>
            <a:ext uri="{FF2B5EF4-FFF2-40B4-BE49-F238E27FC236}">
              <a16:creationId xmlns:a16="http://schemas.microsoft.com/office/drawing/2014/main" id="{00000000-0008-0000-0600-0000C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481" name="Text Box 6">
          <a:extLst>
            <a:ext uri="{FF2B5EF4-FFF2-40B4-BE49-F238E27FC236}">
              <a16:creationId xmlns:a16="http://schemas.microsoft.com/office/drawing/2014/main" id="{00000000-0008-0000-0600-0000C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482" name="Text Box 4">
          <a:extLst>
            <a:ext uri="{FF2B5EF4-FFF2-40B4-BE49-F238E27FC236}">
              <a16:creationId xmlns:a16="http://schemas.microsoft.com/office/drawing/2014/main" id="{00000000-0008-0000-0600-0000C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483" name="Text Box 6">
          <a:extLst>
            <a:ext uri="{FF2B5EF4-FFF2-40B4-BE49-F238E27FC236}">
              <a16:creationId xmlns:a16="http://schemas.microsoft.com/office/drawing/2014/main" id="{00000000-0008-0000-0600-0000C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84" name="Text Box 4">
          <a:extLst>
            <a:ext uri="{FF2B5EF4-FFF2-40B4-BE49-F238E27FC236}">
              <a16:creationId xmlns:a16="http://schemas.microsoft.com/office/drawing/2014/main" id="{00000000-0008-0000-0600-0000C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85" name="Text Box 6">
          <a:extLst>
            <a:ext uri="{FF2B5EF4-FFF2-40B4-BE49-F238E27FC236}">
              <a16:creationId xmlns:a16="http://schemas.microsoft.com/office/drawing/2014/main" id="{00000000-0008-0000-0600-0000C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486" name="Text Box 4">
          <a:extLst>
            <a:ext uri="{FF2B5EF4-FFF2-40B4-BE49-F238E27FC236}">
              <a16:creationId xmlns:a16="http://schemas.microsoft.com/office/drawing/2014/main" id="{00000000-0008-0000-0600-0000C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487" name="Text Box 6">
          <a:extLst>
            <a:ext uri="{FF2B5EF4-FFF2-40B4-BE49-F238E27FC236}">
              <a16:creationId xmlns:a16="http://schemas.microsoft.com/office/drawing/2014/main" id="{00000000-0008-0000-0600-0000C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88" name="Text Box 4">
          <a:extLst>
            <a:ext uri="{FF2B5EF4-FFF2-40B4-BE49-F238E27FC236}">
              <a16:creationId xmlns:a16="http://schemas.microsoft.com/office/drawing/2014/main" id="{00000000-0008-0000-0600-0000D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89" name="Text Box 6">
          <a:extLst>
            <a:ext uri="{FF2B5EF4-FFF2-40B4-BE49-F238E27FC236}">
              <a16:creationId xmlns:a16="http://schemas.microsoft.com/office/drawing/2014/main" id="{00000000-0008-0000-0600-0000D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490" name="Text Box 4">
          <a:extLst>
            <a:ext uri="{FF2B5EF4-FFF2-40B4-BE49-F238E27FC236}">
              <a16:creationId xmlns:a16="http://schemas.microsoft.com/office/drawing/2014/main" id="{00000000-0008-0000-0600-0000D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491" name="Text Box 6">
          <a:extLst>
            <a:ext uri="{FF2B5EF4-FFF2-40B4-BE49-F238E27FC236}">
              <a16:creationId xmlns:a16="http://schemas.microsoft.com/office/drawing/2014/main" id="{00000000-0008-0000-0600-0000D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92" name="Text Box 4">
          <a:extLst>
            <a:ext uri="{FF2B5EF4-FFF2-40B4-BE49-F238E27FC236}">
              <a16:creationId xmlns:a16="http://schemas.microsoft.com/office/drawing/2014/main" id="{00000000-0008-0000-0600-0000D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93" name="Text Box 6">
          <a:extLst>
            <a:ext uri="{FF2B5EF4-FFF2-40B4-BE49-F238E27FC236}">
              <a16:creationId xmlns:a16="http://schemas.microsoft.com/office/drawing/2014/main" id="{00000000-0008-0000-0600-0000D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494" name="Text Box 4">
          <a:extLst>
            <a:ext uri="{FF2B5EF4-FFF2-40B4-BE49-F238E27FC236}">
              <a16:creationId xmlns:a16="http://schemas.microsoft.com/office/drawing/2014/main" id="{00000000-0008-0000-0600-0000D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495" name="Text Box 6">
          <a:extLst>
            <a:ext uri="{FF2B5EF4-FFF2-40B4-BE49-F238E27FC236}">
              <a16:creationId xmlns:a16="http://schemas.microsoft.com/office/drawing/2014/main" id="{00000000-0008-0000-0600-0000D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496" name="Text Box 4">
          <a:extLst>
            <a:ext uri="{FF2B5EF4-FFF2-40B4-BE49-F238E27FC236}">
              <a16:creationId xmlns:a16="http://schemas.microsoft.com/office/drawing/2014/main" id="{00000000-0008-0000-0600-0000D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497" name="Text Box 6">
          <a:extLst>
            <a:ext uri="{FF2B5EF4-FFF2-40B4-BE49-F238E27FC236}">
              <a16:creationId xmlns:a16="http://schemas.microsoft.com/office/drawing/2014/main" id="{00000000-0008-0000-0600-0000D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498" name="Text Box 4">
          <a:extLst>
            <a:ext uri="{FF2B5EF4-FFF2-40B4-BE49-F238E27FC236}">
              <a16:creationId xmlns:a16="http://schemas.microsoft.com/office/drawing/2014/main" id="{00000000-0008-0000-0600-0000D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499" name="Text Box 6">
          <a:extLst>
            <a:ext uri="{FF2B5EF4-FFF2-40B4-BE49-F238E27FC236}">
              <a16:creationId xmlns:a16="http://schemas.microsoft.com/office/drawing/2014/main" id="{00000000-0008-0000-0600-0000D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500" name="Text Box 4">
          <a:extLst>
            <a:ext uri="{FF2B5EF4-FFF2-40B4-BE49-F238E27FC236}">
              <a16:creationId xmlns:a16="http://schemas.microsoft.com/office/drawing/2014/main" id="{00000000-0008-0000-0600-0000D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501" name="Text Box 6">
          <a:extLst>
            <a:ext uri="{FF2B5EF4-FFF2-40B4-BE49-F238E27FC236}">
              <a16:creationId xmlns:a16="http://schemas.microsoft.com/office/drawing/2014/main" id="{00000000-0008-0000-0600-0000D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502" name="Text Box 4">
          <a:extLst>
            <a:ext uri="{FF2B5EF4-FFF2-40B4-BE49-F238E27FC236}">
              <a16:creationId xmlns:a16="http://schemas.microsoft.com/office/drawing/2014/main" id="{00000000-0008-0000-0600-0000D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503" name="Text Box 6">
          <a:extLst>
            <a:ext uri="{FF2B5EF4-FFF2-40B4-BE49-F238E27FC236}">
              <a16:creationId xmlns:a16="http://schemas.microsoft.com/office/drawing/2014/main" id="{00000000-0008-0000-0600-0000D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504" name="Text Box 4">
          <a:extLst>
            <a:ext uri="{FF2B5EF4-FFF2-40B4-BE49-F238E27FC236}">
              <a16:creationId xmlns:a16="http://schemas.microsoft.com/office/drawing/2014/main" id="{00000000-0008-0000-0600-0000E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505" name="Text Box 6">
          <a:extLst>
            <a:ext uri="{FF2B5EF4-FFF2-40B4-BE49-F238E27FC236}">
              <a16:creationId xmlns:a16="http://schemas.microsoft.com/office/drawing/2014/main" id="{00000000-0008-0000-0600-0000E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506" name="Text Box 4">
          <a:extLst>
            <a:ext uri="{FF2B5EF4-FFF2-40B4-BE49-F238E27FC236}">
              <a16:creationId xmlns:a16="http://schemas.microsoft.com/office/drawing/2014/main" id="{00000000-0008-0000-0600-0000E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507" name="Text Box 6">
          <a:extLst>
            <a:ext uri="{FF2B5EF4-FFF2-40B4-BE49-F238E27FC236}">
              <a16:creationId xmlns:a16="http://schemas.microsoft.com/office/drawing/2014/main" id="{00000000-0008-0000-0600-0000E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508" name="Text Box 4">
          <a:extLst>
            <a:ext uri="{FF2B5EF4-FFF2-40B4-BE49-F238E27FC236}">
              <a16:creationId xmlns:a16="http://schemas.microsoft.com/office/drawing/2014/main" id="{00000000-0008-0000-0600-0000E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509" name="Text Box 6">
          <a:extLst>
            <a:ext uri="{FF2B5EF4-FFF2-40B4-BE49-F238E27FC236}">
              <a16:creationId xmlns:a16="http://schemas.microsoft.com/office/drawing/2014/main" id="{00000000-0008-0000-0600-0000E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510" name="Text Box 4">
          <a:extLst>
            <a:ext uri="{FF2B5EF4-FFF2-40B4-BE49-F238E27FC236}">
              <a16:creationId xmlns:a16="http://schemas.microsoft.com/office/drawing/2014/main" id="{00000000-0008-0000-0600-0000E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511" name="Text Box 6">
          <a:extLst>
            <a:ext uri="{FF2B5EF4-FFF2-40B4-BE49-F238E27FC236}">
              <a16:creationId xmlns:a16="http://schemas.microsoft.com/office/drawing/2014/main" id="{00000000-0008-0000-0600-0000E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512" name="Text Box 4">
          <a:extLst>
            <a:ext uri="{FF2B5EF4-FFF2-40B4-BE49-F238E27FC236}">
              <a16:creationId xmlns:a16="http://schemas.microsoft.com/office/drawing/2014/main" id="{00000000-0008-0000-0600-0000E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513" name="Text Box 6">
          <a:extLst>
            <a:ext uri="{FF2B5EF4-FFF2-40B4-BE49-F238E27FC236}">
              <a16:creationId xmlns:a16="http://schemas.microsoft.com/office/drawing/2014/main" id="{00000000-0008-0000-0600-0000E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514" name="Text Box 4">
          <a:extLst>
            <a:ext uri="{FF2B5EF4-FFF2-40B4-BE49-F238E27FC236}">
              <a16:creationId xmlns:a16="http://schemas.microsoft.com/office/drawing/2014/main" id="{00000000-0008-0000-0600-0000EA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515" name="Text Box 6">
          <a:extLst>
            <a:ext uri="{FF2B5EF4-FFF2-40B4-BE49-F238E27FC236}">
              <a16:creationId xmlns:a16="http://schemas.microsoft.com/office/drawing/2014/main" id="{00000000-0008-0000-0600-0000EB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516" name="Text Box 4">
          <a:extLst>
            <a:ext uri="{FF2B5EF4-FFF2-40B4-BE49-F238E27FC236}">
              <a16:creationId xmlns:a16="http://schemas.microsoft.com/office/drawing/2014/main" id="{00000000-0008-0000-0600-0000E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517" name="Text Box 6">
          <a:extLst>
            <a:ext uri="{FF2B5EF4-FFF2-40B4-BE49-F238E27FC236}">
              <a16:creationId xmlns:a16="http://schemas.microsoft.com/office/drawing/2014/main" id="{00000000-0008-0000-0600-0000E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518" name="Text Box 4">
          <a:extLst>
            <a:ext uri="{FF2B5EF4-FFF2-40B4-BE49-F238E27FC236}">
              <a16:creationId xmlns:a16="http://schemas.microsoft.com/office/drawing/2014/main" id="{00000000-0008-0000-0600-0000EE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519" name="Text Box 6">
          <a:extLst>
            <a:ext uri="{FF2B5EF4-FFF2-40B4-BE49-F238E27FC236}">
              <a16:creationId xmlns:a16="http://schemas.microsoft.com/office/drawing/2014/main" id="{00000000-0008-0000-0600-0000EF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520" name="Text Box 4">
          <a:extLst>
            <a:ext uri="{FF2B5EF4-FFF2-40B4-BE49-F238E27FC236}">
              <a16:creationId xmlns:a16="http://schemas.microsoft.com/office/drawing/2014/main" id="{00000000-0008-0000-0600-0000F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521" name="Text Box 6">
          <a:extLst>
            <a:ext uri="{FF2B5EF4-FFF2-40B4-BE49-F238E27FC236}">
              <a16:creationId xmlns:a16="http://schemas.microsoft.com/office/drawing/2014/main" id="{00000000-0008-0000-0600-0000F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522" name="Text Box 4">
          <a:extLst>
            <a:ext uri="{FF2B5EF4-FFF2-40B4-BE49-F238E27FC236}">
              <a16:creationId xmlns:a16="http://schemas.microsoft.com/office/drawing/2014/main" id="{00000000-0008-0000-0600-0000F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523" name="Text Box 6">
          <a:extLst>
            <a:ext uri="{FF2B5EF4-FFF2-40B4-BE49-F238E27FC236}">
              <a16:creationId xmlns:a16="http://schemas.microsoft.com/office/drawing/2014/main" id="{00000000-0008-0000-0600-0000F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524" name="Text Box 4">
          <a:extLst>
            <a:ext uri="{FF2B5EF4-FFF2-40B4-BE49-F238E27FC236}">
              <a16:creationId xmlns:a16="http://schemas.microsoft.com/office/drawing/2014/main" id="{00000000-0008-0000-0600-0000F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525" name="Text Box 6">
          <a:extLst>
            <a:ext uri="{FF2B5EF4-FFF2-40B4-BE49-F238E27FC236}">
              <a16:creationId xmlns:a16="http://schemas.microsoft.com/office/drawing/2014/main" id="{00000000-0008-0000-0600-0000F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526" name="Text Box 4">
          <a:extLst>
            <a:ext uri="{FF2B5EF4-FFF2-40B4-BE49-F238E27FC236}">
              <a16:creationId xmlns:a16="http://schemas.microsoft.com/office/drawing/2014/main" id="{00000000-0008-0000-0600-0000F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527" name="Text Box 6">
          <a:extLst>
            <a:ext uri="{FF2B5EF4-FFF2-40B4-BE49-F238E27FC236}">
              <a16:creationId xmlns:a16="http://schemas.microsoft.com/office/drawing/2014/main" id="{00000000-0008-0000-0600-0000F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528" name="Text Box 4">
          <a:extLst>
            <a:ext uri="{FF2B5EF4-FFF2-40B4-BE49-F238E27FC236}">
              <a16:creationId xmlns:a16="http://schemas.microsoft.com/office/drawing/2014/main" id="{00000000-0008-0000-0600-0000F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529" name="Text Box 6">
          <a:extLst>
            <a:ext uri="{FF2B5EF4-FFF2-40B4-BE49-F238E27FC236}">
              <a16:creationId xmlns:a16="http://schemas.microsoft.com/office/drawing/2014/main" id="{00000000-0008-0000-0600-0000F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530" name="Text Box 4">
          <a:extLst>
            <a:ext uri="{FF2B5EF4-FFF2-40B4-BE49-F238E27FC236}">
              <a16:creationId xmlns:a16="http://schemas.microsoft.com/office/drawing/2014/main" id="{00000000-0008-0000-0600-0000F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531" name="Text Box 6">
          <a:extLst>
            <a:ext uri="{FF2B5EF4-FFF2-40B4-BE49-F238E27FC236}">
              <a16:creationId xmlns:a16="http://schemas.microsoft.com/office/drawing/2014/main" id="{00000000-0008-0000-0600-0000F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532" name="Text Box 4">
          <a:extLst>
            <a:ext uri="{FF2B5EF4-FFF2-40B4-BE49-F238E27FC236}">
              <a16:creationId xmlns:a16="http://schemas.microsoft.com/office/drawing/2014/main" id="{00000000-0008-0000-0600-0000F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533" name="Text Box 6">
          <a:extLst>
            <a:ext uri="{FF2B5EF4-FFF2-40B4-BE49-F238E27FC236}">
              <a16:creationId xmlns:a16="http://schemas.microsoft.com/office/drawing/2014/main" id="{00000000-0008-0000-0600-0000F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534" name="Text Box 4">
          <a:extLst>
            <a:ext uri="{FF2B5EF4-FFF2-40B4-BE49-F238E27FC236}">
              <a16:creationId xmlns:a16="http://schemas.microsoft.com/office/drawing/2014/main" id="{00000000-0008-0000-0600-0000F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535" name="Text Box 6">
          <a:extLst>
            <a:ext uri="{FF2B5EF4-FFF2-40B4-BE49-F238E27FC236}">
              <a16:creationId xmlns:a16="http://schemas.microsoft.com/office/drawing/2014/main" id="{00000000-0008-0000-0600-0000F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536" name="Text Box 4">
          <a:extLst>
            <a:ext uri="{FF2B5EF4-FFF2-40B4-BE49-F238E27FC236}">
              <a16:creationId xmlns:a16="http://schemas.microsoft.com/office/drawing/2014/main" id="{00000000-0008-0000-0600-00000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537" name="Text Box 6">
          <a:extLst>
            <a:ext uri="{FF2B5EF4-FFF2-40B4-BE49-F238E27FC236}">
              <a16:creationId xmlns:a16="http://schemas.microsoft.com/office/drawing/2014/main" id="{00000000-0008-0000-0600-00000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538" name="Text Box 4">
          <a:extLst>
            <a:ext uri="{FF2B5EF4-FFF2-40B4-BE49-F238E27FC236}">
              <a16:creationId xmlns:a16="http://schemas.microsoft.com/office/drawing/2014/main" id="{00000000-0008-0000-0600-00000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539" name="Text Box 6">
          <a:extLst>
            <a:ext uri="{FF2B5EF4-FFF2-40B4-BE49-F238E27FC236}">
              <a16:creationId xmlns:a16="http://schemas.microsoft.com/office/drawing/2014/main" id="{00000000-0008-0000-0600-00000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540" name="Text Box 4">
          <a:extLst>
            <a:ext uri="{FF2B5EF4-FFF2-40B4-BE49-F238E27FC236}">
              <a16:creationId xmlns:a16="http://schemas.microsoft.com/office/drawing/2014/main" id="{00000000-0008-0000-0600-00000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541" name="Text Box 6">
          <a:extLst>
            <a:ext uri="{FF2B5EF4-FFF2-40B4-BE49-F238E27FC236}">
              <a16:creationId xmlns:a16="http://schemas.microsoft.com/office/drawing/2014/main" id="{00000000-0008-0000-0600-00000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542" name="Text Box 4">
          <a:extLst>
            <a:ext uri="{FF2B5EF4-FFF2-40B4-BE49-F238E27FC236}">
              <a16:creationId xmlns:a16="http://schemas.microsoft.com/office/drawing/2014/main" id="{00000000-0008-0000-0600-00000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543" name="Text Box 6">
          <a:extLst>
            <a:ext uri="{FF2B5EF4-FFF2-40B4-BE49-F238E27FC236}">
              <a16:creationId xmlns:a16="http://schemas.microsoft.com/office/drawing/2014/main" id="{00000000-0008-0000-0600-00000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544" name="Text Box 4">
          <a:extLst>
            <a:ext uri="{FF2B5EF4-FFF2-40B4-BE49-F238E27FC236}">
              <a16:creationId xmlns:a16="http://schemas.microsoft.com/office/drawing/2014/main" id="{00000000-0008-0000-0600-00000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545" name="Text Box 6">
          <a:extLst>
            <a:ext uri="{FF2B5EF4-FFF2-40B4-BE49-F238E27FC236}">
              <a16:creationId xmlns:a16="http://schemas.microsoft.com/office/drawing/2014/main" id="{00000000-0008-0000-0600-00000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546" name="Text Box 4">
          <a:extLst>
            <a:ext uri="{FF2B5EF4-FFF2-40B4-BE49-F238E27FC236}">
              <a16:creationId xmlns:a16="http://schemas.microsoft.com/office/drawing/2014/main" id="{00000000-0008-0000-0600-00000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547" name="Text Box 6">
          <a:extLst>
            <a:ext uri="{FF2B5EF4-FFF2-40B4-BE49-F238E27FC236}">
              <a16:creationId xmlns:a16="http://schemas.microsoft.com/office/drawing/2014/main" id="{00000000-0008-0000-0600-00000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548" name="Text Box 4">
          <a:extLst>
            <a:ext uri="{FF2B5EF4-FFF2-40B4-BE49-F238E27FC236}">
              <a16:creationId xmlns:a16="http://schemas.microsoft.com/office/drawing/2014/main" id="{00000000-0008-0000-0600-00000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549" name="Text Box 6">
          <a:extLst>
            <a:ext uri="{FF2B5EF4-FFF2-40B4-BE49-F238E27FC236}">
              <a16:creationId xmlns:a16="http://schemas.microsoft.com/office/drawing/2014/main" id="{00000000-0008-0000-0600-00000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550" name="Text Box 4">
          <a:extLst>
            <a:ext uri="{FF2B5EF4-FFF2-40B4-BE49-F238E27FC236}">
              <a16:creationId xmlns:a16="http://schemas.microsoft.com/office/drawing/2014/main" id="{00000000-0008-0000-0600-00000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551" name="Text Box 6">
          <a:extLst>
            <a:ext uri="{FF2B5EF4-FFF2-40B4-BE49-F238E27FC236}">
              <a16:creationId xmlns:a16="http://schemas.microsoft.com/office/drawing/2014/main" id="{00000000-0008-0000-0600-00000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552" name="Text Box 4">
          <a:extLst>
            <a:ext uri="{FF2B5EF4-FFF2-40B4-BE49-F238E27FC236}">
              <a16:creationId xmlns:a16="http://schemas.microsoft.com/office/drawing/2014/main" id="{00000000-0008-0000-0600-00001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553" name="Text Box 6">
          <a:extLst>
            <a:ext uri="{FF2B5EF4-FFF2-40B4-BE49-F238E27FC236}">
              <a16:creationId xmlns:a16="http://schemas.microsoft.com/office/drawing/2014/main" id="{00000000-0008-0000-0600-00001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554" name="Text Box 4">
          <a:extLst>
            <a:ext uri="{FF2B5EF4-FFF2-40B4-BE49-F238E27FC236}">
              <a16:creationId xmlns:a16="http://schemas.microsoft.com/office/drawing/2014/main" id="{00000000-0008-0000-0600-00001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555" name="Text Box 6">
          <a:extLst>
            <a:ext uri="{FF2B5EF4-FFF2-40B4-BE49-F238E27FC236}">
              <a16:creationId xmlns:a16="http://schemas.microsoft.com/office/drawing/2014/main" id="{00000000-0008-0000-0600-00001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1556" name="Text Box 4">
          <a:extLst>
            <a:ext uri="{FF2B5EF4-FFF2-40B4-BE49-F238E27FC236}">
              <a16:creationId xmlns:a16="http://schemas.microsoft.com/office/drawing/2014/main" id="{00000000-0008-0000-0600-00001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1557" name="Text Box 6">
          <a:extLst>
            <a:ext uri="{FF2B5EF4-FFF2-40B4-BE49-F238E27FC236}">
              <a16:creationId xmlns:a16="http://schemas.microsoft.com/office/drawing/2014/main" id="{00000000-0008-0000-0600-00001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125896</xdr:rowOff>
    </xdr:to>
    <xdr:sp macro="" textlink="">
      <xdr:nvSpPr>
        <xdr:cNvPr id="1558" name="Text Box 4">
          <a:extLst>
            <a:ext uri="{FF2B5EF4-FFF2-40B4-BE49-F238E27FC236}">
              <a16:creationId xmlns:a16="http://schemas.microsoft.com/office/drawing/2014/main" id="{00000000-0008-0000-0600-00001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125896</xdr:rowOff>
    </xdr:to>
    <xdr:sp macro="" textlink="">
      <xdr:nvSpPr>
        <xdr:cNvPr id="1559" name="Text Box 6">
          <a:extLst>
            <a:ext uri="{FF2B5EF4-FFF2-40B4-BE49-F238E27FC236}">
              <a16:creationId xmlns:a16="http://schemas.microsoft.com/office/drawing/2014/main" id="{00000000-0008-0000-0600-00001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560" name="Text Box 4">
          <a:extLst>
            <a:ext uri="{FF2B5EF4-FFF2-40B4-BE49-F238E27FC236}">
              <a16:creationId xmlns:a16="http://schemas.microsoft.com/office/drawing/2014/main" id="{00000000-0008-0000-0600-00001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561" name="Text Box 6">
          <a:extLst>
            <a:ext uri="{FF2B5EF4-FFF2-40B4-BE49-F238E27FC236}">
              <a16:creationId xmlns:a16="http://schemas.microsoft.com/office/drawing/2014/main" id="{00000000-0008-0000-0600-00001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562" name="Text Box 4">
          <a:extLst>
            <a:ext uri="{FF2B5EF4-FFF2-40B4-BE49-F238E27FC236}">
              <a16:creationId xmlns:a16="http://schemas.microsoft.com/office/drawing/2014/main" id="{00000000-0008-0000-0600-00001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563" name="Text Box 6">
          <a:extLst>
            <a:ext uri="{FF2B5EF4-FFF2-40B4-BE49-F238E27FC236}">
              <a16:creationId xmlns:a16="http://schemas.microsoft.com/office/drawing/2014/main" id="{00000000-0008-0000-0600-00001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564" name="Text Box 4">
          <a:extLst>
            <a:ext uri="{FF2B5EF4-FFF2-40B4-BE49-F238E27FC236}">
              <a16:creationId xmlns:a16="http://schemas.microsoft.com/office/drawing/2014/main" id="{00000000-0008-0000-0600-00001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565" name="Text Box 6">
          <a:extLst>
            <a:ext uri="{FF2B5EF4-FFF2-40B4-BE49-F238E27FC236}">
              <a16:creationId xmlns:a16="http://schemas.microsoft.com/office/drawing/2014/main" id="{00000000-0008-0000-0600-00001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566" name="Text Box 4">
          <a:extLst>
            <a:ext uri="{FF2B5EF4-FFF2-40B4-BE49-F238E27FC236}">
              <a16:creationId xmlns:a16="http://schemas.microsoft.com/office/drawing/2014/main" id="{00000000-0008-0000-0600-00001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567" name="Text Box 6">
          <a:extLst>
            <a:ext uri="{FF2B5EF4-FFF2-40B4-BE49-F238E27FC236}">
              <a16:creationId xmlns:a16="http://schemas.microsoft.com/office/drawing/2014/main" id="{00000000-0008-0000-0600-00001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568" name="Text Box 4">
          <a:extLst>
            <a:ext uri="{FF2B5EF4-FFF2-40B4-BE49-F238E27FC236}">
              <a16:creationId xmlns:a16="http://schemas.microsoft.com/office/drawing/2014/main" id="{00000000-0008-0000-0600-00002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569" name="Text Box 6">
          <a:extLst>
            <a:ext uri="{FF2B5EF4-FFF2-40B4-BE49-F238E27FC236}">
              <a16:creationId xmlns:a16="http://schemas.microsoft.com/office/drawing/2014/main" id="{00000000-0008-0000-0600-00002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570" name="Text Box 4">
          <a:extLst>
            <a:ext uri="{FF2B5EF4-FFF2-40B4-BE49-F238E27FC236}">
              <a16:creationId xmlns:a16="http://schemas.microsoft.com/office/drawing/2014/main" id="{00000000-0008-0000-0600-00002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571" name="Text Box 6">
          <a:extLst>
            <a:ext uri="{FF2B5EF4-FFF2-40B4-BE49-F238E27FC236}">
              <a16:creationId xmlns:a16="http://schemas.microsoft.com/office/drawing/2014/main" id="{00000000-0008-0000-0600-00002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572" name="Text Box 4">
          <a:extLst>
            <a:ext uri="{FF2B5EF4-FFF2-40B4-BE49-F238E27FC236}">
              <a16:creationId xmlns:a16="http://schemas.microsoft.com/office/drawing/2014/main" id="{00000000-0008-0000-0600-00002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573" name="Text Box 6">
          <a:extLst>
            <a:ext uri="{FF2B5EF4-FFF2-40B4-BE49-F238E27FC236}">
              <a16:creationId xmlns:a16="http://schemas.microsoft.com/office/drawing/2014/main" id="{00000000-0008-0000-0600-00002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574" name="Text Box 4">
          <a:extLst>
            <a:ext uri="{FF2B5EF4-FFF2-40B4-BE49-F238E27FC236}">
              <a16:creationId xmlns:a16="http://schemas.microsoft.com/office/drawing/2014/main" id="{00000000-0008-0000-0600-00002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575" name="Text Box 6">
          <a:extLst>
            <a:ext uri="{FF2B5EF4-FFF2-40B4-BE49-F238E27FC236}">
              <a16:creationId xmlns:a16="http://schemas.microsoft.com/office/drawing/2014/main" id="{00000000-0008-0000-0600-00002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1576" name="Text Box 4">
          <a:extLst>
            <a:ext uri="{FF2B5EF4-FFF2-40B4-BE49-F238E27FC236}">
              <a16:creationId xmlns:a16="http://schemas.microsoft.com/office/drawing/2014/main" id="{00000000-0008-0000-0600-00002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1577" name="Text Box 6">
          <a:extLst>
            <a:ext uri="{FF2B5EF4-FFF2-40B4-BE49-F238E27FC236}">
              <a16:creationId xmlns:a16="http://schemas.microsoft.com/office/drawing/2014/main" id="{00000000-0008-0000-0600-00002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125896</xdr:rowOff>
    </xdr:to>
    <xdr:sp macro="" textlink="">
      <xdr:nvSpPr>
        <xdr:cNvPr id="1578" name="Text Box 4">
          <a:extLst>
            <a:ext uri="{FF2B5EF4-FFF2-40B4-BE49-F238E27FC236}">
              <a16:creationId xmlns:a16="http://schemas.microsoft.com/office/drawing/2014/main" id="{00000000-0008-0000-0600-00002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125896</xdr:rowOff>
    </xdr:to>
    <xdr:sp macro="" textlink="">
      <xdr:nvSpPr>
        <xdr:cNvPr id="1579" name="Text Box 6">
          <a:extLst>
            <a:ext uri="{FF2B5EF4-FFF2-40B4-BE49-F238E27FC236}">
              <a16:creationId xmlns:a16="http://schemas.microsoft.com/office/drawing/2014/main" id="{00000000-0008-0000-0600-00002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580" name="Text Box 4">
          <a:extLst>
            <a:ext uri="{FF2B5EF4-FFF2-40B4-BE49-F238E27FC236}">
              <a16:creationId xmlns:a16="http://schemas.microsoft.com/office/drawing/2014/main" id="{00000000-0008-0000-0600-00002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581" name="Text Box 6">
          <a:extLst>
            <a:ext uri="{FF2B5EF4-FFF2-40B4-BE49-F238E27FC236}">
              <a16:creationId xmlns:a16="http://schemas.microsoft.com/office/drawing/2014/main" id="{00000000-0008-0000-0600-00002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582" name="Text Box 4">
          <a:extLst>
            <a:ext uri="{FF2B5EF4-FFF2-40B4-BE49-F238E27FC236}">
              <a16:creationId xmlns:a16="http://schemas.microsoft.com/office/drawing/2014/main" id="{00000000-0008-0000-0600-00002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583" name="Text Box 6">
          <a:extLst>
            <a:ext uri="{FF2B5EF4-FFF2-40B4-BE49-F238E27FC236}">
              <a16:creationId xmlns:a16="http://schemas.microsoft.com/office/drawing/2014/main" id="{00000000-0008-0000-0600-00002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584" name="Text Box 4">
          <a:extLst>
            <a:ext uri="{FF2B5EF4-FFF2-40B4-BE49-F238E27FC236}">
              <a16:creationId xmlns:a16="http://schemas.microsoft.com/office/drawing/2014/main" id="{00000000-0008-0000-0600-00003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585" name="Text Box 6">
          <a:extLst>
            <a:ext uri="{FF2B5EF4-FFF2-40B4-BE49-F238E27FC236}">
              <a16:creationId xmlns:a16="http://schemas.microsoft.com/office/drawing/2014/main" id="{00000000-0008-0000-0600-00003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586" name="Text Box 4">
          <a:extLst>
            <a:ext uri="{FF2B5EF4-FFF2-40B4-BE49-F238E27FC236}">
              <a16:creationId xmlns:a16="http://schemas.microsoft.com/office/drawing/2014/main" id="{00000000-0008-0000-0600-000032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587" name="Text Box 6">
          <a:extLst>
            <a:ext uri="{FF2B5EF4-FFF2-40B4-BE49-F238E27FC236}">
              <a16:creationId xmlns:a16="http://schemas.microsoft.com/office/drawing/2014/main" id="{00000000-0008-0000-0600-00003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588" name="Text Box 4">
          <a:extLst>
            <a:ext uri="{FF2B5EF4-FFF2-40B4-BE49-F238E27FC236}">
              <a16:creationId xmlns:a16="http://schemas.microsoft.com/office/drawing/2014/main" id="{00000000-0008-0000-0600-00003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589" name="Text Box 6">
          <a:extLst>
            <a:ext uri="{FF2B5EF4-FFF2-40B4-BE49-F238E27FC236}">
              <a16:creationId xmlns:a16="http://schemas.microsoft.com/office/drawing/2014/main" id="{00000000-0008-0000-0600-00003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590" name="Text Box 4">
          <a:extLst>
            <a:ext uri="{FF2B5EF4-FFF2-40B4-BE49-F238E27FC236}">
              <a16:creationId xmlns:a16="http://schemas.microsoft.com/office/drawing/2014/main" id="{00000000-0008-0000-0600-000036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591" name="Text Box 6">
          <a:extLst>
            <a:ext uri="{FF2B5EF4-FFF2-40B4-BE49-F238E27FC236}">
              <a16:creationId xmlns:a16="http://schemas.microsoft.com/office/drawing/2014/main" id="{00000000-0008-0000-0600-00003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592" name="Text Box 4">
          <a:extLst>
            <a:ext uri="{FF2B5EF4-FFF2-40B4-BE49-F238E27FC236}">
              <a16:creationId xmlns:a16="http://schemas.microsoft.com/office/drawing/2014/main" id="{00000000-0008-0000-0600-00003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593" name="Text Box 6">
          <a:extLst>
            <a:ext uri="{FF2B5EF4-FFF2-40B4-BE49-F238E27FC236}">
              <a16:creationId xmlns:a16="http://schemas.microsoft.com/office/drawing/2014/main" id="{00000000-0008-0000-0600-00003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594" name="Text Box 4">
          <a:extLst>
            <a:ext uri="{FF2B5EF4-FFF2-40B4-BE49-F238E27FC236}">
              <a16:creationId xmlns:a16="http://schemas.microsoft.com/office/drawing/2014/main" id="{00000000-0008-0000-0600-00003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595" name="Text Box 6">
          <a:extLst>
            <a:ext uri="{FF2B5EF4-FFF2-40B4-BE49-F238E27FC236}">
              <a16:creationId xmlns:a16="http://schemas.microsoft.com/office/drawing/2014/main" id="{00000000-0008-0000-0600-00003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1596" name="Text Box 4">
          <a:extLst>
            <a:ext uri="{FF2B5EF4-FFF2-40B4-BE49-F238E27FC236}">
              <a16:creationId xmlns:a16="http://schemas.microsoft.com/office/drawing/2014/main" id="{00000000-0008-0000-0600-00003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1597" name="Text Box 6">
          <a:extLst>
            <a:ext uri="{FF2B5EF4-FFF2-40B4-BE49-F238E27FC236}">
              <a16:creationId xmlns:a16="http://schemas.microsoft.com/office/drawing/2014/main" id="{00000000-0008-0000-0600-00003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135421</xdr:rowOff>
    </xdr:to>
    <xdr:sp macro="" textlink="">
      <xdr:nvSpPr>
        <xdr:cNvPr id="1598" name="Text Box 4">
          <a:extLst>
            <a:ext uri="{FF2B5EF4-FFF2-40B4-BE49-F238E27FC236}">
              <a16:creationId xmlns:a16="http://schemas.microsoft.com/office/drawing/2014/main" id="{00000000-0008-0000-0600-00003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135421</xdr:rowOff>
    </xdr:to>
    <xdr:sp macro="" textlink="">
      <xdr:nvSpPr>
        <xdr:cNvPr id="1599" name="Text Box 6">
          <a:extLst>
            <a:ext uri="{FF2B5EF4-FFF2-40B4-BE49-F238E27FC236}">
              <a16:creationId xmlns:a16="http://schemas.microsoft.com/office/drawing/2014/main" id="{00000000-0008-0000-0600-00003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00" name="Text Box 4">
          <a:extLst>
            <a:ext uri="{FF2B5EF4-FFF2-40B4-BE49-F238E27FC236}">
              <a16:creationId xmlns:a16="http://schemas.microsoft.com/office/drawing/2014/main" id="{00000000-0008-0000-0600-00004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01" name="Text Box 6">
          <a:extLst>
            <a:ext uri="{FF2B5EF4-FFF2-40B4-BE49-F238E27FC236}">
              <a16:creationId xmlns:a16="http://schemas.microsoft.com/office/drawing/2014/main" id="{00000000-0008-0000-0600-00004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602" name="Text Box 4">
          <a:extLst>
            <a:ext uri="{FF2B5EF4-FFF2-40B4-BE49-F238E27FC236}">
              <a16:creationId xmlns:a16="http://schemas.microsoft.com/office/drawing/2014/main" id="{00000000-0008-0000-0600-00004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603" name="Text Box 6">
          <a:extLst>
            <a:ext uri="{FF2B5EF4-FFF2-40B4-BE49-F238E27FC236}">
              <a16:creationId xmlns:a16="http://schemas.microsoft.com/office/drawing/2014/main" id="{00000000-0008-0000-0600-00004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04" name="Text Box 4">
          <a:extLst>
            <a:ext uri="{FF2B5EF4-FFF2-40B4-BE49-F238E27FC236}">
              <a16:creationId xmlns:a16="http://schemas.microsoft.com/office/drawing/2014/main" id="{00000000-0008-0000-0600-00004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05" name="Text Box 6">
          <a:extLst>
            <a:ext uri="{FF2B5EF4-FFF2-40B4-BE49-F238E27FC236}">
              <a16:creationId xmlns:a16="http://schemas.microsoft.com/office/drawing/2014/main" id="{00000000-0008-0000-0600-00004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606" name="Text Box 4">
          <a:extLst>
            <a:ext uri="{FF2B5EF4-FFF2-40B4-BE49-F238E27FC236}">
              <a16:creationId xmlns:a16="http://schemas.microsoft.com/office/drawing/2014/main" id="{00000000-0008-0000-0600-00004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607" name="Text Box 6">
          <a:extLst>
            <a:ext uri="{FF2B5EF4-FFF2-40B4-BE49-F238E27FC236}">
              <a16:creationId xmlns:a16="http://schemas.microsoft.com/office/drawing/2014/main" id="{00000000-0008-0000-0600-000047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08" name="Text Box 4">
          <a:extLst>
            <a:ext uri="{FF2B5EF4-FFF2-40B4-BE49-F238E27FC236}">
              <a16:creationId xmlns:a16="http://schemas.microsoft.com/office/drawing/2014/main" id="{00000000-0008-0000-0600-00004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09" name="Text Box 6">
          <a:extLst>
            <a:ext uri="{FF2B5EF4-FFF2-40B4-BE49-F238E27FC236}">
              <a16:creationId xmlns:a16="http://schemas.microsoft.com/office/drawing/2014/main" id="{00000000-0008-0000-0600-00004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610" name="Text Box 4">
          <a:extLst>
            <a:ext uri="{FF2B5EF4-FFF2-40B4-BE49-F238E27FC236}">
              <a16:creationId xmlns:a16="http://schemas.microsoft.com/office/drawing/2014/main" id="{00000000-0008-0000-0600-00004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611" name="Text Box 6">
          <a:extLst>
            <a:ext uri="{FF2B5EF4-FFF2-40B4-BE49-F238E27FC236}">
              <a16:creationId xmlns:a16="http://schemas.microsoft.com/office/drawing/2014/main" id="{00000000-0008-0000-0600-00004B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612" name="Text Box 4">
          <a:extLst>
            <a:ext uri="{FF2B5EF4-FFF2-40B4-BE49-F238E27FC236}">
              <a16:creationId xmlns:a16="http://schemas.microsoft.com/office/drawing/2014/main" id="{00000000-0008-0000-0600-00004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613" name="Text Box 6">
          <a:extLst>
            <a:ext uri="{FF2B5EF4-FFF2-40B4-BE49-F238E27FC236}">
              <a16:creationId xmlns:a16="http://schemas.microsoft.com/office/drawing/2014/main" id="{00000000-0008-0000-0600-00004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614" name="Text Box 4">
          <a:extLst>
            <a:ext uri="{FF2B5EF4-FFF2-40B4-BE49-F238E27FC236}">
              <a16:creationId xmlns:a16="http://schemas.microsoft.com/office/drawing/2014/main" id="{00000000-0008-0000-0600-00004E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615" name="Text Box 6">
          <a:extLst>
            <a:ext uri="{FF2B5EF4-FFF2-40B4-BE49-F238E27FC236}">
              <a16:creationId xmlns:a16="http://schemas.microsoft.com/office/drawing/2014/main" id="{00000000-0008-0000-0600-00004F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1616" name="Text Box 4">
          <a:extLst>
            <a:ext uri="{FF2B5EF4-FFF2-40B4-BE49-F238E27FC236}">
              <a16:creationId xmlns:a16="http://schemas.microsoft.com/office/drawing/2014/main" id="{00000000-0008-0000-0600-00005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1617" name="Text Box 6">
          <a:extLst>
            <a:ext uri="{FF2B5EF4-FFF2-40B4-BE49-F238E27FC236}">
              <a16:creationId xmlns:a16="http://schemas.microsoft.com/office/drawing/2014/main" id="{00000000-0008-0000-0600-00005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125896</xdr:rowOff>
    </xdr:to>
    <xdr:sp macro="" textlink="">
      <xdr:nvSpPr>
        <xdr:cNvPr id="1618" name="Text Box 4">
          <a:extLst>
            <a:ext uri="{FF2B5EF4-FFF2-40B4-BE49-F238E27FC236}">
              <a16:creationId xmlns:a16="http://schemas.microsoft.com/office/drawing/2014/main" id="{00000000-0008-0000-0600-00005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125896</xdr:rowOff>
    </xdr:to>
    <xdr:sp macro="" textlink="">
      <xdr:nvSpPr>
        <xdr:cNvPr id="1619" name="Text Box 6">
          <a:extLst>
            <a:ext uri="{FF2B5EF4-FFF2-40B4-BE49-F238E27FC236}">
              <a16:creationId xmlns:a16="http://schemas.microsoft.com/office/drawing/2014/main" id="{00000000-0008-0000-0600-00005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20" name="Text Box 4">
          <a:extLst>
            <a:ext uri="{FF2B5EF4-FFF2-40B4-BE49-F238E27FC236}">
              <a16:creationId xmlns:a16="http://schemas.microsoft.com/office/drawing/2014/main" id="{00000000-0008-0000-0600-00005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21" name="Text Box 6">
          <a:extLst>
            <a:ext uri="{FF2B5EF4-FFF2-40B4-BE49-F238E27FC236}">
              <a16:creationId xmlns:a16="http://schemas.microsoft.com/office/drawing/2014/main" id="{00000000-0008-0000-0600-00005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622" name="Text Box 4">
          <a:extLst>
            <a:ext uri="{FF2B5EF4-FFF2-40B4-BE49-F238E27FC236}">
              <a16:creationId xmlns:a16="http://schemas.microsoft.com/office/drawing/2014/main" id="{00000000-0008-0000-0600-00005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623" name="Text Box 6">
          <a:extLst>
            <a:ext uri="{FF2B5EF4-FFF2-40B4-BE49-F238E27FC236}">
              <a16:creationId xmlns:a16="http://schemas.microsoft.com/office/drawing/2014/main" id="{00000000-0008-0000-0600-00005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24" name="Text Box 4">
          <a:extLst>
            <a:ext uri="{FF2B5EF4-FFF2-40B4-BE49-F238E27FC236}">
              <a16:creationId xmlns:a16="http://schemas.microsoft.com/office/drawing/2014/main" id="{00000000-0008-0000-0600-00005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25" name="Text Box 6">
          <a:extLst>
            <a:ext uri="{FF2B5EF4-FFF2-40B4-BE49-F238E27FC236}">
              <a16:creationId xmlns:a16="http://schemas.microsoft.com/office/drawing/2014/main" id="{00000000-0008-0000-0600-00005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626" name="Text Box 4">
          <a:extLst>
            <a:ext uri="{FF2B5EF4-FFF2-40B4-BE49-F238E27FC236}">
              <a16:creationId xmlns:a16="http://schemas.microsoft.com/office/drawing/2014/main" id="{00000000-0008-0000-0600-00005A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627" name="Text Box 6">
          <a:extLst>
            <a:ext uri="{FF2B5EF4-FFF2-40B4-BE49-F238E27FC236}">
              <a16:creationId xmlns:a16="http://schemas.microsoft.com/office/drawing/2014/main" id="{00000000-0008-0000-0600-00005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28" name="Text Box 4">
          <a:extLst>
            <a:ext uri="{FF2B5EF4-FFF2-40B4-BE49-F238E27FC236}">
              <a16:creationId xmlns:a16="http://schemas.microsoft.com/office/drawing/2014/main" id="{00000000-0008-0000-0600-00005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29" name="Text Box 6">
          <a:extLst>
            <a:ext uri="{FF2B5EF4-FFF2-40B4-BE49-F238E27FC236}">
              <a16:creationId xmlns:a16="http://schemas.microsoft.com/office/drawing/2014/main" id="{00000000-0008-0000-0600-00005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630" name="Text Box 4">
          <a:extLst>
            <a:ext uri="{FF2B5EF4-FFF2-40B4-BE49-F238E27FC236}">
              <a16:creationId xmlns:a16="http://schemas.microsoft.com/office/drawing/2014/main" id="{00000000-0008-0000-0600-00005E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631" name="Text Box 6">
          <a:extLst>
            <a:ext uri="{FF2B5EF4-FFF2-40B4-BE49-F238E27FC236}">
              <a16:creationId xmlns:a16="http://schemas.microsoft.com/office/drawing/2014/main" id="{00000000-0008-0000-0600-00005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632" name="Text Box 4">
          <a:extLst>
            <a:ext uri="{FF2B5EF4-FFF2-40B4-BE49-F238E27FC236}">
              <a16:creationId xmlns:a16="http://schemas.microsoft.com/office/drawing/2014/main" id="{00000000-0008-0000-0600-000060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633" name="Text Box 6">
          <a:extLst>
            <a:ext uri="{FF2B5EF4-FFF2-40B4-BE49-F238E27FC236}">
              <a16:creationId xmlns:a16="http://schemas.microsoft.com/office/drawing/2014/main" id="{00000000-0008-0000-0600-00006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634" name="Text Box 4">
          <a:extLst>
            <a:ext uri="{FF2B5EF4-FFF2-40B4-BE49-F238E27FC236}">
              <a16:creationId xmlns:a16="http://schemas.microsoft.com/office/drawing/2014/main" id="{00000000-0008-0000-0600-000062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635" name="Text Box 6">
          <a:extLst>
            <a:ext uri="{FF2B5EF4-FFF2-40B4-BE49-F238E27FC236}">
              <a16:creationId xmlns:a16="http://schemas.microsoft.com/office/drawing/2014/main" id="{00000000-0008-0000-0600-00006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1636" name="Text Box 4">
          <a:extLst>
            <a:ext uri="{FF2B5EF4-FFF2-40B4-BE49-F238E27FC236}">
              <a16:creationId xmlns:a16="http://schemas.microsoft.com/office/drawing/2014/main" id="{00000000-0008-0000-0600-00006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1637" name="Text Box 6">
          <a:extLst>
            <a:ext uri="{FF2B5EF4-FFF2-40B4-BE49-F238E27FC236}">
              <a16:creationId xmlns:a16="http://schemas.microsoft.com/office/drawing/2014/main" id="{00000000-0008-0000-0600-00006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125896</xdr:rowOff>
    </xdr:to>
    <xdr:sp macro="" textlink="">
      <xdr:nvSpPr>
        <xdr:cNvPr id="1638" name="Text Box 4">
          <a:extLst>
            <a:ext uri="{FF2B5EF4-FFF2-40B4-BE49-F238E27FC236}">
              <a16:creationId xmlns:a16="http://schemas.microsoft.com/office/drawing/2014/main" id="{00000000-0008-0000-0600-00006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125896</xdr:rowOff>
    </xdr:to>
    <xdr:sp macro="" textlink="">
      <xdr:nvSpPr>
        <xdr:cNvPr id="1639" name="Text Box 6">
          <a:extLst>
            <a:ext uri="{FF2B5EF4-FFF2-40B4-BE49-F238E27FC236}">
              <a16:creationId xmlns:a16="http://schemas.microsoft.com/office/drawing/2014/main" id="{00000000-0008-0000-0600-00006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40" name="Text Box 4">
          <a:extLst>
            <a:ext uri="{FF2B5EF4-FFF2-40B4-BE49-F238E27FC236}">
              <a16:creationId xmlns:a16="http://schemas.microsoft.com/office/drawing/2014/main" id="{00000000-0008-0000-0600-00006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41" name="Text Box 6">
          <a:extLst>
            <a:ext uri="{FF2B5EF4-FFF2-40B4-BE49-F238E27FC236}">
              <a16:creationId xmlns:a16="http://schemas.microsoft.com/office/drawing/2014/main" id="{00000000-0008-0000-0600-00006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642" name="Text Box 4">
          <a:extLst>
            <a:ext uri="{FF2B5EF4-FFF2-40B4-BE49-F238E27FC236}">
              <a16:creationId xmlns:a16="http://schemas.microsoft.com/office/drawing/2014/main" id="{00000000-0008-0000-0600-00006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643" name="Text Box 6">
          <a:extLst>
            <a:ext uri="{FF2B5EF4-FFF2-40B4-BE49-F238E27FC236}">
              <a16:creationId xmlns:a16="http://schemas.microsoft.com/office/drawing/2014/main" id="{00000000-0008-0000-0600-00006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44" name="Text Box 4">
          <a:extLst>
            <a:ext uri="{FF2B5EF4-FFF2-40B4-BE49-F238E27FC236}">
              <a16:creationId xmlns:a16="http://schemas.microsoft.com/office/drawing/2014/main" id="{00000000-0008-0000-0600-00006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45" name="Text Box 6">
          <a:extLst>
            <a:ext uri="{FF2B5EF4-FFF2-40B4-BE49-F238E27FC236}">
              <a16:creationId xmlns:a16="http://schemas.microsoft.com/office/drawing/2014/main" id="{00000000-0008-0000-0600-00006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646" name="Text Box 4">
          <a:extLst>
            <a:ext uri="{FF2B5EF4-FFF2-40B4-BE49-F238E27FC236}">
              <a16:creationId xmlns:a16="http://schemas.microsoft.com/office/drawing/2014/main" id="{00000000-0008-0000-0600-00006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647" name="Text Box 6">
          <a:extLst>
            <a:ext uri="{FF2B5EF4-FFF2-40B4-BE49-F238E27FC236}">
              <a16:creationId xmlns:a16="http://schemas.microsoft.com/office/drawing/2014/main" id="{00000000-0008-0000-0600-00006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48" name="Text Box 4">
          <a:extLst>
            <a:ext uri="{FF2B5EF4-FFF2-40B4-BE49-F238E27FC236}">
              <a16:creationId xmlns:a16="http://schemas.microsoft.com/office/drawing/2014/main" id="{00000000-0008-0000-0600-00007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49" name="Text Box 6">
          <a:extLst>
            <a:ext uri="{FF2B5EF4-FFF2-40B4-BE49-F238E27FC236}">
              <a16:creationId xmlns:a16="http://schemas.microsoft.com/office/drawing/2014/main" id="{00000000-0008-0000-0600-00007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650" name="Text Box 4">
          <a:extLst>
            <a:ext uri="{FF2B5EF4-FFF2-40B4-BE49-F238E27FC236}">
              <a16:creationId xmlns:a16="http://schemas.microsoft.com/office/drawing/2014/main" id="{00000000-0008-0000-0600-00007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651" name="Text Box 6">
          <a:extLst>
            <a:ext uri="{FF2B5EF4-FFF2-40B4-BE49-F238E27FC236}">
              <a16:creationId xmlns:a16="http://schemas.microsoft.com/office/drawing/2014/main" id="{00000000-0008-0000-0600-00007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652" name="Text Box 4">
          <a:extLst>
            <a:ext uri="{FF2B5EF4-FFF2-40B4-BE49-F238E27FC236}">
              <a16:creationId xmlns:a16="http://schemas.microsoft.com/office/drawing/2014/main" id="{00000000-0008-0000-0600-00007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653" name="Text Box 6">
          <a:extLst>
            <a:ext uri="{FF2B5EF4-FFF2-40B4-BE49-F238E27FC236}">
              <a16:creationId xmlns:a16="http://schemas.microsoft.com/office/drawing/2014/main" id="{00000000-0008-0000-0600-00007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654" name="Text Box 4">
          <a:extLst>
            <a:ext uri="{FF2B5EF4-FFF2-40B4-BE49-F238E27FC236}">
              <a16:creationId xmlns:a16="http://schemas.microsoft.com/office/drawing/2014/main" id="{00000000-0008-0000-0600-00007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00000000-0008-0000-0600-00007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56" name="Text Box 6">
          <a:extLst>
            <a:ext uri="{FF2B5EF4-FFF2-40B4-BE49-F238E27FC236}">
              <a16:creationId xmlns:a16="http://schemas.microsoft.com/office/drawing/2014/main" id="{00000000-0008-0000-0600-00007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657" name="Text Box 4">
          <a:extLst>
            <a:ext uri="{FF2B5EF4-FFF2-40B4-BE49-F238E27FC236}">
              <a16:creationId xmlns:a16="http://schemas.microsoft.com/office/drawing/2014/main" id="{00000000-0008-0000-0600-00007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658" name="Text Box 6">
          <a:extLst>
            <a:ext uri="{FF2B5EF4-FFF2-40B4-BE49-F238E27FC236}">
              <a16:creationId xmlns:a16="http://schemas.microsoft.com/office/drawing/2014/main" id="{00000000-0008-0000-0600-00007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59" name="Text Box 4">
          <a:extLst>
            <a:ext uri="{FF2B5EF4-FFF2-40B4-BE49-F238E27FC236}">
              <a16:creationId xmlns:a16="http://schemas.microsoft.com/office/drawing/2014/main" id="{00000000-0008-0000-0600-00007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60" name="Text Box 6">
          <a:extLst>
            <a:ext uri="{FF2B5EF4-FFF2-40B4-BE49-F238E27FC236}">
              <a16:creationId xmlns:a16="http://schemas.microsoft.com/office/drawing/2014/main" id="{00000000-0008-0000-0600-00007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661" name="Text Box 4">
          <a:extLst>
            <a:ext uri="{FF2B5EF4-FFF2-40B4-BE49-F238E27FC236}">
              <a16:creationId xmlns:a16="http://schemas.microsoft.com/office/drawing/2014/main" id="{00000000-0008-0000-0600-00007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662" name="Text Box 6">
          <a:extLst>
            <a:ext uri="{FF2B5EF4-FFF2-40B4-BE49-F238E27FC236}">
              <a16:creationId xmlns:a16="http://schemas.microsoft.com/office/drawing/2014/main" id="{00000000-0008-0000-0600-00007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63" name="Text Box 4">
          <a:extLst>
            <a:ext uri="{FF2B5EF4-FFF2-40B4-BE49-F238E27FC236}">
              <a16:creationId xmlns:a16="http://schemas.microsoft.com/office/drawing/2014/main" id="{00000000-0008-0000-0600-00007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64" name="Text Box 6">
          <a:extLst>
            <a:ext uri="{FF2B5EF4-FFF2-40B4-BE49-F238E27FC236}">
              <a16:creationId xmlns:a16="http://schemas.microsoft.com/office/drawing/2014/main" id="{00000000-0008-0000-0600-00008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665" name="Text Box 4">
          <a:extLst>
            <a:ext uri="{FF2B5EF4-FFF2-40B4-BE49-F238E27FC236}">
              <a16:creationId xmlns:a16="http://schemas.microsoft.com/office/drawing/2014/main" id="{00000000-0008-0000-0600-00008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666" name="Text Box 6">
          <a:extLst>
            <a:ext uri="{FF2B5EF4-FFF2-40B4-BE49-F238E27FC236}">
              <a16:creationId xmlns:a16="http://schemas.microsoft.com/office/drawing/2014/main" id="{00000000-0008-0000-0600-00008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667" name="Text Box 4">
          <a:extLst>
            <a:ext uri="{FF2B5EF4-FFF2-40B4-BE49-F238E27FC236}">
              <a16:creationId xmlns:a16="http://schemas.microsoft.com/office/drawing/2014/main" id="{00000000-0008-0000-0600-00008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668" name="Text Box 6">
          <a:extLst>
            <a:ext uri="{FF2B5EF4-FFF2-40B4-BE49-F238E27FC236}">
              <a16:creationId xmlns:a16="http://schemas.microsoft.com/office/drawing/2014/main" id="{00000000-0008-0000-0600-00008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669" name="Text Box 4">
          <a:extLst>
            <a:ext uri="{FF2B5EF4-FFF2-40B4-BE49-F238E27FC236}">
              <a16:creationId xmlns:a16="http://schemas.microsoft.com/office/drawing/2014/main" id="{00000000-0008-0000-0600-00008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670" name="Text Box 6">
          <a:extLst>
            <a:ext uri="{FF2B5EF4-FFF2-40B4-BE49-F238E27FC236}">
              <a16:creationId xmlns:a16="http://schemas.microsoft.com/office/drawing/2014/main" id="{00000000-0008-0000-0600-00008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1671" name="Text Box 6">
          <a:extLst>
            <a:ext uri="{FF2B5EF4-FFF2-40B4-BE49-F238E27FC236}">
              <a16:creationId xmlns:a16="http://schemas.microsoft.com/office/drawing/2014/main" id="{00000000-0008-0000-0600-000087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672" name="Text Box 4">
          <a:extLst>
            <a:ext uri="{FF2B5EF4-FFF2-40B4-BE49-F238E27FC236}">
              <a16:creationId xmlns:a16="http://schemas.microsoft.com/office/drawing/2014/main" id="{00000000-0008-0000-0600-00008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673" name="Text Box 6">
          <a:extLst>
            <a:ext uri="{FF2B5EF4-FFF2-40B4-BE49-F238E27FC236}">
              <a16:creationId xmlns:a16="http://schemas.microsoft.com/office/drawing/2014/main" id="{00000000-0008-0000-0600-00008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674" name="Text Box 4">
          <a:extLst>
            <a:ext uri="{FF2B5EF4-FFF2-40B4-BE49-F238E27FC236}">
              <a16:creationId xmlns:a16="http://schemas.microsoft.com/office/drawing/2014/main" id="{00000000-0008-0000-0600-00008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675" name="Text Box 6">
          <a:extLst>
            <a:ext uri="{FF2B5EF4-FFF2-40B4-BE49-F238E27FC236}">
              <a16:creationId xmlns:a16="http://schemas.microsoft.com/office/drawing/2014/main" id="{00000000-0008-0000-0600-00008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676" name="Text Box 4">
          <a:extLst>
            <a:ext uri="{FF2B5EF4-FFF2-40B4-BE49-F238E27FC236}">
              <a16:creationId xmlns:a16="http://schemas.microsoft.com/office/drawing/2014/main" id="{00000000-0008-0000-0600-00008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677" name="Text Box 6">
          <a:extLst>
            <a:ext uri="{FF2B5EF4-FFF2-40B4-BE49-F238E27FC236}">
              <a16:creationId xmlns:a16="http://schemas.microsoft.com/office/drawing/2014/main" id="{00000000-0008-0000-0600-00008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678" name="Text Box 4">
          <a:extLst>
            <a:ext uri="{FF2B5EF4-FFF2-40B4-BE49-F238E27FC236}">
              <a16:creationId xmlns:a16="http://schemas.microsoft.com/office/drawing/2014/main" id="{00000000-0008-0000-0600-00008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00000000-0008-0000-0600-00008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1680" name="Text Box 6">
          <a:extLst>
            <a:ext uri="{FF2B5EF4-FFF2-40B4-BE49-F238E27FC236}">
              <a16:creationId xmlns:a16="http://schemas.microsoft.com/office/drawing/2014/main" id="{00000000-0008-0000-0600-000090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1681" name="Text Box 4">
          <a:extLst>
            <a:ext uri="{FF2B5EF4-FFF2-40B4-BE49-F238E27FC236}">
              <a16:creationId xmlns:a16="http://schemas.microsoft.com/office/drawing/2014/main" id="{00000000-0008-0000-0600-00009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1682" name="Text Box 6">
          <a:extLst>
            <a:ext uri="{FF2B5EF4-FFF2-40B4-BE49-F238E27FC236}">
              <a16:creationId xmlns:a16="http://schemas.microsoft.com/office/drawing/2014/main" id="{00000000-0008-0000-0600-00009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135421</xdr:rowOff>
    </xdr:to>
    <xdr:sp macro="" textlink="">
      <xdr:nvSpPr>
        <xdr:cNvPr id="1683" name="Text Box 4">
          <a:extLst>
            <a:ext uri="{FF2B5EF4-FFF2-40B4-BE49-F238E27FC236}">
              <a16:creationId xmlns:a16="http://schemas.microsoft.com/office/drawing/2014/main" id="{00000000-0008-0000-0600-00009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135421</xdr:rowOff>
    </xdr:to>
    <xdr:sp macro="" textlink="">
      <xdr:nvSpPr>
        <xdr:cNvPr id="1684" name="Text Box 6">
          <a:extLst>
            <a:ext uri="{FF2B5EF4-FFF2-40B4-BE49-F238E27FC236}">
              <a16:creationId xmlns:a16="http://schemas.microsoft.com/office/drawing/2014/main" id="{00000000-0008-0000-0600-00009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85" name="Text Box 4">
          <a:extLst>
            <a:ext uri="{FF2B5EF4-FFF2-40B4-BE49-F238E27FC236}">
              <a16:creationId xmlns:a16="http://schemas.microsoft.com/office/drawing/2014/main" id="{00000000-0008-0000-0600-00009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86" name="Text Box 6">
          <a:extLst>
            <a:ext uri="{FF2B5EF4-FFF2-40B4-BE49-F238E27FC236}">
              <a16:creationId xmlns:a16="http://schemas.microsoft.com/office/drawing/2014/main" id="{00000000-0008-0000-0600-00009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687" name="Text Box 4">
          <a:extLst>
            <a:ext uri="{FF2B5EF4-FFF2-40B4-BE49-F238E27FC236}">
              <a16:creationId xmlns:a16="http://schemas.microsoft.com/office/drawing/2014/main" id="{00000000-0008-0000-0600-00009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688" name="Text Box 6">
          <a:extLst>
            <a:ext uri="{FF2B5EF4-FFF2-40B4-BE49-F238E27FC236}">
              <a16:creationId xmlns:a16="http://schemas.microsoft.com/office/drawing/2014/main" id="{00000000-0008-0000-0600-00009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89" name="Text Box 4">
          <a:extLst>
            <a:ext uri="{FF2B5EF4-FFF2-40B4-BE49-F238E27FC236}">
              <a16:creationId xmlns:a16="http://schemas.microsoft.com/office/drawing/2014/main" id="{00000000-0008-0000-0600-00009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90" name="Text Box 6">
          <a:extLst>
            <a:ext uri="{FF2B5EF4-FFF2-40B4-BE49-F238E27FC236}">
              <a16:creationId xmlns:a16="http://schemas.microsoft.com/office/drawing/2014/main" id="{00000000-0008-0000-0600-00009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691" name="Text Box 4">
          <a:extLst>
            <a:ext uri="{FF2B5EF4-FFF2-40B4-BE49-F238E27FC236}">
              <a16:creationId xmlns:a16="http://schemas.microsoft.com/office/drawing/2014/main" id="{00000000-0008-0000-0600-00009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692" name="Text Box 6">
          <a:extLst>
            <a:ext uri="{FF2B5EF4-FFF2-40B4-BE49-F238E27FC236}">
              <a16:creationId xmlns:a16="http://schemas.microsoft.com/office/drawing/2014/main" id="{00000000-0008-0000-0600-00009C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93" name="Text Box 4">
          <a:extLst>
            <a:ext uri="{FF2B5EF4-FFF2-40B4-BE49-F238E27FC236}">
              <a16:creationId xmlns:a16="http://schemas.microsoft.com/office/drawing/2014/main" id="{00000000-0008-0000-0600-00009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94" name="Text Box 6">
          <a:extLst>
            <a:ext uri="{FF2B5EF4-FFF2-40B4-BE49-F238E27FC236}">
              <a16:creationId xmlns:a16="http://schemas.microsoft.com/office/drawing/2014/main" id="{00000000-0008-0000-0600-00009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695" name="Text Box 4">
          <a:extLst>
            <a:ext uri="{FF2B5EF4-FFF2-40B4-BE49-F238E27FC236}">
              <a16:creationId xmlns:a16="http://schemas.microsoft.com/office/drawing/2014/main" id="{00000000-0008-0000-0600-00009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696" name="Text Box 6">
          <a:extLst>
            <a:ext uri="{FF2B5EF4-FFF2-40B4-BE49-F238E27FC236}">
              <a16:creationId xmlns:a16="http://schemas.microsoft.com/office/drawing/2014/main" id="{00000000-0008-0000-0600-0000A0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697" name="Text Box 4">
          <a:extLst>
            <a:ext uri="{FF2B5EF4-FFF2-40B4-BE49-F238E27FC236}">
              <a16:creationId xmlns:a16="http://schemas.microsoft.com/office/drawing/2014/main" id="{00000000-0008-0000-0600-0000A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698" name="Text Box 6">
          <a:extLst>
            <a:ext uri="{FF2B5EF4-FFF2-40B4-BE49-F238E27FC236}">
              <a16:creationId xmlns:a16="http://schemas.microsoft.com/office/drawing/2014/main" id="{00000000-0008-0000-0600-0000A2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699" name="Text Box 4">
          <a:extLst>
            <a:ext uri="{FF2B5EF4-FFF2-40B4-BE49-F238E27FC236}">
              <a16:creationId xmlns:a16="http://schemas.microsoft.com/office/drawing/2014/main" id="{00000000-0008-0000-0600-0000A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700" name="Text Box 6">
          <a:extLst>
            <a:ext uri="{FF2B5EF4-FFF2-40B4-BE49-F238E27FC236}">
              <a16:creationId xmlns:a16="http://schemas.microsoft.com/office/drawing/2014/main" id="{00000000-0008-0000-0600-0000A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1701" name="Text Box 4">
          <a:extLst>
            <a:ext uri="{FF2B5EF4-FFF2-40B4-BE49-F238E27FC236}">
              <a16:creationId xmlns:a16="http://schemas.microsoft.com/office/drawing/2014/main" id="{00000000-0008-0000-0600-0000A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1702" name="Text Box 6">
          <a:extLst>
            <a:ext uri="{FF2B5EF4-FFF2-40B4-BE49-F238E27FC236}">
              <a16:creationId xmlns:a16="http://schemas.microsoft.com/office/drawing/2014/main" id="{00000000-0008-0000-0600-0000A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135421</xdr:rowOff>
    </xdr:to>
    <xdr:sp macro="" textlink="">
      <xdr:nvSpPr>
        <xdr:cNvPr id="1703" name="Text Box 4">
          <a:extLst>
            <a:ext uri="{FF2B5EF4-FFF2-40B4-BE49-F238E27FC236}">
              <a16:creationId xmlns:a16="http://schemas.microsoft.com/office/drawing/2014/main" id="{00000000-0008-0000-0600-0000A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135421</xdr:rowOff>
    </xdr:to>
    <xdr:sp macro="" textlink="">
      <xdr:nvSpPr>
        <xdr:cNvPr id="1704" name="Text Box 6">
          <a:extLst>
            <a:ext uri="{FF2B5EF4-FFF2-40B4-BE49-F238E27FC236}">
              <a16:creationId xmlns:a16="http://schemas.microsoft.com/office/drawing/2014/main" id="{00000000-0008-0000-0600-0000A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705" name="Text Box 4">
          <a:extLst>
            <a:ext uri="{FF2B5EF4-FFF2-40B4-BE49-F238E27FC236}">
              <a16:creationId xmlns:a16="http://schemas.microsoft.com/office/drawing/2014/main" id="{00000000-0008-0000-0600-0000A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706" name="Text Box 6">
          <a:extLst>
            <a:ext uri="{FF2B5EF4-FFF2-40B4-BE49-F238E27FC236}">
              <a16:creationId xmlns:a16="http://schemas.microsoft.com/office/drawing/2014/main" id="{00000000-0008-0000-0600-0000A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707" name="Text Box 4">
          <a:extLst>
            <a:ext uri="{FF2B5EF4-FFF2-40B4-BE49-F238E27FC236}">
              <a16:creationId xmlns:a16="http://schemas.microsoft.com/office/drawing/2014/main" id="{00000000-0008-0000-0600-0000A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708" name="Text Box 6">
          <a:extLst>
            <a:ext uri="{FF2B5EF4-FFF2-40B4-BE49-F238E27FC236}">
              <a16:creationId xmlns:a16="http://schemas.microsoft.com/office/drawing/2014/main" id="{00000000-0008-0000-0600-0000A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709" name="Text Box 4">
          <a:extLst>
            <a:ext uri="{FF2B5EF4-FFF2-40B4-BE49-F238E27FC236}">
              <a16:creationId xmlns:a16="http://schemas.microsoft.com/office/drawing/2014/main" id="{00000000-0008-0000-0600-0000A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710" name="Text Box 6">
          <a:extLst>
            <a:ext uri="{FF2B5EF4-FFF2-40B4-BE49-F238E27FC236}">
              <a16:creationId xmlns:a16="http://schemas.microsoft.com/office/drawing/2014/main" id="{00000000-0008-0000-0600-0000A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711" name="Text Box 4">
          <a:extLst>
            <a:ext uri="{FF2B5EF4-FFF2-40B4-BE49-F238E27FC236}">
              <a16:creationId xmlns:a16="http://schemas.microsoft.com/office/drawing/2014/main" id="{00000000-0008-0000-0600-0000A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712" name="Text Box 6">
          <a:extLst>
            <a:ext uri="{FF2B5EF4-FFF2-40B4-BE49-F238E27FC236}">
              <a16:creationId xmlns:a16="http://schemas.microsoft.com/office/drawing/2014/main" id="{00000000-0008-0000-0600-0000B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713" name="Text Box 4">
          <a:extLst>
            <a:ext uri="{FF2B5EF4-FFF2-40B4-BE49-F238E27FC236}">
              <a16:creationId xmlns:a16="http://schemas.microsoft.com/office/drawing/2014/main" id="{00000000-0008-0000-0600-0000B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714" name="Text Box 6">
          <a:extLst>
            <a:ext uri="{FF2B5EF4-FFF2-40B4-BE49-F238E27FC236}">
              <a16:creationId xmlns:a16="http://schemas.microsoft.com/office/drawing/2014/main" id="{00000000-0008-0000-0600-0000B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715" name="Text Box 4">
          <a:extLst>
            <a:ext uri="{FF2B5EF4-FFF2-40B4-BE49-F238E27FC236}">
              <a16:creationId xmlns:a16="http://schemas.microsoft.com/office/drawing/2014/main" id="{00000000-0008-0000-0600-0000B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716" name="Text Box 6">
          <a:extLst>
            <a:ext uri="{FF2B5EF4-FFF2-40B4-BE49-F238E27FC236}">
              <a16:creationId xmlns:a16="http://schemas.microsoft.com/office/drawing/2014/main" id="{00000000-0008-0000-0600-0000B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717" name="Text Box 4">
          <a:extLst>
            <a:ext uri="{FF2B5EF4-FFF2-40B4-BE49-F238E27FC236}">
              <a16:creationId xmlns:a16="http://schemas.microsoft.com/office/drawing/2014/main" id="{00000000-0008-0000-0600-0000B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718" name="Text Box 6">
          <a:extLst>
            <a:ext uri="{FF2B5EF4-FFF2-40B4-BE49-F238E27FC236}">
              <a16:creationId xmlns:a16="http://schemas.microsoft.com/office/drawing/2014/main" id="{00000000-0008-0000-0600-0000B6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719" name="Text Box 4">
          <a:extLst>
            <a:ext uri="{FF2B5EF4-FFF2-40B4-BE49-F238E27FC236}">
              <a16:creationId xmlns:a16="http://schemas.microsoft.com/office/drawing/2014/main" id="{00000000-0008-0000-0600-0000B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720" name="Text Box 6">
          <a:extLst>
            <a:ext uri="{FF2B5EF4-FFF2-40B4-BE49-F238E27FC236}">
              <a16:creationId xmlns:a16="http://schemas.microsoft.com/office/drawing/2014/main" id="{00000000-0008-0000-0600-0000B8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721" name="Text Box 4">
          <a:extLst>
            <a:ext uri="{FF2B5EF4-FFF2-40B4-BE49-F238E27FC236}">
              <a16:creationId xmlns:a16="http://schemas.microsoft.com/office/drawing/2014/main" id="{00000000-0008-0000-0600-0000B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722" name="Text Box 6">
          <a:extLst>
            <a:ext uri="{FF2B5EF4-FFF2-40B4-BE49-F238E27FC236}">
              <a16:creationId xmlns:a16="http://schemas.microsoft.com/office/drawing/2014/main" id="{00000000-0008-0000-0600-0000B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723" name="Text Box 4">
          <a:extLst>
            <a:ext uri="{FF2B5EF4-FFF2-40B4-BE49-F238E27FC236}">
              <a16:creationId xmlns:a16="http://schemas.microsoft.com/office/drawing/2014/main" id="{00000000-0008-0000-0600-0000B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724" name="Text Box 6">
          <a:extLst>
            <a:ext uri="{FF2B5EF4-FFF2-40B4-BE49-F238E27FC236}">
              <a16:creationId xmlns:a16="http://schemas.microsoft.com/office/drawing/2014/main" id="{00000000-0008-0000-0600-0000B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725" name="Text Box 4">
          <a:extLst>
            <a:ext uri="{FF2B5EF4-FFF2-40B4-BE49-F238E27FC236}">
              <a16:creationId xmlns:a16="http://schemas.microsoft.com/office/drawing/2014/main" id="{00000000-0008-0000-0600-0000B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726" name="Text Box 6">
          <a:extLst>
            <a:ext uri="{FF2B5EF4-FFF2-40B4-BE49-F238E27FC236}">
              <a16:creationId xmlns:a16="http://schemas.microsoft.com/office/drawing/2014/main" id="{00000000-0008-0000-0600-0000B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727" name="Text Box 4">
          <a:extLst>
            <a:ext uri="{FF2B5EF4-FFF2-40B4-BE49-F238E27FC236}">
              <a16:creationId xmlns:a16="http://schemas.microsoft.com/office/drawing/2014/main" id="{00000000-0008-0000-0600-0000B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728" name="Text Box 6">
          <a:extLst>
            <a:ext uri="{FF2B5EF4-FFF2-40B4-BE49-F238E27FC236}">
              <a16:creationId xmlns:a16="http://schemas.microsoft.com/office/drawing/2014/main" id="{00000000-0008-0000-0600-0000C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729" name="Text Box 4">
          <a:extLst>
            <a:ext uri="{FF2B5EF4-FFF2-40B4-BE49-F238E27FC236}">
              <a16:creationId xmlns:a16="http://schemas.microsoft.com/office/drawing/2014/main" id="{00000000-0008-0000-0600-0000C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730" name="Text Box 6">
          <a:extLst>
            <a:ext uri="{FF2B5EF4-FFF2-40B4-BE49-F238E27FC236}">
              <a16:creationId xmlns:a16="http://schemas.microsoft.com/office/drawing/2014/main" id="{00000000-0008-0000-0600-0000C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731" name="Text Box 4">
          <a:extLst>
            <a:ext uri="{FF2B5EF4-FFF2-40B4-BE49-F238E27FC236}">
              <a16:creationId xmlns:a16="http://schemas.microsoft.com/office/drawing/2014/main" id="{00000000-0008-0000-0600-0000C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732" name="Text Box 6">
          <a:extLst>
            <a:ext uri="{FF2B5EF4-FFF2-40B4-BE49-F238E27FC236}">
              <a16:creationId xmlns:a16="http://schemas.microsoft.com/office/drawing/2014/main" id="{00000000-0008-0000-0600-0000C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733" name="Text Box 4">
          <a:extLst>
            <a:ext uri="{FF2B5EF4-FFF2-40B4-BE49-F238E27FC236}">
              <a16:creationId xmlns:a16="http://schemas.microsoft.com/office/drawing/2014/main" id="{00000000-0008-0000-0600-0000C5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734" name="Text Box 6">
          <a:extLst>
            <a:ext uri="{FF2B5EF4-FFF2-40B4-BE49-F238E27FC236}">
              <a16:creationId xmlns:a16="http://schemas.microsoft.com/office/drawing/2014/main" id="{00000000-0008-0000-0600-0000C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735" name="Text Box 4">
          <a:extLst>
            <a:ext uri="{FF2B5EF4-FFF2-40B4-BE49-F238E27FC236}">
              <a16:creationId xmlns:a16="http://schemas.microsoft.com/office/drawing/2014/main" id="{00000000-0008-0000-0600-0000C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736" name="Text Box 6">
          <a:extLst>
            <a:ext uri="{FF2B5EF4-FFF2-40B4-BE49-F238E27FC236}">
              <a16:creationId xmlns:a16="http://schemas.microsoft.com/office/drawing/2014/main" id="{00000000-0008-0000-0600-0000C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737" name="Text Box 4">
          <a:extLst>
            <a:ext uri="{FF2B5EF4-FFF2-40B4-BE49-F238E27FC236}">
              <a16:creationId xmlns:a16="http://schemas.microsoft.com/office/drawing/2014/main" id="{00000000-0008-0000-0600-0000C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738" name="Text Box 6">
          <a:extLst>
            <a:ext uri="{FF2B5EF4-FFF2-40B4-BE49-F238E27FC236}">
              <a16:creationId xmlns:a16="http://schemas.microsoft.com/office/drawing/2014/main" id="{00000000-0008-0000-0600-0000C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739" name="Text Box 4">
          <a:extLst>
            <a:ext uri="{FF2B5EF4-FFF2-40B4-BE49-F238E27FC236}">
              <a16:creationId xmlns:a16="http://schemas.microsoft.com/office/drawing/2014/main" id="{00000000-0008-0000-0600-0000C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740" name="Text Box 6">
          <a:extLst>
            <a:ext uri="{FF2B5EF4-FFF2-40B4-BE49-F238E27FC236}">
              <a16:creationId xmlns:a16="http://schemas.microsoft.com/office/drawing/2014/main" id="{00000000-0008-0000-0600-0000C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741" name="Text Box 4">
          <a:extLst>
            <a:ext uri="{FF2B5EF4-FFF2-40B4-BE49-F238E27FC236}">
              <a16:creationId xmlns:a16="http://schemas.microsoft.com/office/drawing/2014/main" id="{00000000-0008-0000-0600-0000C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742" name="Text Box 6">
          <a:extLst>
            <a:ext uri="{FF2B5EF4-FFF2-40B4-BE49-F238E27FC236}">
              <a16:creationId xmlns:a16="http://schemas.microsoft.com/office/drawing/2014/main" id="{00000000-0008-0000-0600-0000C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743" name="Text Box 4">
          <a:extLst>
            <a:ext uri="{FF2B5EF4-FFF2-40B4-BE49-F238E27FC236}">
              <a16:creationId xmlns:a16="http://schemas.microsoft.com/office/drawing/2014/main" id="{00000000-0008-0000-0600-0000C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744" name="Text Box 6">
          <a:extLst>
            <a:ext uri="{FF2B5EF4-FFF2-40B4-BE49-F238E27FC236}">
              <a16:creationId xmlns:a16="http://schemas.microsoft.com/office/drawing/2014/main" id="{00000000-0008-0000-0600-0000D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745" name="Text Box 4">
          <a:extLst>
            <a:ext uri="{FF2B5EF4-FFF2-40B4-BE49-F238E27FC236}">
              <a16:creationId xmlns:a16="http://schemas.microsoft.com/office/drawing/2014/main" id="{00000000-0008-0000-0600-0000D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746" name="Text Box 6">
          <a:extLst>
            <a:ext uri="{FF2B5EF4-FFF2-40B4-BE49-F238E27FC236}">
              <a16:creationId xmlns:a16="http://schemas.microsoft.com/office/drawing/2014/main" id="{00000000-0008-0000-0600-0000D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747" name="Text Box 4">
          <a:extLst>
            <a:ext uri="{FF2B5EF4-FFF2-40B4-BE49-F238E27FC236}">
              <a16:creationId xmlns:a16="http://schemas.microsoft.com/office/drawing/2014/main" id="{00000000-0008-0000-0600-0000D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748" name="Text Box 6">
          <a:extLst>
            <a:ext uri="{FF2B5EF4-FFF2-40B4-BE49-F238E27FC236}">
              <a16:creationId xmlns:a16="http://schemas.microsoft.com/office/drawing/2014/main" id="{00000000-0008-0000-0600-0000D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749" name="Text Box 4">
          <a:extLst>
            <a:ext uri="{FF2B5EF4-FFF2-40B4-BE49-F238E27FC236}">
              <a16:creationId xmlns:a16="http://schemas.microsoft.com/office/drawing/2014/main" id="{00000000-0008-0000-0600-0000D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750" name="Text Box 6">
          <a:extLst>
            <a:ext uri="{FF2B5EF4-FFF2-40B4-BE49-F238E27FC236}">
              <a16:creationId xmlns:a16="http://schemas.microsoft.com/office/drawing/2014/main" id="{00000000-0008-0000-0600-0000D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751" name="Text Box 4">
          <a:extLst>
            <a:ext uri="{FF2B5EF4-FFF2-40B4-BE49-F238E27FC236}">
              <a16:creationId xmlns:a16="http://schemas.microsoft.com/office/drawing/2014/main" id="{00000000-0008-0000-0600-0000D7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752" name="Text Box 6">
          <a:extLst>
            <a:ext uri="{FF2B5EF4-FFF2-40B4-BE49-F238E27FC236}">
              <a16:creationId xmlns:a16="http://schemas.microsoft.com/office/drawing/2014/main" id="{00000000-0008-0000-0600-0000D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753" name="Text Box 4">
          <a:extLst>
            <a:ext uri="{FF2B5EF4-FFF2-40B4-BE49-F238E27FC236}">
              <a16:creationId xmlns:a16="http://schemas.microsoft.com/office/drawing/2014/main" id="{00000000-0008-0000-0600-0000D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754" name="Text Box 6">
          <a:extLst>
            <a:ext uri="{FF2B5EF4-FFF2-40B4-BE49-F238E27FC236}">
              <a16:creationId xmlns:a16="http://schemas.microsoft.com/office/drawing/2014/main" id="{00000000-0008-0000-0600-0000DA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755" name="Text Box 4">
          <a:extLst>
            <a:ext uri="{FF2B5EF4-FFF2-40B4-BE49-F238E27FC236}">
              <a16:creationId xmlns:a16="http://schemas.microsoft.com/office/drawing/2014/main" id="{00000000-0008-0000-0600-0000DB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756" name="Text Box 6">
          <a:extLst>
            <a:ext uri="{FF2B5EF4-FFF2-40B4-BE49-F238E27FC236}">
              <a16:creationId xmlns:a16="http://schemas.microsoft.com/office/drawing/2014/main" id="{00000000-0008-0000-0600-0000D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757" name="Text Box 4">
          <a:extLst>
            <a:ext uri="{FF2B5EF4-FFF2-40B4-BE49-F238E27FC236}">
              <a16:creationId xmlns:a16="http://schemas.microsoft.com/office/drawing/2014/main" id="{00000000-0008-0000-0600-0000D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758" name="Text Box 6">
          <a:extLst>
            <a:ext uri="{FF2B5EF4-FFF2-40B4-BE49-F238E27FC236}">
              <a16:creationId xmlns:a16="http://schemas.microsoft.com/office/drawing/2014/main" id="{00000000-0008-0000-0600-0000DE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759" name="Text Box 4">
          <a:extLst>
            <a:ext uri="{FF2B5EF4-FFF2-40B4-BE49-F238E27FC236}">
              <a16:creationId xmlns:a16="http://schemas.microsoft.com/office/drawing/2014/main" id="{00000000-0008-0000-0600-0000D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760" name="Text Box 6">
          <a:extLst>
            <a:ext uri="{FF2B5EF4-FFF2-40B4-BE49-F238E27FC236}">
              <a16:creationId xmlns:a16="http://schemas.microsoft.com/office/drawing/2014/main" id="{00000000-0008-0000-0600-0000E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761" name="Text Box 4">
          <a:extLst>
            <a:ext uri="{FF2B5EF4-FFF2-40B4-BE49-F238E27FC236}">
              <a16:creationId xmlns:a16="http://schemas.microsoft.com/office/drawing/2014/main" id="{00000000-0008-0000-0600-0000E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762" name="Text Box 6">
          <a:extLst>
            <a:ext uri="{FF2B5EF4-FFF2-40B4-BE49-F238E27FC236}">
              <a16:creationId xmlns:a16="http://schemas.microsoft.com/office/drawing/2014/main" id="{00000000-0008-0000-0600-0000E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763" name="Text Box 4">
          <a:extLst>
            <a:ext uri="{FF2B5EF4-FFF2-40B4-BE49-F238E27FC236}">
              <a16:creationId xmlns:a16="http://schemas.microsoft.com/office/drawing/2014/main" id="{00000000-0008-0000-0600-0000E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764" name="Text Box 6">
          <a:extLst>
            <a:ext uri="{FF2B5EF4-FFF2-40B4-BE49-F238E27FC236}">
              <a16:creationId xmlns:a16="http://schemas.microsoft.com/office/drawing/2014/main" id="{00000000-0008-0000-0600-0000E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id="{00000000-0008-0000-0600-0000E5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766" name="Text Box 6">
          <a:extLst>
            <a:ext uri="{FF2B5EF4-FFF2-40B4-BE49-F238E27FC236}">
              <a16:creationId xmlns:a16="http://schemas.microsoft.com/office/drawing/2014/main" id="{00000000-0008-0000-0600-0000E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767" name="Text Box 4">
          <a:extLst>
            <a:ext uri="{FF2B5EF4-FFF2-40B4-BE49-F238E27FC236}">
              <a16:creationId xmlns:a16="http://schemas.microsoft.com/office/drawing/2014/main" id="{00000000-0008-0000-0600-0000E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768" name="Text Box 6">
          <a:extLst>
            <a:ext uri="{FF2B5EF4-FFF2-40B4-BE49-F238E27FC236}">
              <a16:creationId xmlns:a16="http://schemas.microsoft.com/office/drawing/2014/main" id="{00000000-0008-0000-0600-0000E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769" name="Text Box 4">
          <a:extLst>
            <a:ext uri="{FF2B5EF4-FFF2-40B4-BE49-F238E27FC236}">
              <a16:creationId xmlns:a16="http://schemas.microsoft.com/office/drawing/2014/main" id="{00000000-0008-0000-0600-0000E9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770" name="Text Box 6">
          <a:extLst>
            <a:ext uri="{FF2B5EF4-FFF2-40B4-BE49-F238E27FC236}">
              <a16:creationId xmlns:a16="http://schemas.microsoft.com/office/drawing/2014/main" id="{00000000-0008-0000-0600-0000E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771" name="Text Box 4">
          <a:extLst>
            <a:ext uri="{FF2B5EF4-FFF2-40B4-BE49-F238E27FC236}">
              <a16:creationId xmlns:a16="http://schemas.microsoft.com/office/drawing/2014/main" id="{00000000-0008-0000-0600-0000E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772" name="Text Box 6">
          <a:extLst>
            <a:ext uri="{FF2B5EF4-FFF2-40B4-BE49-F238E27FC236}">
              <a16:creationId xmlns:a16="http://schemas.microsoft.com/office/drawing/2014/main" id="{00000000-0008-0000-0600-0000EC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773" name="Text Box 4">
          <a:extLst>
            <a:ext uri="{FF2B5EF4-FFF2-40B4-BE49-F238E27FC236}">
              <a16:creationId xmlns:a16="http://schemas.microsoft.com/office/drawing/2014/main" id="{00000000-0008-0000-0600-0000E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774" name="Text Box 6">
          <a:extLst>
            <a:ext uri="{FF2B5EF4-FFF2-40B4-BE49-F238E27FC236}">
              <a16:creationId xmlns:a16="http://schemas.microsoft.com/office/drawing/2014/main" id="{00000000-0008-0000-0600-0000E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775" name="Text Box 4">
          <a:extLst>
            <a:ext uri="{FF2B5EF4-FFF2-40B4-BE49-F238E27FC236}">
              <a16:creationId xmlns:a16="http://schemas.microsoft.com/office/drawing/2014/main" id="{00000000-0008-0000-0600-0000E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776" name="Text Box 6">
          <a:extLst>
            <a:ext uri="{FF2B5EF4-FFF2-40B4-BE49-F238E27FC236}">
              <a16:creationId xmlns:a16="http://schemas.microsoft.com/office/drawing/2014/main" id="{00000000-0008-0000-0600-0000F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777" name="Text Box 4">
          <a:extLst>
            <a:ext uri="{FF2B5EF4-FFF2-40B4-BE49-F238E27FC236}">
              <a16:creationId xmlns:a16="http://schemas.microsoft.com/office/drawing/2014/main" id="{00000000-0008-0000-0600-0000F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778" name="Text Box 6">
          <a:extLst>
            <a:ext uri="{FF2B5EF4-FFF2-40B4-BE49-F238E27FC236}">
              <a16:creationId xmlns:a16="http://schemas.microsoft.com/office/drawing/2014/main" id="{00000000-0008-0000-0600-0000F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779" name="Text Box 4">
          <a:extLst>
            <a:ext uri="{FF2B5EF4-FFF2-40B4-BE49-F238E27FC236}">
              <a16:creationId xmlns:a16="http://schemas.microsoft.com/office/drawing/2014/main" id="{00000000-0008-0000-0600-0000F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780" name="Text Box 6">
          <a:extLst>
            <a:ext uri="{FF2B5EF4-FFF2-40B4-BE49-F238E27FC236}">
              <a16:creationId xmlns:a16="http://schemas.microsoft.com/office/drawing/2014/main" id="{00000000-0008-0000-0600-0000F4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781" name="Text Box 4">
          <a:extLst>
            <a:ext uri="{FF2B5EF4-FFF2-40B4-BE49-F238E27FC236}">
              <a16:creationId xmlns:a16="http://schemas.microsoft.com/office/drawing/2014/main" id="{00000000-0008-0000-0600-0000F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782" name="Text Box 6">
          <a:extLst>
            <a:ext uri="{FF2B5EF4-FFF2-40B4-BE49-F238E27FC236}">
              <a16:creationId xmlns:a16="http://schemas.microsoft.com/office/drawing/2014/main" id="{00000000-0008-0000-0600-0000F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783" name="Text Box 4">
          <a:extLst>
            <a:ext uri="{FF2B5EF4-FFF2-40B4-BE49-F238E27FC236}">
              <a16:creationId xmlns:a16="http://schemas.microsoft.com/office/drawing/2014/main" id="{00000000-0008-0000-0600-0000F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784" name="Text Box 6">
          <a:extLst>
            <a:ext uri="{FF2B5EF4-FFF2-40B4-BE49-F238E27FC236}">
              <a16:creationId xmlns:a16="http://schemas.microsoft.com/office/drawing/2014/main" id="{00000000-0008-0000-0600-0000F8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785" name="Text Box 4">
          <a:extLst>
            <a:ext uri="{FF2B5EF4-FFF2-40B4-BE49-F238E27FC236}">
              <a16:creationId xmlns:a16="http://schemas.microsoft.com/office/drawing/2014/main" id="{00000000-0008-0000-0600-0000F9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786" name="Text Box 6">
          <a:extLst>
            <a:ext uri="{FF2B5EF4-FFF2-40B4-BE49-F238E27FC236}">
              <a16:creationId xmlns:a16="http://schemas.microsoft.com/office/drawing/2014/main" id="{00000000-0008-0000-0600-0000F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787" name="Text Box 4">
          <a:extLst>
            <a:ext uri="{FF2B5EF4-FFF2-40B4-BE49-F238E27FC236}">
              <a16:creationId xmlns:a16="http://schemas.microsoft.com/office/drawing/2014/main" id="{00000000-0008-0000-0600-0000F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788" name="Text Box 6">
          <a:extLst>
            <a:ext uri="{FF2B5EF4-FFF2-40B4-BE49-F238E27FC236}">
              <a16:creationId xmlns:a16="http://schemas.microsoft.com/office/drawing/2014/main" id="{00000000-0008-0000-0600-0000F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1789" name="Text Box 6">
          <a:extLst>
            <a:ext uri="{FF2B5EF4-FFF2-40B4-BE49-F238E27FC236}">
              <a16:creationId xmlns:a16="http://schemas.microsoft.com/office/drawing/2014/main" id="{00000000-0008-0000-0600-0000FD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790" name="Text Box 4">
          <a:extLst>
            <a:ext uri="{FF2B5EF4-FFF2-40B4-BE49-F238E27FC236}">
              <a16:creationId xmlns:a16="http://schemas.microsoft.com/office/drawing/2014/main" id="{00000000-0008-0000-0600-0000F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791" name="Text Box 6">
          <a:extLst>
            <a:ext uri="{FF2B5EF4-FFF2-40B4-BE49-F238E27FC236}">
              <a16:creationId xmlns:a16="http://schemas.microsoft.com/office/drawing/2014/main" id="{00000000-0008-0000-0600-0000F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792" name="Text Box 4">
          <a:extLst>
            <a:ext uri="{FF2B5EF4-FFF2-40B4-BE49-F238E27FC236}">
              <a16:creationId xmlns:a16="http://schemas.microsoft.com/office/drawing/2014/main" id="{00000000-0008-0000-0600-00000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793" name="Text Box 6">
          <a:extLst>
            <a:ext uri="{FF2B5EF4-FFF2-40B4-BE49-F238E27FC236}">
              <a16:creationId xmlns:a16="http://schemas.microsoft.com/office/drawing/2014/main" id="{00000000-0008-0000-0600-00000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794" name="Text Box 4">
          <a:extLst>
            <a:ext uri="{FF2B5EF4-FFF2-40B4-BE49-F238E27FC236}">
              <a16:creationId xmlns:a16="http://schemas.microsoft.com/office/drawing/2014/main" id="{00000000-0008-0000-0600-00000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795" name="Text Box 6">
          <a:extLst>
            <a:ext uri="{FF2B5EF4-FFF2-40B4-BE49-F238E27FC236}">
              <a16:creationId xmlns:a16="http://schemas.microsoft.com/office/drawing/2014/main" id="{00000000-0008-0000-0600-00000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796" name="Text Box 4">
          <a:extLst>
            <a:ext uri="{FF2B5EF4-FFF2-40B4-BE49-F238E27FC236}">
              <a16:creationId xmlns:a16="http://schemas.microsoft.com/office/drawing/2014/main" id="{00000000-0008-0000-0600-00000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797" name="Text Box 6">
          <a:extLst>
            <a:ext uri="{FF2B5EF4-FFF2-40B4-BE49-F238E27FC236}">
              <a16:creationId xmlns:a16="http://schemas.microsoft.com/office/drawing/2014/main" id="{00000000-0008-0000-0600-00000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1798" name="Text Box 6">
          <a:extLst>
            <a:ext uri="{FF2B5EF4-FFF2-40B4-BE49-F238E27FC236}">
              <a16:creationId xmlns:a16="http://schemas.microsoft.com/office/drawing/2014/main" id="{00000000-0008-0000-0600-000006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799" name="Text Box 4">
          <a:extLst>
            <a:ext uri="{FF2B5EF4-FFF2-40B4-BE49-F238E27FC236}">
              <a16:creationId xmlns:a16="http://schemas.microsoft.com/office/drawing/2014/main" id="{00000000-0008-0000-0600-00000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800" name="Text Box 6">
          <a:extLst>
            <a:ext uri="{FF2B5EF4-FFF2-40B4-BE49-F238E27FC236}">
              <a16:creationId xmlns:a16="http://schemas.microsoft.com/office/drawing/2014/main" id="{00000000-0008-0000-0600-00000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801" name="Text Box 4">
          <a:extLst>
            <a:ext uri="{FF2B5EF4-FFF2-40B4-BE49-F238E27FC236}">
              <a16:creationId xmlns:a16="http://schemas.microsoft.com/office/drawing/2014/main" id="{00000000-0008-0000-0600-00000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802" name="Text Box 6">
          <a:extLst>
            <a:ext uri="{FF2B5EF4-FFF2-40B4-BE49-F238E27FC236}">
              <a16:creationId xmlns:a16="http://schemas.microsoft.com/office/drawing/2014/main" id="{00000000-0008-0000-0600-00000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803" name="Text Box 4">
          <a:extLst>
            <a:ext uri="{FF2B5EF4-FFF2-40B4-BE49-F238E27FC236}">
              <a16:creationId xmlns:a16="http://schemas.microsoft.com/office/drawing/2014/main" id="{00000000-0008-0000-0600-00000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804" name="Text Box 6">
          <a:extLst>
            <a:ext uri="{FF2B5EF4-FFF2-40B4-BE49-F238E27FC236}">
              <a16:creationId xmlns:a16="http://schemas.microsoft.com/office/drawing/2014/main" id="{00000000-0008-0000-0600-00000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805" name="Text Box 4">
          <a:extLst>
            <a:ext uri="{FF2B5EF4-FFF2-40B4-BE49-F238E27FC236}">
              <a16:creationId xmlns:a16="http://schemas.microsoft.com/office/drawing/2014/main" id="{00000000-0008-0000-0600-00000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806" name="Text Box 6">
          <a:extLst>
            <a:ext uri="{FF2B5EF4-FFF2-40B4-BE49-F238E27FC236}">
              <a16:creationId xmlns:a16="http://schemas.microsoft.com/office/drawing/2014/main" id="{00000000-0008-0000-0600-00000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807" name="Text Box 4">
          <a:extLst>
            <a:ext uri="{FF2B5EF4-FFF2-40B4-BE49-F238E27FC236}">
              <a16:creationId xmlns:a16="http://schemas.microsoft.com/office/drawing/2014/main" id="{00000000-0008-0000-0600-00000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808" name="Text Box 6">
          <a:extLst>
            <a:ext uri="{FF2B5EF4-FFF2-40B4-BE49-F238E27FC236}">
              <a16:creationId xmlns:a16="http://schemas.microsoft.com/office/drawing/2014/main" id="{00000000-0008-0000-0600-00001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1809" name="Text Box 4">
          <a:extLst>
            <a:ext uri="{FF2B5EF4-FFF2-40B4-BE49-F238E27FC236}">
              <a16:creationId xmlns:a16="http://schemas.microsoft.com/office/drawing/2014/main" id="{00000000-0008-0000-0600-00001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1810" name="Text Box 6">
          <a:extLst>
            <a:ext uri="{FF2B5EF4-FFF2-40B4-BE49-F238E27FC236}">
              <a16:creationId xmlns:a16="http://schemas.microsoft.com/office/drawing/2014/main" id="{00000000-0008-0000-0600-00001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135421</xdr:rowOff>
    </xdr:to>
    <xdr:sp macro="" textlink="">
      <xdr:nvSpPr>
        <xdr:cNvPr id="1811" name="Text Box 4">
          <a:extLst>
            <a:ext uri="{FF2B5EF4-FFF2-40B4-BE49-F238E27FC236}">
              <a16:creationId xmlns:a16="http://schemas.microsoft.com/office/drawing/2014/main" id="{00000000-0008-0000-0600-00001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135421</xdr:rowOff>
    </xdr:to>
    <xdr:sp macro="" textlink="">
      <xdr:nvSpPr>
        <xdr:cNvPr id="1812" name="Text Box 6">
          <a:extLst>
            <a:ext uri="{FF2B5EF4-FFF2-40B4-BE49-F238E27FC236}">
              <a16:creationId xmlns:a16="http://schemas.microsoft.com/office/drawing/2014/main" id="{00000000-0008-0000-0600-00001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813" name="Text Box 4">
          <a:extLst>
            <a:ext uri="{FF2B5EF4-FFF2-40B4-BE49-F238E27FC236}">
              <a16:creationId xmlns:a16="http://schemas.microsoft.com/office/drawing/2014/main" id="{00000000-0008-0000-0600-00001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814" name="Text Box 6">
          <a:extLst>
            <a:ext uri="{FF2B5EF4-FFF2-40B4-BE49-F238E27FC236}">
              <a16:creationId xmlns:a16="http://schemas.microsoft.com/office/drawing/2014/main" id="{00000000-0008-0000-0600-00001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815" name="Text Box 4">
          <a:extLst>
            <a:ext uri="{FF2B5EF4-FFF2-40B4-BE49-F238E27FC236}">
              <a16:creationId xmlns:a16="http://schemas.microsoft.com/office/drawing/2014/main" id="{00000000-0008-0000-0600-00001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816" name="Text Box 6">
          <a:extLst>
            <a:ext uri="{FF2B5EF4-FFF2-40B4-BE49-F238E27FC236}">
              <a16:creationId xmlns:a16="http://schemas.microsoft.com/office/drawing/2014/main" id="{00000000-0008-0000-0600-00001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817" name="Text Box 4">
          <a:extLst>
            <a:ext uri="{FF2B5EF4-FFF2-40B4-BE49-F238E27FC236}">
              <a16:creationId xmlns:a16="http://schemas.microsoft.com/office/drawing/2014/main" id="{00000000-0008-0000-0600-00001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818" name="Text Box 6">
          <a:extLst>
            <a:ext uri="{FF2B5EF4-FFF2-40B4-BE49-F238E27FC236}">
              <a16:creationId xmlns:a16="http://schemas.microsoft.com/office/drawing/2014/main" id="{00000000-0008-0000-0600-00001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819" name="Text Box 4">
          <a:extLst>
            <a:ext uri="{FF2B5EF4-FFF2-40B4-BE49-F238E27FC236}">
              <a16:creationId xmlns:a16="http://schemas.microsoft.com/office/drawing/2014/main" id="{00000000-0008-0000-0600-00001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820" name="Text Box 6">
          <a:extLst>
            <a:ext uri="{FF2B5EF4-FFF2-40B4-BE49-F238E27FC236}">
              <a16:creationId xmlns:a16="http://schemas.microsoft.com/office/drawing/2014/main" id="{00000000-0008-0000-0600-00001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821" name="Text Box 4">
          <a:extLst>
            <a:ext uri="{FF2B5EF4-FFF2-40B4-BE49-F238E27FC236}">
              <a16:creationId xmlns:a16="http://schemas.microsoft.com/office/drawing/2014/main" id="{00000000-0008-0000-0600-00001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822" name="Text Box 6">
          <a:extLst>
            <a:ext uri="{FF2B5EF4-FFF2-40B4-BE49-F238E27FC236}">
              <a16:creationId xmlns:a16="http://schemas.microsoft.com/office/drawing/2014/main" id="{00000000-0008-0000-0600-00001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823" name="Text Box 4">
          <a:extLst>
            <a:ext uri="{FF2B5EF4-FFF2-40B4-BE49-F238E27FC236}">
              <a16:creationId xmlns:a16="http://schemas.microsoft.com/office/drawing/2014/main" id="{00000000-0008-0000-0600-00001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824" name="Text Box 6">
          <a:extLst>
            <a:ext uri="{FF2B5EF4-FFF2-40B4-BE49-F238E27FC236}">
              <a16:creationId xmlns:a16="http://schemas.microsoft.com/office/drawing/2014/main" id="{00000000-0008-0000-0600-00002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825" name="Text Box 4">
          <a:extLst>
            <a:ext uri="{FF2B5EF4-FFF2-40B4-BE49-F238E27FC236}">
              <a16:creationId xmlns:a16="http://schemas.microsoft.com/office/drawing/2014/main" id="{00000000-0008-0000-0600-00002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826" name="Text Box 6">
          <a:extLst>
            <a:ext uri="{FF2B5EF4-FFF2-40B4-BE49-F238E27FC236}">
              <a16:creationId xmlns:a16="http://schemas.microsoft.com/office/drawing/2014/main" id="{00000000-0008-0000-0600-00002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827" name="Text Box 4">
          <a:extLst>
            <a:ext uri="{FF2B5EF4-FFF2-40B4-BE49-F238E27FC236}">
              <a16:creationId xmlns:a16="http://schemas.microsoft.com/office/drawing/2014/main" id="{00000000-0008-0000-0600-00002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828" name="Text Box 6">
          <a:extLst>
            <a:ext uri="{FF2B5EF4-FFF2-40B4-BE49-F238E27FC236}">
              <a16:creationId xmlns:a16="http://schemas.microsoft.com/office/drawing/2014/main" id="{00000000-0008-0000-0600-00002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1829" name="Text Box 4">
          <a:extLst>
            <a:ext uri="{FF2B5EF4-FFF2-40B4-BE49-F238E27FC236}">
              <a16:creationId xmlns:a16="http://schemas.microsoft.com/office/drawing/2014/main" id="{00000000-0008-0000-0600-00002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1830" name="Text Box 6">
          <a:extLst>
            <a:ext uri="{FF2B5EF4-FFF2-40B4-BE49-F238E27FC236}">
              <a16:creationId xmlns:a16="http://schemas.microsoft.com/office/drawing/2014/main" id="{00000000-0008-0000-0600-00002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135421</xdr:rowOff>
    </xdr:to>
    <xdr:sp macro="" textlink="">
      <xdr:nvSpPr>
        <xdr:cNvPr id="1831" name="Text Box 4">
          <a:extLst>
            <a:ext uri="{FF2B5EF4-FFF2-40B4-BE49-F238E27FC236}">
              <a16:creationId xmlns:a16="http://schemas.microsoft.com/office/drawing/2014/main" id="{00000000-0008-0000-0600-00002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135421</xdr:rowOff>
    </xdr:to>
    <xdr:sp macro="" textlink="">
      <xdr:nvSpPr>
        <xdr:cNvPr id="1832" name="Text Box 6">
          <a:extLst>
            <a:ext uri="{FF2B5EF4-FFF2-40B4-BE49-F238E27FC236}">
              <a16:creationId xmlns:a16="http://schemas.microsoft.com/office/drawing/2014/main" id="{00000000-0008-0000-0600-00002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833" name="Text Box 4">
          <a:extLst>
            <a:ext uri="{FF2B5EF4-FFF2-40B4-BE49-F238E27FC236}">
              <a16:creationId xmlns:a16="http://schemas.microsoft.com/office/drawing/2014/main" id="{00000000-0008-0000-0600-00002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834" name="Text Box 6">
          <a:extLst>
            <a:ext uri="{FF2B5EF4-FFF2-40B4-BE49-F238E27FC236}">
              <a16:creationId xmlns:a16="http://schemas.microsoft.com/office/drawing/2014/main" id="{00000000-0008-0000-0600-00002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835" name="Text Box 4">
          <a:extLst>
            <a:ext uri="{FF2B5EF4-FFF2-40B4-BE49-F238E27FC236}">
              <a16:creationId xmlns:a16="http://schemas.microsoft.com/office/drawing/2014/main" id="{00000000-0008-0000-0600-00002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836" name="Text Box 6">
          <a:extLst>
            <a:ext uri="{FF2B5EF4-FFF2-40B4-BE49-F238E27FC236}">
              <a16:creationId xmlns:a16="http://schemas.microsoft.com/office/drawing/2014/main" id="{00000000-0008-0000-0600-00002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837" name="Text Box 4">
          <a:extLst>
            <a:ext uri="{FF2B5EF4-FFF2-40B4-BE49-F238E27FC236}">
              <a16:creationId xmlns:a16="http://schemas.microsoft.com/office/drawing/2014/main" id="{00000000-0008-0000-0600-00002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838" name="Text Box 6">
          <a:extLst>
            <a:ext uri="{FF2B5EF4-FFF2-40B4-BE49-F238E27FC236}">
              <a16:creationId xmlns:a16="http://schemas.microsoft.com/office/drawing/2014/main" id="{00000000-0008-0000-0600-00002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839" name="Text Box 4">
          <a:extLst>
            <a:ext uri="{FF2B5EF4-FFF2-40B4-BE49-F238E27FC236}">
              <a16:creationId xmlns:a16="http://schemas.microsoft.com/office/drawing/2014/main" id="{00000000-0008-0000-0600-00002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840" name="Text Box 6">
          <a:extLst>
            <a:ext uri="{FF2B5EF4-FFF2-40B4-BE49-F238E27FC236}">
              <a16:creationId xmlns:a16="http://schemas.microsoft.com/office/drawing/2014/main" id="{00000000-0008-0000-0600-00003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841" name="Text Box 4">
          <a:extLst>
            <a:ext uri="{FF2B5EF4-FFF2-40B4-BE49-F238E27FC236}">
              <a16:creationId xmlns:a16="http://schemas.microsoft.com/office/drawing/2014/main" id="{00000000-0008-0000-0600-00003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842" name="Text Box 6">
          <a:extLst>
            <a:ext uri="{FF2B5EF4-FFF2-40B4-BE49-F238E27FC236}">
              <a16:creationId xmlns:a16="http://schemas.microsoft.com/office/drawing/2014/main" id="{00000000-0008-0000-0600-00003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843" name="Text Box 4">
          <a:extLst>
            <a:ext uri="{FF2B5EF4-FFF2-40B4-BE49-F238E27FC236}">
              <a16:creationId xmlns:a16="http://schemas.microsoft.com/office/drawing/2014/main" id="{00000000-0008-0000-0600-00003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844" name="Text Box 6">
          <a:extLst>
            <a:ext uri="{FF2B5EF4-FFF2-40B4-BE49-F238E27FC236}">
              <a16:creationId xmlns:a16="http://schemas.microsoft.com/office/drawing/2014/main" id="{00000000-0008-0000-0600-00003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845" name="Text Box 4">
          <a:extLst>
            <a:ext uri="{FF2B5EF4-FFF2-40B4-BE49-F238E27FC236}">
              <a16:creationId xmlns:a16="http://schemas.microsoft.com/office/drawing/2014/main" id="{00000000-0008-0000-0600-00003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846" name="Text Box 6">
          <a:extLst>
            <a:ext uri="{FF2B5EF4-FFF2-40B4-BE49-F238E27FC236}">
              <a16:creationId xmlns:a16="http://schemas.microsoft.com/office/drawing/2014/main" id="{00000000-0008-0000-0600-00003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847" name="Text Box 4">
          <a:extLst>
            <a:ext uri="{FF2B5EF4-FFF2-40B4-BE49-F238E27FC236}">
              <a16:creationId xmlns:a16="http://schemas.microsoft.com/office/drawing/2014/main" id="{00000000-0008-0000-0600-000037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848" name="Text Box 6">
          <a:extLst>
            <a:ext uri="{FF2B5EF4-FFF2-40B4-BE49-F238E27FC236}">
              <a16:creationId xmlns:a16="http://schemas.microsoft.com/office/drawing/2014/main" id="{00000000-0008-0000-0600-000038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849" name="Text Box 4">
          <a:extLst>
            <a:ext uri="{FF2B5EF4-FFF2-40B4-BE49-F238E27FC236}">
              <a16:creationId xmlns:a16="http://schemas.microsoft.com/office/drawing/2014/main" id="{00000000-0008-0000-0600-00003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850" name="Text Box 6">
          <a:extLst>
            <a:ext uri="{FF2B5EF4-FFF2-40B4-BE49-F238E27FC236}">
              <a16:creationId xmlns:a16="http://schemas.microsoft.com/office/drawing/2014/main" id="{00000000-0008-0000-0600-00003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851" name="Text Box 4">
          <a:extLst>
            <a:ext uri="{FF2B5EF4-FFF2-40B4-BE49-F238E27FC236}">
              <a16:creationId xmlns:a16="http://schemas.microsoft.com/office/drawing/2014/main" id="{00000000-0008-0000-0600-00003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852" name="Text Box 6">
          <a:extLst>
            <a:ext uri="{FF2B5EF4-FFF2-40B4-BE49-F238E27FC236}">
              <a16:creationId xmlns:a16="http://schemas.microsoft.com/office/drawing/2014/main" id="{00000000-0008-0000-0600-00003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853" name="Text Box 4">
          <a:extLst>
            <a:ext uri="{FF2B5EF4-FFF2-40B4-BE49-F238E27FC236}">
              <a16:creationId xmlns:a16="http://schemas.microsoft.com/office/drawing/2014/main" id="{00000000-0008-0000-0600-00003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854" name="Text Box 6">
          <a:extLst>
            <a:ext uri="{FF2B5EF4-FFF2-40B4-BE49-F238E27FC236}">
              <a16:creationId xmlns:a16="http://schemas.microsoft.com/office/drawing/2014/main" id="{00000000-0008-0000-0600-00003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855" name="Text Box 4">
          <a:extLst>
            <a:ext uri="{FF2B5EF4-FFF2-40B4-BE49-F238E27FC236}">
              <a16:creationId xmlns:a16="http://schemas.microsoft.com/office/drawing/2014/main" id="{00000000-0008-0000-0600-00003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856" name="Text Box 6">
          <a:extLst>
            <a:ext uri="{FF2B5EF4-FFF2-40B4-BE49-F238E27FC236}">
              <a16:creationId xmlns:a16="http://schemas.microsoft.com/office/drawing/2014/main" id="{00000000-0008-0000-0600-00004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857" name="Text Box 4">
          <a:extLst>
            <a:ext uri="{FF2B5EF4-FFF2-40B4-BE49-F238E27FC236}">
              <a16:creationId xmlns:a16="http://schemas.microsoft.com/office/drawing/2014/main" id="{00000000-0008-0000-0600-000041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858" name="Text Box 6">
          <a:extLst>
            <a:ext uri="{FF2B5EF4-FFF2-40B4-BE49-F238E27FC236}">
              <a16:creationId xmlns:a16="http://schemas.microsoft.com/office/drawing/2014/main" id="{00000000-0008-0000-0600-000042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859" name="Text Box 4">
          <a:extLst>
            <a:ext uri="{FF2B5EF4-FFF2-40B4-BE49-F238E27FC236}">
              <a16:creationId xmlns:a16="http://schemas.microsoft.com/office/drawing/2014/main" id="{00000000-0008-0000-0600-00004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860" name="Text Box 6">
          <a:extLst>
            <a:ext uri="{FF2B5EF4-FFF2-40B4-BE49-F238E27FC236}">
              <a16:creationId xmlns:a16="http://schemas.microsoft.com/office/drawing/2014/main" id="{00000000-0008-0000-0600-00004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861" name="Text Box 4">
          <a:extLst>
            <a:ext uri="{FF2B5EF4-FFF2-40B4-BE49-F238E27FC236}">
              <a16:creationId xmlns:a16="http://schemas.microsoft.com/office/drawing/2014/main" id="{00000000-0008-0000-0600-000045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862" name="Text Box 6">
          <a:extLst>
            <a:ext uri="{FF2B5EF4-FFF2-40B4-BE49-F238E27FC236}">
              <a16:creationId xmlns:a16="http://schemas.microsoft.com/office/drawing/2014/main" id="{00000000-0008-0000-0600-000046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863" name="Text Box 4">
          <a:extLst>
            <a:ext uri="{FF2B5EF4-FFF2-40B4-BE49-F238E27FC236}">
              <a16:creationId xmlns:a16="http://schemas.microsoft.com/office/drawing/2014/main" id="{00000000-0008-0000-0600-00004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864" name="Text Box 6">
          <a:extLst>
            <a:ext uri="{FF2B5EF4-FFF2-40B4-BE49-F238E27FC236}">
              <a16:creationId xmlns:a16="http://schemas.microsoft.com/office/drawing/2014/main" id="{00000000-0008-0000-0600-00004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865" name="Text Box 4">
          <a:extLst>
            <a:ext uri="{FF2B5EF4-FFF2-40B4-BE49-F238E27FC236}">
              <a16:creationId xmlns:a16="http://schemas.microsoft.com/office/drawing/2014/main" id="{00000000-0008-0000-0600-000049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866" name="Text Box 6">
          <a:extLst>
            <a:ext uri="{FF2B5EF4-FFF2-40B4-BE49-F238E27FC236}">
              <a16:creationId xmlns:a16="http://schemas.microsoft.com/office/drawing/2014/main" id="{00000000-0008-0000-0600-00004A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867" name="Text Box 4">
          <a:extLst>
            <a:ext uri="{FF2B5EF4-FFF2-40B4-BE49-F238E27FC236}">
              <a16:creationId xmlns:a16="http://schemas.microsoft.com/office/drawing/2014/main" id="{00000000-0008-0000-0600-00004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868" name="Text Box 6">
          <a:extLst>
            <a:ext uri="{FF2B5EF4-FFF2-40B4-BE49-F238E27FC236}">
              <a16:creationId xmlns:a16="http://schemas.microsoft.com/office/drawing/2014/main" id="{00000000-0008-0000-0600-00004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869" name="Text Box 4">
          <a:extLst>
            <a:ext uri="{FF2B5EF4-FFF2-40B4-BE49-F238E27FC236}">
              <a16:creationId xmlns:a16="http://schemas.microsoft.com/office/drawing/2014/main" id="{00000000-0008-0000-0600-00004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870" name="Text Box 6">
          <a:extLst>
            <a:ext uri="{FF2B5EF4-FFF2-40B4-BE49-F238E27FC236}">
              <a16:creationId xmlns:a16="http://schemas.microsoft.com/office/drawing/2014/main" id="{00000000-0008-0000-0600-00004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871" name="Text Box 4">
          <a:extLst>
            <a:ext uri="{FF2B5EF4-FFF2-40B4-BE49-F238E27FC236}">
              <a16:creationId xmlns:a16="http://schemas.microsoft.com/office/drawing/2014/main" id="{00000000-0008-0000-0600-00004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872" name="Text Box 6">
          <a:extLst>
            <a:ext uri="{FF2B5EF4-FFF2-40B4-BE49-F238E27FC236}">
              <a16:creationId xmlns:a16="http://schemas.microsoft.com/office/drawing/2014/main" id="{00000000-0008-0000-0600-00005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873" name="Text Box 4">
          <a:extLst>
            <a:ext uri="{FF2B5EF4-FFF2-40B4-BE49-F238E27FC236}">
              <a16:creationId xmlns:a16="http://schemas.microsoft.com/office/drawing/2014/main" id="{00000000-0008-0000-0600-00005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874" name="Text Box 6">
          <a:extLst>
            <a:ext uri="{FF2B5EF4-FFF2-40B4-BE49-F238E27FC236}">
              <a16:creationId xmlns:a16="http://schemas.microsoft.com/office/drawing/2014/main" id="{00000000-0008-0000-0600-00005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875" name="Text Box 4">
          <a:extLst>
            <a:ext uri="{FF2B5EF4-FFF2-40B4-BE49-F238E27FC236}">
              <a16:creationId xmlns:a16="http://schemas.microsoft.com/office/drawing/2014/main" id="{00000000-0008-0000-0600-000053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876" name="Text Box 6">
          <a:extLst>
            <a:ext uri="{FF2B5EF4-FFF2-40B4-BE49-F238E27FC236}">
              <a16:creationId xmlns:a16="http://schemas.microsoft.com/office/drawing/2014/main" id="{00000000-0008-0000-0600-000054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877" name="Text Box 4">
          <a:extLst>
            <a:ext uri="{FF2B5EF4-FFF2-40B4-BE49-F238E27FC236}">
              <a16:creationId xmlns:a16="http://schemas.microsoft.com/office/drawing/2014/main" id="{00000000-0008-0000-0600-00005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878" name="Text Box 6">
          <a:extLst>
            <a:ext uri="{FF2B5EF4-FFF2-40B4-BE49-F238E27FC236}">
              <a16:creationId xmlns:a16="http://schemas.microsoft.com/office/drawing/2014/main" id="{00000000-0008-0000-0600-00005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879" name="Text Box 4">
          <a:extLst>
            <a:ext uri="{FF2B5EF4-FFF2-40B4-BE49-F238E27FC236}">
              <a16:creationId xmlns:a16="http://schemas.microsoft.com/office/drawing/2014/main" id="{00000000-0008-0000-0600-000057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880" name="Text Box 6">
          <a:extLst>
            <a:ext uri="{FF2B5EF4-FFF2-40B4-BE49-F238E27FC236}">
              <a16:creationId xmlns:a16="http://schemas.microsoft.com/office/drawing/2014/main" id="{00000000-0008-0000-0600-000058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881" name="Text Box 4">
          <a:extLst>
            <a:ext uri="{FF2B5EF4-FFF2-40B4-BE49-F238E27FC236}">
              <a16:creationId xmlns:a16="http://schemas.microsoft.com/office/drawing/2014/main" id="{00000000-0008-0000-0600-000059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882" name="Text Box 6">
          <a:extLst>
            <a:ext uri="{FF2B5EF4-FFF2-40B4-BE49-F238E27FC236}">
              <a16:creationId xmlns:a16="http://schemas.microsoft.com/office/drawing/2014/main" id="{00000000-0008-0000-0600-00005A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883" name="Text Box 4">
          <a:extLst>
            <a:ext uri="{FF2B5EF4-FFF2-40B4-BE49-F238E27FC236}">
              <a16:creationId xmlns:a16="http://schemas.microsoft.com/office/drawing/2014/main" id="{00000000-0008-0000-0600-00005B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884" name="Text Box 6">
          <a:extLst>
            <a:ext uri="{FF2B5EF4-FFF2-40B4-BE49-F238E27FC236}">
              <a16:creationId xmlns:a16="http://schemas.microsoft.com/office/drawing/2014/main" id="{00000000-0008-0000-0600-00005C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885" name="Text Box 4">
          <a:extLst>
            <a:ext uri="{FF2B5EF4-FFF2-40B4-BE49-F238E27FC236}">
              <a16:creationId xmlns:a16="http://schemas.microsoft.com/office/drawing/2014/main" id="{00000000-0008-0000-0600-00005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886" name="Text Box 6">
          <a:extLst>
            <a:ext uri="{FF2B5EF4-FFF2-40B4-BE49-F238E27FC236}">
              <a16:creationId xmlns:a16="http://schemas.microsoft.com/office/drawing/2014/main" id="{00000000-0008-0000-0600-00005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887" name="Text Box 4">
          <a:extLst>
            <a:ext uri="{FF2B5EF4-FFF2-40B4-BE49-F238E27FC236}">
              <a16:creationId xmlns:a16="http://schemas.microsoft.com/office/drawing/2014/main" id="{00000000-0008-0000-0600-00005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888" name="Text Box 6">
          <a:extLst>
            <a:ext uri="{FF2B5EF4-FFF2-40B4-BE49-F238E27FC236}">
              <a16:creationId xmlns:a16="http://schemas.microsoft.com/office/drawing/2014/main" id="{00000000-0008-0000-0600-00006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889" name="Text Box 4">
          <a:extLst>
            <a:ext uri="{FF2B5EF4-FFF2-40B4-BE49-F238E27FC236}">
              <a16:creationId xmlns:a16="http://schemas.microsoft.com/office/drawing/2014/main" id="{00000000-0008-0000-0600-00006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890" name="Text Box 6">
          <a:extLst>
            <a:ext uri="{FF2B5EF4-FFF2-40B4-BE49-F238E27FC236}">
              <a16:creationId xmlns:a16="http://schemas.microsoft.com/office/drawing/2014/main" id="{00000000-0008-0000-0600-00006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891" name="Text Box 4">
          <a:extLst>
            <a:ext uri="{FF2B5EF4-FFF2-40B4-BE49-F238E27FC236}">
              <a16:creationId xmlns:a16="http://schemas.microsoft.com/office/drawing/2014/main" id="{00000000-0008-0000-0600-00006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892" name="Text Box 6">
          <a:extLst>
            <a:ext uri="{FF2B5EF4-FFF2-40B4-BE49-F238E27FC236}">
              <a16:creationId xmlns:a16="http://schemas.microsoft.com/office/drawing/2014/main" id="{00000000-0008-0000-0600-00006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893" name="Text Box 4">
          <a:extLst>
            <a:ext uri="{FF2B5EF4-FFF2-40B4-BE49-F238E27FC236}">
              <a16:creationId xmlns:a16="http://schemas.microsoft.com/office/drawing/2014/main" id="{00000000-0008-0000-0600-00006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894" name="Text Box 6">
          <a:extLst>
            <a:ext uri="{FF2B5EF4-FFF2-40B4-BE49-F238E27FC236}">
              <a16:creationId xmlns:a16="http://schemas.microsoft.com/office/drawing/2014/main" id="{00000000-0008-0000-0600-00006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895" name="Text Box 4">
          <a:extLst>
            <a:ext uri="{FF2B5EF4-FFF2-40B4-BE49-F238E27FC236}">
              <a16:creationId xmlns:a16="http://schemas.microsoft.com/office/drawing/2014/main" id="{00000000-0008-0000-0600-00006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896" name="Text Box 6">
          <a:extLst>
            <a:ext uri="{FF2B5EF4-FFF2-40B4-BE49-F238E27FC236}">
              <a16:creationId xmlns:a16="http://schemas.microsoft.com/office/drawing/2014/main" id="{00000000-0008-0000-0600-00006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897" name="Text Box 4">
          <a:extLst>
            <a:ext uri="{FF2B5EF4-FFF2-40B4-BE49-F238E27FC236}">
              <a16:creationId xmlns:a16="http://schemas.microsoft.com/office/drawing/2014/main" id="{00000000-0008-0000-0600-00006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898" name="Text Box 6">
          <a:extLst>
            <a:ext uri="{FF2B5EF4-FFF2-40B4-BE49-F238E27FC236}">
              <a16:creationId xmlns:a16="http://schemas.microsoft.com/office/drawing/2014/main" id="{00000000-0008-0000-0600-00006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899" name="Text Box 4">
          <a:extLst>
            <a:ext uri="{FF2B5EF4-FFF2-40B4-BE49-F238E27FC236}">
              <a16:creationId xmlns:a16="http://schemas.microsoft.com/office/drawing/2014/main" id="{00000000-0008-0000-0600-00006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900" name="Text Box 6">
          <a:extLst>
            <a:ext uri="{FF2B5EF4-FFF2-40B4-BE49-F238E27FC236}">
              <a16:creationId xmlns:a16="http://schemas.microsoft.com/office/drawing/2014/main" id="{00000000-0008-0000-0600-00006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901" name="Text Box 4">
          <a:extLst>
            <a:ext uri="{FF2B5EF4-FFF2-40B4-BE49-F238E27FC236}">
              <a16:creationId xmlns:a16="http://schemas.microsoft.com/office/drawing/2014/main" id="{00000000-0008-0000-0600-00006D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902" name="Text Box 6">
          <a:extLst>
            <a:ext uri="{FF2B5EF4-FFF2-40B4-BE49-F238E27FC236}">
              <a16:creationId xmlns:a16="http://schemas.microsoft.com/office/drawing/2014/main" id="{00000000-0008-0000-0600-00006E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903" name="Text Box 4">
          <a:extLst>
            <a:ext uri="{FF2B5EF4-FFF2-40B4-BE49-F238E27FC236}">
              <a16:creationId xmlns:a16="http://schemas.microsoft.com/office/drawing/2014/main" id="{00000000-0008-0000-0600-00006F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904" name="Text Box 6">
          <a:extLst>
            <a:ext uri="{FF2B5EF4-FFF2-40B4-BE49-F238E27FC236}">
              <a16:creationId xmlns:a16="http://schemas.microsoft.com/office/drawing/2014/main" id="{00000000-0008-0000-0600-000070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905" name="Text Box 4">
          <a:extLst>
            <a:ext uri="{FF2B5EF4-FFF2-40B4-BE49-F238E27FC236}">
              <a16:creationId xmlns:a16="http://schemas.microsoft.com/office/drawing/2014/main" id="{00000000-0008-0000-0600-00007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906" name="Text Box 6">
          <a:extLst>
            <a:ext uri="{FF2B5EF4-FFF2-40B4-BE49-F238E27FC236}">
              <a16:creationId xmlns:a16="http://schemas.microsoft.com/office/drawing/2014/main" id="{00000000-0008-0000-0600-00007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907" name="Text Box 4">
          <a:extLst>
            <a:ext uri="{FF2B5EF4-FFF2-40B4-BE49-F238E27FC236}">
              <a16:creationId xmlns:a16="http://schemas.microsoft.com/office/drawing/2014/main" id="{00000000-0008-0000-0600-00007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908" name="Text Box 6">
          <a:extLst>
            <a:ext uri="{FF2B5EF4-FFF2-40B4-BE49-F238E27FC236}">
              <a16:creationId xmlns:a16="http://schemas.microsoft.com/office/drawing/2014/main" id="{00000000-0008-0000-0600-00007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09" name="Text Box 4">
          <a:extLst>
            <a:ext uri="{FF2B5EF4-FFF2-40B4-BE49-F238E27FC236}">
              <a16:creationId xmlns:a16="http://schemas.microsoft.com/office/drawing/2014/main" id="{00000000-0008-0000-0600-00007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10" name="Text Box 6">
          <a:extLst>
            <a:ext uri="{FF2B5EF4-FFF2-40B4-BE49-F238E27FC236}">
              <a16:creationId xmlns:a16="http://schemas.microsoft.com/office/drawing/2014/main" id="{00000000-0008-0000-0600-00007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911" name="Text Box 4">
          <a:extLst>
            <a:ext uri="{FF2B5EF4-FFF2-40B4-BE49-F238E27FC236}">
              <a16:creationId xmlns:a16="http://schemas.microsoft.com/office/drawing/2014/main" id="{00000000-0008-0000-0600-00007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912" name="Text Box 6">
          <a:extLst>
            <a:ext uri="{FF2B5EF4-FFF2-40B4-BE49-F238E27FC236}">
              <a16:creationId xmlns:a16="http://schemas.microsoft.com/office/drawing/2014/main" id="{00000000-0008-0000-0600-00007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13" name="Text Box 4">
          <a:extLst>
            <a:ext uri="{FF2B5EF4-FFF2-40B4-BE49-F238E27FC236}">
              <a16:creationId xmlns:a16="http://schemas.microsoft.com/office/drawing/2014/main" id="{00000000-0008-0000-0600-00007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14" name="Text Box 6">
          <a:extLst>
            <a:ext uri="{FF2B5EF4-FFF2-40B4-BE49-F238E27FC236}">
              <a16:creationId xmlns:a16="http://schemas.microsoft.com/office/drawing/2014/main" id="{00000000-0008-0000-0600-00007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915" name="Text Box 4">
          <a:extLst>
            <a:ext uri="{FF2B5EF4-FFF2-40B4-BE49-F238E27FC236}">
              <a16:creationId xmlns:a16="http://schemas.microsoft.com/office/drawing/2014/main" id="{00000000-0008-0000-0600-00007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916" name="Text Box 6">
          <a:extLst>
            <a:ext uri="{FF2B5EF4-FFF2-40B4-BE49-F238E27FC236}">
              <a16:creationId xmlns:a16="http://schemas.microsoft.com/office/drawing/2014/main" id="{00000000-0008-0000-0600-00007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17" name="Text Box 4">
          <a:extLst>
            <a:ext uri="{FF2B5EF4-FFF2-40B4-BE49-F238E27FC236}">
              <a16:creationId xmlns:a16="http://schemas.microsoft.com/office/drawing/2014/main" id="{00000000-0008-0000-0600-00007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18" name="Text Box 6">
          <a:extLst>
            <a:ext uri="{FF2B5EF4-FFF2-40B4-BE49-F238E27FC236}">
              <a16:creationId xmlns:a16="http://schemas.microsoft.com/office/drawing/2014/main" id="{00000000-0008-0000-0600-00007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919" name="Text Box 4">
          <a:extLst>
            <a:ext uri="{FF2B5EF4-FFF2-40B4-BE49-F238E27FC236}">
              <a16:creationId xmlns:a16="http://schemas.microsoft.com/office/drawing/2014/main" id="{00000000-0008-0000-0600-00007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920" name="Text Box 6">
          <a:extLst>
            <a:ext uri="{FF2B5EF4-FFF2-40B4-BE49-F238E27FC236}">
              <a16:creationId xmlns:a16="http://schemas.microsoft.com/office/drawing/2014/main" id="{00000000-0008-0000-0600-00008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921" name="Text Box 4">
          <a:extLst>
            <a:ext uri="{FF2B5EF4-FFF2-40B4-BE49-F238E27FC236}">
              <a16:creationId xmlns:a16="http://schemas.microsoft.com/office/drawing/2014/main" id="{00000000-0008-0000-0600-00008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922" name="Text Box 6">
          <a:extLst>
            <a:ext uri="{FF2B5EF4-FFF2-40B4-BE49-F238E27FC236}">
              <a16:creationId xmlns:a16="http://schemas.microsoft.com/office/drawing/2014/main" id="{00000000-0008-0000-0600-00008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923" name="Text Box 4">
          <a:extLst>
            <a:ext uri="{FF2B5EF4-FFF2-40B4-BE49-F238E27FC236}">
              <a16:creationId xmlns:a16="http://schemas.microsoft.com/office/drawing/2014/main" id="{00000000-0008-0000-0600-00008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924" name="Text Box 6">
          <a:extLst>
            <a:ext uri="{FF2B5EF4-FFF2-40B4-BE49-F238E27FC236}">
              <a16:creationId xmlns:a16="http://schemas.microsoft.com/office/drawing/2014/main" id="{00000000-0008-0000-0600-00008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925" name="Text Box 4">
          <a:extLst>
            <a:ext uri="{FF2B5EF4-FFF2-40B4-BE49-F238E27FC236}">
              <a16:creationId xmlns:a16="http://schemas.microsoft.com/office/drawing/2014/main" id="{00000000-0008-0000-0600-00008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926" name="Text Box 6">
          <a:extLst>
            <a:ext uri="{FF2B5EF4-FFF2-40B4-BE49-F238E27FC236}">
              <a16:creationId xmlns:a16="http://schemas.microsoft.com/office/drawing/2014/main" id="{00000000-0008-0000-0600-00008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27" name="Text Box 4">
          <a:extLst>
            <a:ext uri="{FF2B5EF4-FFF2-40B4-BE49-F238E27FC236}">
              <a16:creationId xmlns:a16="http://schemas.microsoft.com/office/drawing/2014/main" id="{00000000-0008-0000-0600-00008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28" name="Text Box 6">
          <a:extLst>
            <a:ext uri="{FF2B5EF4-FFF2-40B4-BE49-F238E27FC236}">
              <a16:creationId xmlns:a16="http://schemas.microsoft.com/office/drawing/2014/main" id="{00000000-0008-0000-0600-00008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929" name="Text Box 4">
          <a:extLst>
            <a:ext uri="{FF2B5EF4-FFF2-40B4-BE49-F238E27FC236}">
              <a16:creationId xmlns:a16="http://schemas.microsoft.com/office/drawing/2014/main" id="{00000000-0008-0000-0600-00008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930" name="Text Box 6">
          <a:extLst>
            <a:ext uri="{FF2B5EF4-FFF2-40B4-BE49-F238E27FC236}">
              <a16:creationId xmlns:a16="http://schemas.microsoft.com/office/drawing/2014/main" id="{00000000-0008-0000-0600-00008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31" name="Text Box 4">
          <a:extLst>
            <a:ext uri="{FF2B5EF4-FFF2-40B4-BE49-F238E27FC236}">
              <a16:creationId xmlns:a16="http://schemas.microsoft.com/office/drawing/2014/main" id="{00000000-0008-0000-0600-00008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32" name="Text Box 6">
          <a:extLst>
            <a:ext uri="{FF2B5EF4-FFF2-40B4-BE49-F238E27FC236}">
              <a16:creationId xmlns:a16="http://schemas.microsoft.com/office/drawing/2014/main" id="{00000000-0008-0000-0600-00008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933" name="Text Box 4">
          <a:extLst>
            <a:ext uri="{FF2B5EF4-FFF2-40B4-BE49-F238E27FC236}">
              <a16:creationId xmlns:a16="http://schemas.microsoft.com/office/drawing/2014/main" id="{00000000-0008-0000-0600-00008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934" name="Text Box 6">
          <a:extLst>
            <a:ext uri="{FF2B5EF4-FFF2-40B4-BE49-F238E27FC236}">
              <a16:creationId xmlns:a16="http://schemas.microsoft.com/office/drawing/2014/main" id="{00000000-0008-0000-0600-00008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35" name="Text Box 4">
          <a:extLst>
            <a:ext uri="{FF2B5EF4-FFF2-40B4-BE49-F238E27FC236}">
              <a16:creationId xmlns:a16="http://schemas.microsoft.com/office/drawing/2014/main" id="{00000000-0008-0000-0600-00008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36" name="Text Box 6">
          <a:extLst>
            <a:ext uri="{FF2B5EF4-FFF2-40B4-BE49-F238E27FC236}">
              <a16:creationId xmlns:a16="http://schemas.microsoft.com/office/drawing/2014/main" id="{00000000-0008-0000-0600-00009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937" name="Text Box 4">
          <a:extLst>
            <a:ext uri="{FF2B5EF4-FFF2-40B4-BE49-F238E27FC236}">
              <a16:creationId xmlns:a16="http://schemas.microsoft.com/office/drawing/2014/main" id="{00000000-0008-0000-0600-00009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938" name="Text Box 6">
          <a:extLst>
            <a:ext uri="{FF2B5EF4-FFF2-40B4-BE49-F238E27FC236}">
              <a16:creationId xmlns:a16="http://schemas.microsoft.com/office/drawing/2014/main" id="{00000000-0008-0000-0600-00009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939" name="Text Box 4">
          <a:extLst>
            <a:ext uri="{FF2B5EF4-FFF2-40B4-BE49-F238E27FC236}">
              <a16:creationId xmlns:a16="http://schemas.microsoft.com/office/drawing/2014/main" id="{00000000-0008-0000-0600-00009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940" name="Text Box 6">
          <a:extLst>
            <a:ext uri="{FF2B5EF4-FFF2-40B4-BE49-F238E27FC236}">
              <a16:creationId xmlns:a16="http://schemas.microsoft.com/office/drawing/2014/main" id="{00000000-0008-0000-0600-00009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941" name="Text Box 4">
          <a:extLst>
            <a:ext uri="{FF2B5EF4-FFF2-40B4-BE49-F238E27FC236}">
              <a16:creationId xmlns:a16="http://schemas.microsoft.com/office/drawing/2014/main" id="{00000000-0008-0000-0600-00009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942" name="Text Box 6">
          <a:extLst>
            <a:ext uri="{FF2B5EF4-FFF2-40B4-BE49-F238E27FC236}">
              <a16:creationId xmlns:a16="http://schemas.microsoft.com/office/drawing/2014/main" id="{00000000-0008-0000-0600-00009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943" name="Text Box 4">
          <a:extLst>
            <a:ext uri="{FF2B5EF4-FFF2-40B4-BE49-F238E27FC236}">
              <a16:creationId xmlns:a16="http://schemas.microsoft.com/office/drawing/2014/main" id="{00000000-0008-0000-0600-00009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944" name="Text Box 6">
          <a:extLst>
            <a:ext uri="{FF2B5EF4-FFF2-40B4-BE49-F238E27FC236}">
              <a16:creationId xmlns:a16="http://schemas.microsoft.com/office/drawing/2014/main" id="{00000000-0008-0000-0600-00009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1945" name="Text Box 6">
          <a:extLst>
            <a:ext uri="{FF2B5EF4-FFF2-40B4-BE49-F238E27FC236}">
              <a16:creationId xmlns:a16="http://schemas.microsoft.com/office/drawing/2014/main" id="{00000000-0008-0000-0600-000099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946" name="Text Box 4">
          <a:extLst>
            <a:ext uri="{FF2B5EF4-FFF2-40B4-BE49-F238E27FC236}">
              <a16:creationId xmlns:a16="http://schemas.microsoft.com/office/drawing/2014/main" id="{00000000-0008-0000-0600-00009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947" name="Text Box 6">
          <a:extLst>
            <a:ext uri="{FF2B5EF4-FFF2-40B4-BE49-F238E27FC236}">
              <a16:creationId xmlns:a16="http://schemas.microsoft.com/office/drawing/2014/main" id="{00000000-0008-0000-0600-00009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948" name="Text Box 4">
          <a:extLst>
            <a:ext uri="{FF2B5EF4-FFF2-40B4-BE49-F238E27FC236}">
              <a16:creationId xmlns:a16="http://schemas.microsoft.com/office/drawing/2014/main" id="{00000000-0008-0000-0600-00009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949" name="Text Box 6">
          <a:extLst>
            <a:ext uri="{FF2B5EF4-FFF2-40B4-BE49-F238E27FC236}">
              <a16:creationId xmlns:a16="http://schemas.microsoft.com/office/drawing/2014/main" id="{00000000-0008-0000-0600-00009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950" name="Text Box 4">
          <a:extLst>
            <a:ext uri="{FF2B5EF4-FFF2-40B4-BE49-F238E27FC236}">
              <a16:creationId xmlns:a16="http://schemas.microsoft.com/office/drawing/2014/main" id="{00000000-0008-0000-0600-00009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951" name="Text Box 6">
          <a:extLst>
            <a:ext uri="{FF2B5EF4-FFF2-40B4-BE49-F238E27FC236}">
              <a16:creationId xmlns:a16="http://schemas.microsoft.com/office/drawing/2014/main" id="{00000000-0008-0000-0600-00009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952" name="Text Box 4">
          <a:extLst>
            <a:ext uri="{FF2B5EF4-FFF2-40B4-BE49-F238E27FC236}">
              <a16:creationId xmlns:a16="http://schemas.microsoft.com/office/drawing/2014/main" id="{00000000-0008-0000-0600-0000A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953" name="Text Box 6">
          <a:extLst>
            <a:ext uri="{FF2B5EF4-FFF2-40B4-BE49-F238E27FC236}">
              <a16:creationId xmlns:a16="http://schemas.microsoft.com/office/drawing/2014/main" id="{00000000-0008-0000-0600-0000A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1954" name="Text Box 6">
          <a:extLst>
            <a:ext uri="{FF2B5EF4-FFF2-40B4-BE49-F238E27FC236}">
              <a16:creationId xmlns:a16="http://schemas.microsoft.com/office/drawing/2014/main" id="{00000000-0008-0000-0600-0000A2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55" name="Text Box 4">
          <a:extLst>
            <a:ext uri="{FF2B5EF4-FFF2-40B4-BE49-F238E27FC236}">
              <a16:creationId xmlns:a16="http://schemas.microsoft.com/office/drawing/2014/main" id="{00000000-0008-0000-0600-0000A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56" name="Text Box 6">
          <a:extLst>
            <a:ext uri="{FF2B5EF4-FFF2-40B4-BE49-F238E27FC236}">
              <a16:creationId xmlns:a16="http://schemas.microsoft.com/office/drawing/2014/main" id="{00000000-0008-0000-0600-0000A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957" name="Text Box 4">
          <a:extLst>
            <a:ext uri="{FF2B5EF4-FFF2-40B4-BE49-F238E27FC236}">
              <a16:creationId xmlns:a16="http://schemas.microsoft.com/office/drawing/2014/main" id="{00000000-0008-0000-0600-0000A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958" name="Text Box 6">
          <a:extLst>
            <a:ext uri="{FF2B5EF4-FFF2-40B4-BE49-F238E27FC236}">
              <a16:creationId xmlns:a16="http://schemas.microsoft.com/office/drawing/2014/main" id="{00000000-0008-0000-0600-0000A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59" name="Text Box 4">
          <a:extLst>
            <a:ext uri="{FF2B5EF4-FFF2-40B4-BE49-F238E27FC236}">
              <a16:creationId xmlns:a16="http://schemas.microsoft.com/office/drawing/2014/main" id="{00000000-0008-0000-0600-0000A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60" name="Text Box 6">
          <a:extLst>
            <a:ext uri="{FF2B5EF4-FFF2-40B4-BE49-F238E27FC236}">
              <a16:creationId xmlns:a16="http://schemas.microsoft.com/office/drawing/2014/main" id="{00000000-0008-0000-0600-0000A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961" name="Text Box 4">
          <a:extLst>
            <a:ext uri="{FF2B5EF4-FFF2-40B4-BE49-F238E27FC236}">
              <a16:creationId xmlns:a16="http://schemas.microsoft.com/office/drawing/2014/main" id="{00000000-0008-0000-0600-0000A9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962" name="Text Box 6">
          <a:extLst>
            <a:ext uri="{FF2B5EF4-FFF2-40B4-BE49-F238E27FC236}">
              <a16:creationId xmlns:a16="http://schemas.microsoft.com/office/drawing/2014/main" id="{00000000-0008-0000-0600-0000AA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63" name="Text Box 4">
          <a:extLst>
            <a:ext uri="{FF2B5EF4-FFF2-40B4-BE49-F238E27FC236}">
              <a16:creationId xmlns:a16="http://schemas.microsoft.com/office/drawing/2014/main" id="{00000000-0008-0000-0600-0000A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64" name="Text Box 6">
          <a:extLst>
            <a:ext uri="{FF2B5EF4-FFF2-40B4-BE49-F238E27FC236}">
              <a16:creationId xmlns:a16="http://schemas.microsoft.com/office/drawing/2014/main" id="{00000000-0008-0000-0600-0000A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965" name="Text Box 4">
          <a:extLst>
            <a:ext uri="{FF2B5EF4-FFF2-40B4-BE49-F238E27FC236}">
              <a16:creationId xmlns:a16="http://schemas.microsoft.com/office/drawing/2014/main" id="{00000000-0008-0000-0600-0000AD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966" name="Text Box 6">
          <a:extLst>
            <a:ext uri="{FF2B5EF4-FFF2-40B4-BE49-F238E27FC236}">
              <a16:creationId xmlns:a16="http://schemas.microsoft.com/office/drawing/2014/main" id="{00000000-0008-0000-0600-0000AE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967" name="Text Box 4">
          <a:extLst>
            <a:ext uri="{FF2B5EF4-FFF2-40B4-BE49-F238E27FC236}">
              <a16:creationId xmlns:a16="http://schemas.microsoft.com/office/drawing/2014/main" id="{00000000-0008-0000-0600-0000AF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968" name="Text Box 6">
          <a:extLst>
            <a:ext uri="{FF2B5EF4-FFF2-40B4-BE49-F238E27FC236}">
              <a16:creationId xmlns:a16="http://schemas.microsoft.com/office/drawing/2014/main" id="{00000000-0008-0000-0600-0000B0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69" name="Text Box 4">
          <a:extLst>
            <a:ext uri="{FF2B5EF4-FFF2-40B4-BE49-F238E27FC236}">
              <a16:creationId xmlns:a16="http://schemas.microsoft.com/office/drawing/2014/main" id="{00000000-0008-0000-0600-0000B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70" name="Text Box 6">
          <a:extLst>
            <a:ext uri="{FF2B5EF4-FFF2-40B4-BE49-F238E27FC236}">
              <a16:creationId xmlns:a16="http://schemas.microsoft.com/office/drawing/2014/main" id="{00000000-0008-0000-0600-0000B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971" name="Text Box 4">
          <a:extLst>
            <a:ext uri="{FF2B5EF4-FFF2-40B4-BE49-F238E27FC236}">
              <a16:creationId xmlns:a16="http://schemas.microsoft.com/office/drawing/2014/main" id="{00000000-0008-0000-0600-0000B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972" name="Text Box 6">
          <a:extLst>
            <a:ext uri="{FF2B5EF4-FFF2-40B4-BE49-F238E27FC236}">
              <a16:creationId xmlns:a16="http://schemas.microsoft.com/office/drawing/2014/main" id="{00000000-0008-0000-0600-0000B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73" name="Text Box 4">
          <a:extLst>
            <a:ext uri="{FF2B5EF4-FFF2-40B4-BE49-F238E27FC236}">
              <a16:creationId xmlns:a16="http://schemas.microsoft.com/office/drawing/2014/main" id="{00000000-0008-0000-0600-0000B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74" name="Text Box 6">
          <a:extLst>
            <a:ext uri="{FF2B5EF4-FFF2-40B4-BE49-F238E27FC236}">
              <a16:creationId xmlns:a16="http://schemas.microsoft.com/office/drawing/2014/main" id="{00000000-0008-0000-0600-0000B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975" name="Text Box 4">
          <a:extLst>
            <a:ext uri="{FF2B5EF4-FFF2-40B4-BE49-F238E27FC236}">
              <a16:creationId xmlns:a16="http://schemas.microsoft.com/office/drawing/2014/main" id="{00000000-0008-0000-0600-0000B7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976" name="Text Box 6">
          <a:extLst>
            <a:ext uri="{FF2B5EF4-FFF2-40B4-BE49-F238E27FC236}">
              <a16:creationId xmlns:a16="http://schemas.microsoft.com/office/drawing/2014/main" id="{00000000-0008-0000-0600-0000B8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77" name="Text Box 4">
          <a:extLst>
            <a:ext uri="{FF2B5EF4-FFF2-40B4-BE49-F238E27FC236}">
              <a16:creationId xmlns:a16="http://schemas.microsoft.com/office/drawing/2014/main" id="{00000000-0008-0000-0600-0000B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78" name="Text Box 6">
          <a:extLst>
            <a:ext uri="{FF2B5EF4-FFF2-40B4-BE49-F238E27FC236}">
              <a16:creationId xmlns:a16="http://schemas.microsoft.com/office/drawing/2014/main" id="{00000000-0008-0000-0600-0000B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979" name="Text Box 4">
          <a:extLst>
            <a:ext uri="{FF2B5EF4-FFF2-40B4-BE49-F238E27FC236}">
              <a16:creationId xmlns:a16="http://schemas.microsoft.com/office/drawing/2014/main" id="{00000000-0008-0000-0600-0000BB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980" name="Text Box 6">
          <a:extLst>
            <a:ext uri="{FF2B5EF4-FFF2-40B4-BE49-F238E27FC236}">
              <a16:creationId xmlns:a16="http://schemas.microsoft.com/office/drawing/2014/main" id="{00000000-0008-0000-0600-0000BC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981" name="Text Box 4">
          <a:extLst>
            <a:ext uri="{FF2B5EF4-FFF2-40B4-BE49-F238E27FC236}">
              <a16:creationId xmlns:a16="http://schemas.microsoft.com/office/drawing/2014/main" id="{00000000-0008-0000-0600-0000BD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982" name="Text Box 6">
          <a:extLst>
            <a:ext uri="{FF2B5EF4-FFF2-40B4-BE49-F238E27FC236}">
              <a16:creationId xmlns:a16="http://schemas.microsoft.com/office/drawing/2014/main" id="{00000000-0008-0000-0600-0000BE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983" name="Text Box 4">
          <a:extLst>
            <a:ext uri="{FF2B5EF4-FFF2-40B4-BE49-F238E27FC236}">
              <a16:creationId xmlns:a16="http://schemas.microsoft.com/office/drawing/2014/main" id="{00000000-0008-0000-0600-0000B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984" name="Text Box 6">
          <a:extLst>
            <a:ext uri="{FF2B5EF4-FFF2-40B4-BE49-F238E27FC236}">
              <a16:creationId xmlns:a16="http://schemas.microsoft.com/office/drawing/2014/main" id="{00000000-0008-0000-0600-0000C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985" name="Text Box 4">
          <a:extLst>
            <a:ext uri="{FF2B5EF4-FFF2-40B4-BE49-F238E27FC236}">
              <a16:creationId xmlns:a16="http://schemas.microsoft.com/office/drawing/2014/main" id="{00000000-0008-0000-0600-0000C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986" name="Text Box 6">
          <a:extLst>
            <a:ext uri="{FF2B5EF4-FFF2-40B4-BE49-F238E27FC236}">
              <a16:creationId xmlns:a16="http://schemas.microsoft.com/office/drawing/2014/main" id="{00000000-0008-0000-0600-0000C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987" name="Text Box 4">
          <a:extLst>
            <a:ext uri="{FF2B5EF4-FFF2-40B4-BE49-F238E27FC236}">
              <a16:creationId xmlns:a16="http://schemas.microsoft.com/office/drawing/2014/main" id="{00000000-0008-0000-0600-0000C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988" name="Text Box 6">
          <a:extLst>
            <a:ext uri="{FF2B5EF4-FFF2-40B4-BE49-F238E27FC236}">
              <a16:creationId xmlns:a16="http://schemas.microsoft.com/office/drawing/2014/main" id="{00000000-0008-0000-0600-0000C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989" name="Text Box 4">
          <a:extLst>
            <a:ext uri="{FF2B5EF4-FFF2-40B4-BE49-F238E27FC236}">
              <a16:creationId xmlns:a16="http://schemas.microsoft.com/office/drawing/2014/main" id="{00000000-0008-0000-0600-0000C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990" name="Text Box 6">
          <a:extLst>
            <a:ext uri="{FF2B5EF4-FFF2-40B4-BE49-F238E27FC236}">
              <a16:creationId xmlns:a16="http://schemas.microsoft.com/office/drawing/2014/main" id="{00000000-0008-0000-0600-0000C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991" name="Text Box 4">
          <a:extLst>
            <a:ext uri="{FF2B5EF4-FFF2-40B4-BE49-F238E27FC236}">
              <a16:creationId xmlns:a16="http://schemas.microsoft.com/office/drawing/2014/main" id="{00000000-0008-0000-0600-0000C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992" name="Text Box 6">
          <a:extLst>
            <a:ext uri="{FF2B5EF4-FFF2-40B4-BE49-F238E27FC236}">
              <a16:creationId xmlns:a16="http://schemas.microsoft.com/office/drawing/2014/main" id="{00000000-0008-0000-0600-0000C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93" name="Text Box 4">
          <a:extLst>
            <a:ext uri="{FF2B5EF4-FFF2-40B4-BE49-F238E27FC236}">
              <a16:creationId xmlns:a16="http://schemas.microsoft.com/office/drawing/2014/main" id="{00000000-0008-0000-0600-0000C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94" name="Text Box 6">
          <a:extLst>
            <a:ext uri="{FF2B5EF4-FFF2-40B4-BE49-F238E27FC236}">
              <a16:creationId xmlns:a16="http://schemas.microsoft.com/office/drawing/2014/main" id="{00000000-0008-0000-0600-0000C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995" name="Text Box 4">
          <a:extLst>
            <a:ext uri="{FF2B5EF4-FFF2-40B4-BE49-F238E27FC236}">
              <a16:creationId xmlns:a16="http://schemas.microsoft.com/office/drawing/2014/main" id="{00000000-0008-0000-0600-0000C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996" name="Text Box 6">
          <a:extLst>
            <a:ext uri="{FF2B5EF4-FFF2-40B4-BE49-F238E27FC236}">
              <a16:creationId xmlns:a16="http://schemas.microsoft.com/office/drawing/2014/main" id="{00000000-0008-0000-0600-0000C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97" name="Text Box 4">
          <a:extLst>
            <a:ext uri="{FF2B5EF4-FFF2-40B4-BE49-F238E27FC236}">
              <a16:creationId xmlns:a16="http://schemas.microsoft.com/office/drawing/2014/main" id="{00000000-0008-0000-0600-0000C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98" name="Text Box 6">
          <a:extLst>
            <a:ext uri="{FF2B5EF4-FFF2-40B4-BE49-F238E27FC236}">
              <a16:creationId xmlns:a16="http://schemas.microsoft.com/office/drawing/2014/main" id="{00000000-0008-0000-0600-0000C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999" name="Text Box 4">
          <a:extLst>
            <a:ext uri="{FF2B5EF4-FFF2-40B4-BE49-F238E27FC236}">
              <a16:creationId xmlns:a16="http://schemas.microsoft.com/office/drawing/2014/main" id="{00000000-0008-0000-0600-0000C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000" name="Text Box 6">
          <a:extLst>
            <a:ext uri="{FF2B5EF4-FFF2-40B4-BE49-F238E27FC236}">
              <a16:creationId xmlns:a16="http://schemas.microsoft.com/office/drawing/2014/main" id="{00000000-0008-0000-0600-0000D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001" name="Text Box 4">
          <a:extLst>
            <a:ext uri="{FF2B5EF4-FFF2-40B4-BE49-F238E27FC236}">
              <a16:creationId xmlns:a16="http://schemas.microsoft.com/office/drawing/2014/main" id="{00000000-0008-0000-0600-0000D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002" name="Text Box 6">
          <a:extLst>
            <a:ext uri="{FF2B5EF4-FFF2-40B4-BE49-F238E27FC236}">
              <a16:creationId xmlns:a16="http://schemas.microsoft.com/office/drawing/2014/main" id="{00000000-0008-0000-0600-0000D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003" name="Text Box 4">
          <a:extLst>
            <a:ext uri="{FF2B5EF4-FFF2-40B4-BE49-F238E27FC236}">
              <a16:creationId xmlns:a16="http://schemas.microsoft.com/office/drawing/2014/main" id="{00000000-0008-0000-0600-0000D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004" name="Text Box 6">
          <a:extLst>
            <a:ext uri="{FF2B5EF4-FFF2-40B4-BE49-F238E27FC236}">
              <a16:creationId xmlns:a16="http://schemas.microsoft.com/office/drawing/2014/main" id="{00000000-0008-0000-0600-0000D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005" name="Text Box 4">
          <a:extLst>
            <a:ext uri="{FF2B5EF4-FFF2-40B4-BE49-F238E27FC236}">
              <a16:creationId xmlns:a16="http://schemas.microsoft.com/office/drawing/2014/main" id="{00000000-0008-0000-0600-0000D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006" name="Text Box 6">
          <a:extLst>
            <a:ext uri="{FF2B5EF4-FFF2-40B4-BE49-F238E27FC236}">
              <a16:creationId xmlns:a16="http://schemas.microsoft.com/office/drawing/2014/main" id="{00000000-0008-0000-0600-0000D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007" name="Text Box 4">
          <a:extLst>
            <a:ext uri="{FF2B5EF4-FFF2-40B4-BE49-F238E27FC236}">
              <a16:creationId xmlns:a16="http://schemas.microsoft.com/office/drawing/2014/main" id="{00000000-0008-0000-0600-0000D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008" name="Text Box 6">
          <a:extLst>
            <a:ext uri="{FF2B5EF4-FFF2-40B4-BE49-F238E27FC236}">
              <a16:creationId xmlns:a16="http://schemas.microsoft.com/office/drawing/2014/main" id="{00000000-0008-0000-0600-0000D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009" name="Text Box 4">
          <a:extLst>
            <a:ext uri="{FF2B5EF4-FFF2-40B4-BE49-F238E27FC236}">
              <a16:creationId xmlns:a16="http://schemas.microsoft.com/office/drawing/2014/main" id="{00000000-0008-0000-0600-0000D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010" name="Text Box 6">
          <a:extLst>
            <a:ext uri="{FF2B5EF4-FFF2-40B4-BE49-F238E27FC236}">
              <a16:creationId xmlns:a16="http://schemas.microsoft.com/office/drawing/2014/main" id="{00000000-0008-0000-0600-0000D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011" name="Text Box 4">
          <a:extLst>
            <a:ext uri="{FF2B5EF4-FFF2-40B4-BE49-F238E27FC236}">
              <a16:creationId xmlns:a16="http://schemas.microsoft.com/office/drawing/2014/main" id="{00000000-0008-0000-0600-0000D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012" name="Text Box 6">
          <a:extLst>
            <a:ext uri="{FF2B5EF4-FFF2-40B4-BE49-F238E27FC236}">
              <a16:creationId xmlns:a16="http://schemas.microsoft.com/office/drawing/2014/main" id="{00000000-0008-0000-0600-0000D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013" name="Text Box 4">
          <a:extLst>
            <a:ext uri="{FF2B5EF4-FFF2-40B4-BE49-F238E27FC236}">
              <a16:creationId xmlns:a16="http://schemas.microsoft.com/office/drawing/2014/main" id="{00000000-0008-0000-0600-0000D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014" name="Text Box 6">
          <a:extLst>
            <a:ext uri="{FF2B5EF4-FFF2-40B4-BE49-F238E27FC236}">
              <a16:creationId xmlns:a16="http://schemas.microsoft.com/office/drawing/2014/main" id="{00000000-0008-0000-0600-0000D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015" name="Text Box 4">
          <a:extLst>
            <a:ext uri="{FF2B5EF4-FFF2-40B4-BE49-F238E27FC236}">
              <a16:creationId xmlns:a16="http://schemas.microsoft.com/office/drawing/2014/main" id="{00000000-0008-0000-0600-0000D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016" name="Text Box 6">
          <a:extLst>
            <a:ext uri="{FF2B5EF4-FFF2-40B4-BE49-F238E27FC236}">
              <a16:creationId xmlns:a16="http://schemas.microsoft.com/office/drawing/2014/main" id="{00000000-0008-0000-0600-0000E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017" name="Text Box 4">
          <a:extLst>
            <a:ext uri="{FF2B5EF4-FFF2-40B4-BE49-F238E27FC236}">
              <a16:creationId xmlns:a16="http://schemas.microsoft.com/office/drawing/2014/main" id="{00000000-0008-0000-0600-0000E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018" name="Text Box 6">
          <a:extLst>
            <a:ext uri="{FF2B5EF4-FFF2-40B4-BE49-F238E27FC236}">
              <a16:creationId xmlns:a16="http://schemas.microsoft.com/office/drawing/2014/main" id="{00000000-0008-0000-0600-0000E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019" name="Text Box 4">
          <a:extLst>
            <a:ext uri="{FF2B5EF4-FFF2-40B4-BE49-F238E27FC236}">
              <a16:creationId xmlns:a16="http://schemas.microsoft.com/office/drawing/2014/main" id="{00000000-0008-0000-0600-0000E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020" name="Text Box 6">
          <a:extLst>
            <a:ext uri="{FF2B5EF4-FFF2-40B4-BE49-F238E27FC236}">
              <a16:creationId xmlns:a16="http://schemas.microsoft.com/office/drawing/2014/main" id="{00000000-0008-0000-0600-0000E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021" name="Text Box 4">
          <a:extLst>
            <a:ext uri="{FF2B5EF4-FFF2-40B4-BE49-F238E27FC236}">
              <a16:creationId xmlns:a16="http://schemas.microsoft.com/office/drawing/2014/main" id="{00000000-0008-0000-0600-0000E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022" name="Text Box 6">
          <a:extLst>
            <a:ext uri="{FF2B5EF4-FFF2-40B4-BE49-F238E27FC236}">
              <a16:creationId xmlns:a16="http://schemas.microsoft.com/office/drawing/2014/main" id="{00000000-0008-0000-0600-0000E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2023" name="Text Box 4">
          <a:extLst>
            <a:ext uri="{FF2B5EF4-FFF2-40B4-BE49-F238E27FC236}">
              <a16:creationId xmlns:a16="http://schemas.microsoft.com/office/drawing/2014/main" id="{00000000-0008-0000-0600-0000E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2024" name="Text Box 6">
          <a:extLst>
            <a:ext uri="{FF2B5EF4-FFF2-40B4-BE49-F238E27FC236}">
              <a16:creationId xmlns:a16="http://schemas.microsoft.com/office/drawing/2014/main" id="{00000000-0008-0000-0600-0000E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025" name="Text Box 4">
          <a:extLst>
            <a:ext uri="{FF2B5EF4-FFF2-40B4-BE49-F238E27FC236}">
              <a16:creationId xmlns:a16="http://schemas.microsoft.com/office/drawing/2014/main" id="{00000000-0008-0000-0600-0000E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026" name="Text Box 6">
          <a:extLst>
            <a:ext uri="{FF2B5EF4-FFF2-40B4-BE49-F238E27FC236}">
              <a16:creationId xmlns:a16="http://schemas.microsoft.com/office/drawing/2014/main" id="{00000000-0008-0000-0600-0000E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027" name="Text Box 4">
          <a:extLst>
            <a:ext uri="{FF2B5EF4-FFF2-40B4-BE49-F238E27FC236}">
              <a16:creationId xmlns:a16="http://schemas.microsoft.com/office/drawing/2014/main" id="{00000000-0008-0000-0600-0000E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028" name="Text Box 6">
          <a:extLst>
            <a:ext uri="{FF2B5EF4-FFF2-40B4-BE49-F238E27FC236}">
              <a16:creationId xmlns:a16="http://schemas.microsoft.com/office/drawing/2014/main" id="{00000000-0008-0000-0600-0000E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029" name="Text Box 4">
          <a:extLst>
            <a:ext uri="{FF2B5EF4-FFF2-40B4-BE49-F238E27FC236}">
              <a16:creationId xmlns:a16="http://schemas.microsoft.com/office/drawing/2014/main" id="{00000000-0008-0000-0600-0000E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030" name="Text Box 6">
          <a:extLst>
            <a:ext uri="{FF2B5EF4-FFF2-40B4-BE49-F238E27FC236}">
              <a16:creationId xmlns:a16="http://schemas.microsoft.com/office/drawing/2014/main" id="{00000000-0008-0000-0600-0000E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031" name="Text Box 4">
          <a:extLst>
            <a:ext uri="{FF2B5EF4-FFF2-40B4-BE49-F238E27FC236}">
              <a16:creationId xmlns:a16="http://schemas.microsoft.com/office/drawing/2014/main" id="{00000000-0008-0000-0600-0000E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032" name="Text Box 6">
          <a:extLst>
            <a:ext uri="{FF2B5EF4-FFF2-40B4-BE49-F238E27FC236}">
              <a16:creationId xmlns:a16="http://schemas.microsoft.com/office/drawing/2014/main" id="{00000000-0008-0000-0600-0000F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2033" name="Text Box 4">
          <a:extLst>
            <a:ext uri="{FF2B5EF4-FFF2-40B4-BE49-F238E27FC236}">
              <a16:creationId xmlns:a16="http://schemas.microsoft.com/office/drawing/2014/main" id="{00000000-0008-0000-0600-0000F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2034" name="Text Box 6">
          <a:extLst>
            <a:ext uri="{FF2B5EF4-FFF2-40B4-BE49-F238E27FC236}">
              <a16:creationId xmlns:a16="http://schemas.microsoft.com/office/drawing/2014/main" id="{00000000-0008-0000-0600-0000F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035" name="Text Box 4">
          <a:extLst>
            <a:ext uri="{FF2B5EF4-FFF2-40B4-BE49-F238E27FC236}">
              <a16:creationId xmlns:a16="http://schemas.microsoft.com/office/drawing/2014/main" id="{00000000-0008-0000-0600-0000F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036" name="Text Box 6">
          <a:extLst>
            <a:ext uri="{FF2B5EF4-FFF2-40B4-BE49-F238E27FC236}">
              <a16:creationId xmlns:a16="http://schemas.microsoft.com/office/drawing/2014/main" id="{00000000-0008-0000-0600-0000F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037" name="Text Box 4">
          <a:extLst>
            <a:ext uri="{FF2B5EF4-FFF2-40B4-BE49-F238E27FC236}">
              <a16:creationId xmlns:a16="http://schemas.microsoft.com/office/drawing/2014/main" id="{00000000-0008-0000-0600-0000F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038" name="Text Box 6">
          <a:extLst>
            <a:ext uri="{FF2B5EF4-FFF2-40B4-BE49-F238E27FC236}">
              <a16:creationId xmlns:a16="http://schemas.microsoft.com/office/drawing/2014/main" id="{00000000-0008-0000-0600-0000F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039" name="Text Box 4">
          <a:extLst>
            <a:ext uri="{FF2B5EF4-FFF2-40B4-BE49-F238E27FC236}">
              <a16:creationId xmlns:a16="http://schemas.microsoft.com/office/drawing/2014/main" id="{00000000-0008-0000-0600-0000F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040" name="Text Box 6">
          <a:extLst>
            <a:ext uri="{FF2B5EF4-FFF2-40B4-BE49-F238E27FC236}">
              <a16:creationId xmlns:a16="http://schemas.microsoft.com/office/drawing/2014/main" id="{00000000-0008-0000-0600-0000F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2041" name="Text Box 4">
          <a:extLst>
            <a:ext uri="{FF2B5EF4-FFF2-40B4-BE49-F238E27FC236}">
              <a16:creationId xmlns:a16="http://schemas.microsoft.com/office/drawing/2014/main" id="{00000000-0008-0000-0600-0000F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2042" name="Text Box 6">
          <a:extLst>
            <a:ext uri="{FF2B5EF4-FFF2-40B4-BE49-F238E27FC236}">
              <a16:creationId xmlns:a16="http://schemas.microsoft.com/office/drawing/2014/main" id="{00000000-0008-0000-0600-0000F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135421</xdr:rowOff>
    </xdr:to>
    <xdr:sp macro="" textlink="">
      <xdr:nvSpPr>
        <xdr:cNvPr id="2043" name="Text Box 4">
          <a:extLst>
            <a:ext uri="{FF2B5EF4-FFF2-40B4-BE49-F238E27FC236}">
              <a16:creationId xmlns:a16="http://schemas.microsoft.com/office/drawing/2014/main" id="{00000000-0008-0000-0600-0000F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135421</xdr:rowOff>
    </xdr:to>
    <xdr:sp macro="" textlink="">
      <xdr:nvSpPr>
        <xdr:cNvPr id="2044" name="Text Box 6">
          <a:extLst>
            <a:ext uri="{FF2B5EF4-FFF2-40B4-BE49-F238E27FC236}">
              <a16:creationId xmlns:a16="http://schemas.microsoft.com/office/drawing/2014/main" id="{00000000-0008-0000-0600-0000F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045" name="Text Box 4">
          <a:extLst>
            <a:ext uri="{FF2B5EF4-FFF2-40B4-BE49-F238E27FC236}">
              <a16:creationId xmlns:a16="http://schemas.microsoft.com/office/drawing/2014/main" id="{00000000-0008-0000-0600-0000F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046" name="Text Box 6">
          <a:extLst>
            <a:ext uri="{FF2B5EF4-FFF2-40B4-BE49-F238E27FC236}">
              <a16:creationId xmlns:a16="http://schemas.microsoft.com/office/drawing/2014/main" id="{00000000-0008-0000-0600-0000F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2047" name="Text Box 4">
          <a:extLst>
            <a:ext uri="{FF2B5EF4-FFF2-40B4-BE49-F238E27FC236}">
              <a16:creationId xmlns:a16="http://schemas.microsoft.com/office/drawing/2014/main" id="{00000000-0008-0000-0600-0000F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2048" name="Text Box 6">
          <a:extLst>
            <a:ext uri="{FF2B5EF4-FFF2-40B4-BE49-F238E27FC236}">
              <a16:creationId xmlns:a16="http://schemas.microsoft.com/office/drawing/2014/main" id="{00000000-0008-0000-0600-00000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049" name="Text Box 4">
          <a:extLst>
            <a:ext uri="{FF2B5EF4-FFF2-40B4-BE49-F238E27FC236}">
              <a16:creationId xmlns:a16="http://schemas.microsoft.com/office/drawing/2014/main" id="{00000000-0008-0000-0600-00000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050" name="Text Box 6">
          <a:extLst>
            <a:ext uri="{FF2B5EF4-FFF2-40B4-BE49-F238E27FC236}">
              <a16:creationId xmlns:a16="http://schemas.microsoft.com/office/drawing/2014/main" id="{00000000-0008-0000-0600-00000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2051" name="Text Box 4">
          <a:extLst>
            <a:ext uri="{FF2B5EF4-FFF2-40B4-BE49-F238E27FC236}">
              <a16:creationId xmlns:a16="http://schemas.microsoft.com/office/drawing/2014/main" id="{00000000-0008-0000-0600-00000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2052" name="Text Box 6">
          <a:extLst>
            <a:ext uri="{FF2B5EF4-FFF2-40B4-BE49-F238E27FC236}">
              <a16:creationId xmlns:a16="http://schemas.microsoft.com/office/drawing/2014/main" id="{00000000-0008-0000-0600-00000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053" name="Text Box 4">
          <a:extLst>
            <a:ext uri="{FF2B5EF4-FFF2-40B4-BE49-F238E27FC236}">
              <a16:creationId xmlns:a16="http://schemas.microsoft.com/office/drawing/2014/main" id="{00000000-0008-0000-0600-00000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00000000-0008-0000-0600-00000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2055" name="Text Box 4">
          <a:extLst>
            <a:ext uri="{FF2B5EF4-FFF2-40B4-BE49-F238E27FC236}">
              <a16:creationId xmlns:a16="http://schemas.microsoft.com/office/drawing/2014/main" id="{00000000-0008-0000-0600-00000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2056" name="Text Box 6">
          <a:extLst>
            <a:ext uri="{FF2B5EF4-FFF2-40B4-BE49-F238E27FC236}">
              <a16:creationId xmlns:a16="http://schemas.microsoft.com/office/drawing/2014/main" id="{00000000-0008-0000-0600-00000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057" name="Text Box 4">
          <a:extLst>
            <a:ext uri="{FF2B5EF4-FFF2-40B4-BE49-F238E27FC236}">
              <a16:creationId xmlns:a16="http://schemas.microsoft.com/office/drawing/2014/main" id="{00000000-0008-0000-0600-00000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058" name="Text Box 6">
          <a:extLst>
            <a:ext uri="{FF2B5EF4-FFF2-40B4-BE49-F238E27FC236}">
              <a16:creationId xmlns:a16="http://schemas.microsoft.com/office/drawing/2014/main" id="{00000000-0008-0000-0600-00000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059" name="Text Box 4">
          <a:extLst>
            <a:ext uri="{FF2B5EF4-FFF2-40B4-BE49-F238E27FC236}">
              <a16:creationId xmlns:a16="http://schemas.microsoft.com/office/drawing/2014/main" id="{00000000-0008-0000-0600-00000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060" name="Text Box 6">
          <a:extLst>
            <a:ext uri="{FF2B5EF4-FFF2-40B4-BE49-F238E27FC236}">
              <a16:creationId xmlns:a16="http://schemas.microsoft.com/office/drawing/2014/main" id="{00000000-0008-0000-0600-00000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2061" name="Text Box 4">
          <a:extLst>
            <a:ext uri="{FF2B5EF4-FFF2-40B4-BE49-F238E27FC236}">
              <a16:creationId xmlns:a16="http://schemas.microsoft.com/office/drawing/2014/main" id="{00000000-0008-0000-0600-00000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2062" name="Text Box 6">
          <a:extLst>
            <a:ext uri="{FF2B5EF4-FFF2-40B4-BE49-F238E27FC236}">
              <a16:creationId xmlns:a16="http://schemas.microsoft.com/office/drawing/2014/main" id="{00000000-0008-0000-0600-00000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135421</xdr:rowOff>
    </xdr:to>
    <xdr:sp macro="" textlink="">
      <xdr:nvSpPr>
        <xdr:cNvPr id="2063" name="Text Box 4">
          <a:extLst>
            <a:ext uri="{FF2B5EF4-FFF2-40B4-BE49-F238E27FC236}">
              <a16:creationId xmlns:a16="http://schemas.microsoft.com/office/drawing/2014/main" id="{00000000-0008-0000-0600-00000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135421</xdr:rowOff>
    </xdr:to>
    <xdr:sp macro="" textlink="">
      <xdr:nvSpPr>
        <xdr:cNvPr id="2064" name="Text Box 6">
          <a:extLst>
            <a:ext uri="{FF2B5EF4-FFF2-40B4-BE49-F238E27FC236}">
              <a16:creationId xmlns:a16="http://schemas.microsoft.com/office/drawing/2014/main" id="{00000000-0008-0000-0600-00001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065" name="Text Box 4">
          <a:extLst>
            <a:ext uri="{FF2B5EF4-FFF2-40B4-BE49-F238E27FC236}">
              <a16:creationId xmlns:a16="http://schemas.microsoft.com/office/drawing/2014/main" id="{00000000-0008-0000-0600-00001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066" name="Text Box 6">
          <a:extLst>
            <a:ext uri="{FF2B5EF4-FFF2-40B4-BE49-F238E27FC236}">
              <a16:creationId xmlns:a16="http://schemas.microsoft.com/office/drawing/2014/main" id="{00000000-0008-0000-0600-00001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2067" name="Text Box 4">
          <a:extLst>
            <a:ext uri="{FF2B5EF4-FFF2-40B4-BE49-F238E27FC236}">
              <a16:creationId xmlns:a16="http://schemas.microsoft.com/office/drawing/2014/main" id="{00000000-0008-0000-0600-00001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2068" name="Text Box 6">
          <a:extLst>
            <a:ext uri="{FF2B5EF4-FFF2-40B4-BE49-F238E27FC236}">
              <a16:creationId xmlns:a16="http://schemas.microsoft.com/office/drawing/2014/main" id="{00000000-0008-0000-0600-00001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069" name="Text Box 4">
          <a:extLst>
            <a:ext uri="{FF2B5EF4-FFF2-40B4-BE49-F238E27FC236}">
              <a16:creationId xmlns:a16="http://schemas.microsoft.com/office/drawing/2014/main" id="{00000000-0008-0000-0600-00001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070" name="Text Box 6">
          <a:extLst>
            <a:ext uri="{FF2B5EF4-FFF2-40B4-BE49-F238E27FC236}">
              <a16:creationId xmlns:a16="http://schemas.microsoft.com/office/drawing/2014/main" id="{00000000-0008-0000-0600-00001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2071" name="Text Box 4">
          <a:extLst>
            <a:ext uri="{FF2B5EF4-FFF2-40B4-BE49-F238E27FC236}">
              <a16:creationId xmlns:a16="http://schemas.microsoft.com/office/drawing/2014/main" id="{00000000-0008-0000-0600-00001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2072" name="Text Box 6">
          <a:extLst>
            <a:ext uri="{FF2B5EF4-FFF2-40B4-BE49-F238E27FC236}">
              <a16:creationId xmlns:a16="http://schemas.microsoft.com/office/drawing/2014/main" id="{00000000-0008-0000-0600-00001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073" name="Text Box 4">
          <a:extLst>
            <a:ext uri="{FF2B5EF4-FFF2-40B4-BE49-F238E27FC236}">
              <a16:creationId xmlns:a16="http://schemas.microsoft.com/office/drawing/2014/main" id="{00000000-0008-0000-0600-00001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074" name="Text Box 6">
          <a:extLst>
            <a:ext uri="{FF2B5EF4-FFF2-40B4-BE49-F238E27FC236}">
              <a16:creationId xmlns:a16="http://schemas.microsoft.com/office/drawing/2014/main" id="{00000000-0008-0000-0600-00001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2075" name="Text Box 4">
          <a:extLst>
            <a:ext uri="{FF2B5EF4-FFF2-40B4-BE49-F238E27FC236}">
              <a16:creationId xmlns:a16="http://schemas.microsoft.com/office/drawing/2014/main" id="{00000000-0008-0000-0600-00001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2076" name="Text Box 6">
          <a:extLst>
            <a:ext uri="{FF2B5EF4-FFF2-40B4-BE49-F238E27FC236}">
              <a16:creationId xmlns:a16="http://schemas.microsoft.com/office/drawing/2014/main" id="{00000000-0008-0000-0600-00001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077" name="Text Box 4">
          <a:extLst>
            <a:ext uri="{FF2B5EF4-FFF2-40B4-BE49-F238E27FC236}">
              <a16:creationId xmlns:a16="http://schemas.microsoft.com/office/drawing/2014/main" id="{00000000-0008-0000-0600-00001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078" name="Text Box 6">
          <a:extLst>
            <a:ext uri="{FF2B5EF4-FFF2-40B4-BE49-F238E27FC236}">
              <a16:creationId xmlns:a16="http://schemas.microsoft.com/office/drawing/2014/main" id="{00000000-0008-0000-0600-00001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079" name="Text Box 4">
          <a:extLst>
            <a:ext uri="{FF2B5EF4-FFF2-40B4-BE49-F238E27FC236}">
              <a16:creationId xmlns:a16="http://schemas.microsoft.com/office/drawing/2014/main" id="{00000000-0008-0000-0600-00001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080" name="Text Box 6">
          <a:extLst>
            <a:ext uri="{FF2B5EF4-FFF2-40B4-BE49-F238E27FC236}">
              <a16:creationId xmlns:a16="http://schemas.microsoft.com/office/drawing/2014/main" id="{00000000-0008-0000-0600-00002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081" name="Text Box 4">
          <a:extLst>
            <a:ext uri="{FF2B5EF4-FFF2-40B4-BE49-F238E27FC236}">
              <a16:creationId xmlns:a16="http://schemas.microsoft.com/office/drawing/2014/main" id="{00000000-0008-0000-0600-00002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082" name="Text Box 6">
          <a:extLst>
            <a:ext uri="{FF2B5EF4-FFF2-40B4-BE49-F238E27FC236}">
              <a16:creationId xmlns:a16="http://schemas.microsoft.com/office/drawing/2014/main" id="{00000000-0008-0000-0600-00002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083" name="Text Box 4">
          <a:extLst>
            <a:ext uri="{FF2B5EF4-FFF2-40B4-BE49-F238E27FC236}">
              <a16:creationId xmlns:a16="http://schemas.microsoft.com/office/drawing/2014/main" id="{00000000-0008-0000-0600-00002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084" name="Text Box 6">
          <a:extLst>
            <a:ext uri="{FF2B5EF4-FFF2-40B4-BE49-F238E27FC236}">
              <a16:creationId xmlns:a16="http://schemas.microsoft.com/office/drawing/2014/main" id="{00000000-0008-0000-0600-00002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085" name="Text Box 4">
          <a:extLst>
            <a:ext uri="{FF2B5EF4-FFF2-40B4-BE49-F238E27FC236}">
              <a16:creationId xmlns:a16="http://schemas.microsoft.com/office/drawing/2014/main" id="{00000000-0008-0000-0600-00002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086" name="Text Box 6">
          <a:extLst>
            <a:ext uri="{FF2B5EF4-FFF2-40B4-BE49-F238E27FC236}">
              <a16:creationId xmlns:a16="http://schemas.microsoft.com/office/drawing/2014/main" id="{00000000-0008-0000-0600-00002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087" name="Text Box 4">
          <a:extLst>
            <a:ext uri="{FF2B5EF4-FFF2-40B4-BE49-F238E27FC236}">
              <a16:creationId xmlns:a16="http://schemas.microsoft.com/office/drawing/2014/main" id="{00000000-0008-0000-0600-00002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088" name="Text Box 6">
          <a:extLst>
            <a:ext uri="{FF2B5EF4-FFF2-40B4-BE49-F238E27FC236}">
              <a16:creationId xmlns:a16="http://schemas.microsoft.com/office/drawing/2014/main" id="{00000000-0008-0000-0600-00002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089" name="Text Box 4">
          <a:extLst>
            <a:ext uri="{FF2B5EF4-FFF2-40B4-BE49-F238E27FC236}">
              <a16:creationId xmlns:a16="http://schemas.microsoft.com/office/drawing/2014/main" id="{00000000-0008-0000-0600-00002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090" name="Text Box 6">
          <a:extLst>
            <a:ext uri="{FF2B5EF4-FFF2-40B4-BE49-F238E27FC236}">
              <a16:creationId xmlns:a16="http://schemas.microsoft.com/office/drawing/2014/main" id="{00000000-0008-0000-0600-00002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091" name="Text Box 4">
          <a:extLst>
            <a:ext uri="{FF2B5EF4-FFF2-40B4-BE49-F238E27FC236}">
              <a16:creationId xmlns:a16="http://schemas.microsoft.com/office/drawing/2014/main" id="{00000000-0008-0000-0600-00002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092" name="Text Box 6">
          <a:extLst>
            <a:ext uri="{FF2B5EF4-FFF2-40B4-BE49-F238E27FC236}">
              <a16:creationId xmlns:a16="http://schemas.microsoft.com/office/drawing/2014/main" id="{00000000-0008-0000-0600-00002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093" name="Text Box 4">
          <a:extLst>
            <a:ext uri="{FF2B5EF4-FFF2-40B4-BE49-F238E27FC236}">
              <a16:creationId xmlns:a16="http://schemas.microsoft.com/office/drawing/2014/main" id="{00000000-0008-0000-0600-00002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094" name="Text Box 6">
          <a:extLst>
            <a:ext uri="{FF2B5EF4-FFF2-40B4-BE49-F238E27FC236}">
              <a16:creationId xmlns:a16="http://schemas.microsoft.com/office/drawing/2014/main" id="{00000000-0008-0000-0600-00002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095" name="Text Box 4">
          <a:extLst>
            <a:ext uri="{FF2B5EF4-FFF2-40B4-BE49-F238E27FC236}">
              <a16:creationId xmlns:a16="http://schemas.microsoft.com/office/drawing/2014/main" id="{00000000-0008-0000-0600-00002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096" name="Text Box 6">
          <a:extLst>
            <a:ext uri="{FF2B5EF4-FFF2-40B4-BE49-F238E27FC236}">
              <a16:creationId xmlns:a16="http://schemas.microsoft.com/office/drawing/2014/main" id="{00000000-0008-0000-0600-00003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097" name="Text Box 4">
          <a:extLst>
            <a:ext uri="{FF2B5EF4-FFF2-40B4-BE49-F238E27FC236}">
              <a16:creationId xmlns:a16="http://schemas.microsoft.com/office/drawing/2014/main" id="{00000000-0008-0000-0600-00003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098" name="Text Box 6">
          <a:extLst>
            <a:ext uri="{FF2B5EF4-FFF2-40B4-BE49-F238E27FC236}">
              <a16:creationId xmlns:a16="http://schemas.microsoft.com/office/drawing/2014/main" id="{00000000-0008-0000-0600-00003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099" name="Text Box 4">
          <a:extLst>
            <a:ext uri="{FF2B5EF4-FFF2-40B4-BE49-F238E27FC236}">
              <a16:creationId xmlns:a16="http://schemas.microsoft.com/office/drawing/2014/main" id="{00000000-0008-0000-0600-00003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00" name="Text Box 6">
          <a:extLst>
            <a:ext uri="{FF2B5EF4-FFF2-40B4-BE49-F238E27FC236}">
              <a16:creationId xmlns:a16="http://schemas.microsoft.com/office/drawing/2014/main" id="{00000000-0008-0000-0600-00003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101" name="Text Box 4">
          <a:extLst>
            <a:ext uri="{FF2B5EF4-FFF2-40B4-BE49-F238E27FC236}">
              <a16:creationId xmlns:a16="http://schemas.microsoft.com/office/drawing/2014/main" id="{00000000-0008-0000-0600-00003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102" name="Text Box 6">
          <a:extLst>
            <a:ext uri="{FF2B5EF4-FFF2-40B4-BE49-F238E27FC236}">
              <a16:creationId xmlns:a16="http://schemas.microsoft.com/office/drawing/2014/main" id="{00000000-0008-0000-0600-00003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03" name="Text Box 4">
          <a:extLst>
            <a:ext uri="{FF2B5EF4-FFF2-40B4-BE49-F238E27FC236}">
              <a16:creationId xmlns:a16="http://schemas.microsoft.com/office/drawing/2014/main" id="{00000000-0008-0000-0600-00003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04" name="Text Box 6">
          <a:extLst>
            <a:ext uri="{FF2B5EF4-FFF2-40B4-BE49-F238E27FC236}">
              <a16:creationId xmlns:a16="http://schemas.microsoft.com/office/drawing/2014/main" id="{00000000-0008-0000-0600-00003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105" name="Text Box 4">
          <a:extLst>
            <a:ext uri="{FF2B5EF4-FFF2-40B4-BE49-F238E27FC236}">
              <a16:creationId xmlns:a16="http://schemas.microsoft.com/office/drawing/2014/main" id="{00000000-0008-0000-0600-00003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106" name="Text Box 6">
          <a:extLst>
            <a:ext uri="{FF2B5EF4-FFF2-40B4-BE49-F238E27FC236}">
              <a16:creationId xmlns:a16="http://schemas.microsoft.com/office/drawing/2014/main" id="{00000000-0008-0000-0600-00003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107" name="Text Box 4">
          <a:extLst>
            <a:ext uri="{FF2B5EF4-FFF2-40B4-BE49-F238E27FC236}">
              <a16:creationId xmlns:a16="http://schemas.microsoft.com/office/drawing/2014/main" id="{00000000-0008-0000-0600-00003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108" name="Text Box 6">
          <a:extLst>
            <a:ext uri="{FF2B5EF4-FFF2-40B4-BE49-F238E27FC236}">
              <a16:creationId xmlns:a16="http://schemas.microsoft.com/office/drawing/2014/main" id="{00000000-0008-0000-0600-00003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2109" name="Text Box 4">
          <a:extLst>
            <a:ext uri="{FF2B5EF4-FFF2-40B4-BE49-F238E27FC236}">
              <a16:creationId xmlns:a16="http://schemas.microsoft.com/office/drawing/2014/main" id="{00000000-0008-0000-0600-00003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2110" name="Text Box 6">
          <a:extLst>
            <a:ext uri="{FF2B5EF4-FFF2-40B4-BE49-F238E27FC236}">
              <a16:creationId xmlns:a16="http://schemas.microsoft.com/office/drawing/2014/main" id="{00000000-0008-0000-0600-00003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2111" name="Text Box 4">
          <a:extLst>
            <a:ext uri="{FF2B5EF4-FFF2-40B4-BE49-F238E27FC236}">
              <a16:creationId xmlns:a16="http://schemas.microsoft.com/office/drawing/2014/main" id="{00000000-0008-0000-0600-00003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2112" name="Text Box 6">
          <a:extLst>
            <a:ext uri="{FF2B5EF4-FFF2-40B4-BE49-F238E27FC236}">
              <a16:creationId xmlns:a16="http://schemas.microsoft.com/office/drawing/2014/main" id="{00000000-0008-0000-0600-00004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2113" name="Text Box 4">
          <a:extLst>
            <a:ext uri="{FF2B5EF4-FFF2-40B4-BE49-F238E27FC236}">
              <a16:creationId xmlns:a16="http://schemas.microsoft.com/office/drawing/2014/main" id="{00000000-0008-0000-0600-00004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2114" name="Text Box 6">
          <a:extLst>
            <a:ext uri="{FF2B5EF4-FFF2-40B4-BE49-F238E27FC236}">
              <a16:creationId xmlns:a16="http://schemas.microsoft.com/office/drawing/2014/main" id="{00000000-0008-0000-0600-00004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115" name="Text Box 4">
          <a:extLst>
            <a:ext uri="{FF2B5EF4-FFF2-40B4-BE49-F238E27FC236}">
              <a16:creationId xmlns:a16="http://schemas.microsoft.com/office/drawing/2014/main" id="{00000000-0008-0000-0600-00004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116" name="Text Box 6">
          <a:extLst>
            <a:ext uri="{FF2B5EF4-FFF2-40B4-BE49-F238E27FC236}">
              <a16:creationId xmlns:a16="http://schemas.microsoft.com/office/drawing/2014/main" id="{00000000-0008-0000-0600-000044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117" name="Text Box 4">
          <a:extLst>
            <a:ext uri="{FF2B5EF4-FFF2-40B4-BE49-F238E27FC236}">
              <a16:creationId xmlns:a16="http://schemas.microsoft.com/office/drawing/2014/main" id="{00000000-0008-0000-0600-000045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118" name="Text Box 6">
          <a:extLst>
            <a:ext uri="{FF2B5EF4-FFF2-40B4-BE49-F238E27FC236}">
              <a16:creationId xmlns:a16="http://schemas.microsoft.com/office/drawing/2014/main" id="{00000000-0008-0000-0600-000046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19" name="Text Box 4">
          <a:extLst>
            <a:ext uri="{FF2B5EF4-FFF2-40B4-BE49-F238E27FC236}">
              <a16:creationId xmlns:a16="http://schemas.microsoft.com/office/drawing/2014/main" id="{00000000-0008-0000-0600-00004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20" name="Text Box 6">
          <a:extLst>
            <a:ext uri="{FF2B5EF4-FFF2-40B4-BE49-F238E27FC236}">
              <a16:creationId xmlns:a16="http://schemas.microsoft.com/office/drawing/2014/main" id="{00000000-0008-0000-0600-00004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121" name="Text Box 4">
          <a:extLst>
            <a:ext uri="{FF2B5EF4-FFF2-40B4-BE49-F238E27FC236}">
              <a16:creationId xmlns:a16="http://schemas.microsoft.com/office/drawing/2014/main" id="{00000000-0008-0000-0600-00004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122" name="Text Box 6">
          <a:extLst>
            <a:ext uri="{FF2B5EF4-FFF2-40B4-BE49-F238E27FC236}">
              <a16:creationId xmlns:a16="http://schemas.microsoft.com/office/drawing/2014/main" id="{00000000-0008-0000-0600-00004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23" name="Text Box 4">
          <a:extLst>
            <a:ext uri="{FF2B5EF4-FFF2-40B4-BE49-F238E27FC236}">
              <a16:creationId xmlns:a16="http://schemas.microsoft.com/office/drawing/2014/main" id="{00000000-0008-0000-0600-00004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24" name="Text Box 6">
          <a:extLst>
            <a:ext uri="{FF2B5EF4-FFF2-40B4-BE49-F238E27FC236}">
              <a16:creationId xmlns:a16="http://schemas.microsoft.com/office/drawing/2014/main" id="{00000000-0008-0000-0600-00004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125" name="Text Box 4">
          <a:extLst>
            <a:ext uri="{FF2B5EF4-FFF2-40B4-BE49-F238E27FC236}">
              <a16:creationId xmlns:a16="http://schemas.microsoft.com/office/drawing/2014/main" id="{00000000-0008-0000-0600-00004D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126" name="Text Box 6">
          <a:extLst>
            <a:ext uri="{FF2B5EF4-FFF2-40B4-BE49-F238E27FC236}">
              <a16:creationId xmlns:a16="http://schemas.microsoft.com/office/drawing/2014/main" id="{00000000-0008-0000-0600-00004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27" name="Text Box 4">
          <a:extLst>
            <a:ext uri="{FF2B5EF4-FFF2-40B4-BE49-F238E27FC236}">
              <a16:creationId xmlns:a16="http://schemas.microsoft.com/office/drawing/2014/main" id="{00000000-0008-0000-0600-00004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28" name="Text Box 6">
          <a:extLst>
            <a:ext uri="{FF2B5EF4-FFF2-40B4-BE49-F238E27FC236}">
              <a16:creationId xmlns:a16="http://schemas.microsoft.com/office/drawing/2014/main" id="{00000000-0008-0000-0600-00005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129" name="Text Box 4">
          <a:extLst>
            <a:ext uri="{FF2B5EF4-FFF2-40B4-BE49-F238E27FC236}">
              <a16:creationId xmlns:a16="http://schemas.microsoft.com/office/drawing/2014/main" id="{00000000-0008-0000-0600-000051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130" name="Text Box 6">
          <a:extLst>
            <a:ext uri="{FF2B5EF4-FFF2-40B4-BE49-F238E27FC236}">
              <a16:creationId xmlns:a16="http://schemas.microsoft.com/office/drawing/2014/main" id="{00000000-0008-0000-0600-00005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131" name="Text Box 4">
          <a:extLst>
            <a:ext uri="{FF2B5EF4-FFF2-40B4-BE49-F238E27FC236}">
              <a16:creationId xmlns:a16="http://schemas.microsoft.com/office/drawing/2014/main" id="{00000000-0008-0000-0600-000053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132" name="Text Box 6">
          <a:extLst>
            <a:ext uri="{FF2B5EF4-FFF2-40B4-BE49-F238E27FC236}">
              <a16:creationId xmlns:a16="http://schemas.microsoft.com/office/drawing/2014/main" id="{00000000-0008-0000-0600-00005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33" name="Text Box 4">
          <a:extLst>
            <a:ext uri="{FF2B5EF4-FFF2-40B4-BE49-F238E27FC236}">
              <a16:creationId xmlns:a16="http://schemas.microsoft.com/office/drawing/2014/main" id="{00000000-0008-0000-0600-00005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34" name="Text Box 6">
          <a:extLst>
            <a:ext uri="{FF2B5EF4-FFF2-40B4-BE49-F238E27FC236}">
              <a16:creationId xmlns:a16="http://schemas.microsoft.com/office/drawing/2014/main" id="{00000000-0008-0000-0600-00005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135" name="Text Box 4">
          <a:extLst>
            <a:ext uri="{FF2B5EF4-FFF2-40B4-BE49-F238E27FC236}">
              <a16:creationId xmlns:a16="http://schemas.microsoft.com/office/drawing/2014/main" id="{00000000-0008-0000-0600-00005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136" name="Text Box 6">
          <a:extLst>
            <a:ext uri="{FF2B5EF4-FFF2-40B4-BE49-F238E27FC236}">
              <a16:creationId xmlns:a16="http://schemas.microsoft.com/office/drawing/2014/main" id="{00000000-0008-0000-0600-00005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37" name="Text Box 4">
          <a:extLst>
            <a:ext uri="{FF2B5EF4-FFF2-40B4-BE49-F238E27FC236}">
              <a16:creationId xmlns:a16="http://schemas.microsoft.com/office/drawing/2014/main" id="{00000000-0008-0000-0600-00005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38" name="Text Box 6">
          <a:extLst>
            <a:ext uri="{FF2B5EF4-FFF2-40B4-BE49-F238E27FC236}">
              <a16:creationId xmlns:a16="http://schemas.microsoft.com/office/drawing/2014/main" id="{00000000-0008-0000-0600-00005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139" name="Text Box 4">
          <a:extLst>
            <a:ext uri="{FF2B5EF4-FFF2-40B4-BE49-F238E27FC236}">
              <a16:creationId xmlns:a16="http://schemas.microsoft.com/office/drawing/2014/main" id="{00000000-0008-0000-0600-00005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140" name="Text Box 6">
          <a:extLst>
            <a:ext uri="{FF2B5EF4-FFF2-40B4-BE49-F238E27FC236}">
              <a16:creationId xmlns:a16="http://schemas.microsoft.com/office/drawing/2014/main" id="{00000000-0008-0000-0600-00005C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41" name="Text Box 4">
          <a:extLst>
            <a:ext uri="{FF2B5EF4-FFF2-40B4-BE49-F238E27FC236}">
              <a16:creationId xmlns:a16="http://schemas.microsoft.com/office/drawing/2014/main" id="{00000000-0008-0000-0600-00005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42" name="Text Box 6">
          <a:extLst>
            <a:ext uri="{FF2B5EF4-FFF2-40B4-BE49-F238E27FC236}">
              <a16:creationId xmlns:a16="http://schemas.microsoft.com/office/drawing/2014/main" id="{00000000-0008-0000-0600-00005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143" name="Text Box 4">
          <a:extLst>
            <a:ext uri="{FF2B5EF4-FFF2-40B4-BE49-F238E27FC236}">
              <a16:creationId xmlns:a16="http://schemas.microsoft.com/office/drawing/2014/main" id="{00000000-0008-0000-0600-00005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144" name="Text Box 6">
          <a:extLst>
            <a:ext uri="{FF2B5EF4-FFF2-40B4-BE49-F238E27FC236}">
              <a16:creationId xmlns:a16="http://schemas.microsoft.com/office/drawing/2014/main" id="{00000000-0008-0000-0600-000060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145" name="Text Box 4">
          <a:extLst>
            <a:ext uri="{FF2B5EF4-FFF2-40B4-BE49-F238E27FC236}">
              <a16:creationId xmlns:a16="http://schemas.microsoft.com/office/drawing/2014/main" id="{00000000-0008-0000-0600-00006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146" name="Text Box 6">
          <a:extLst>
            <a:ext uri="{FF2B5EF4-FFF2-40B4-BE49-F238E27FC236}">
              <a16:creationId xmlns:a16="http://schemas.microsoft.com/office/drawing/2014/main" id="{00000000-0008-0000-0600-000062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147" name="Text Box 4">
          <a:extLst>
            <a:ext uri="{FF2B5EF4-FFF2-40B4-BE49-F238E27FC236}">
              <a16:creationId xmlns:a16="http://schemas.microsoft.com/office/drawing/2014/main" id="{00000000-0008-0000-0600-00006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148" name="Text Box 6">
          <a:extLst>
            <a:ext uri="{FF2B5EF4-FFF2-40B4-BE49-F238E27FC236}">
              <a16:creationId xmlns:a16="http://schemas.microsoft.com/office/drawing/2014/main" id="{00000000-0008-0000-0600-00006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2149" name="Text Box 6">
          <a:extLst>
            <a:ext uri="{FF2B5EF4-FFF2-40B4-BE49-F238E27FC236}">
              <a16:creationId xmlns:a16="http://schemas.microsoft.com/office/drawing/2014/main" id="{00000000-0008-0000-0600-00006508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2150" name="Text Box 4">
          <a:extLst>
            <a:ext uri="{FF2B5EF4-FFF2-40B4-BE49-F238E27FC236}">
              <a16:creationId xmlns:a16="http://schemas.microsoft.com/office/drawing/2014/main" id="{00000000-0008-0000-0600-00006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2151" name="Text Box 6">
          <a:extLst>
            <a:ext uri="{FF2B5EF4-FFF2-40B4-BE49-F238E27FC236}">
              <a16:creationId xmlns:a16="http://schemas.microsoft.com/office/drawing/2014/main" id="{00000000-0008-0000-0600-00006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152" name="Text Box 4">
          <a:extLst>
            <a:ext uri="{FF2B5EF4-FFF2-40B4-BE49-F238E27FC236}">
              <a16:creationId xmlns:a16="http://schemas.microsoft.com/office/drawing/2014/main" id="{00000000-0008-0000-0600-00006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153" name="Text Box 6">
          <a:extLst>
            <a:ext uri="{FF2B5EF4-FFF2-40B4-BE49-F238E27FC236}">
              <a16:creationId xmlns:a16="http://schemas.microsoft.com/office/drawing/2014/main" id="{00000000-0008-0000-0600-00006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154" name="Text Box 4">
          <a:extLst>
            <a:ext uri="{FF2B5EF4-FFF2-40B4-BE49-F238E27FC236}">
              <a16:creationId xmlns:a16="http://schemas.microsoft.com/office/drawing/2014/main" id="{00000000-0008-0000-0600-00006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155" name="Text Box 6">
          <a:extLst>
            <a:ext uri="{FF2B5EF4-FFF2-40B4-BE49-F238E27FC236}">
              <a16:creationId xmlns:a16="http://schemas.microsoft.com/office/drawing/2014/main" id="{00000000-0008-0000-0600-00006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156" name="Text Box 4">
          <a:extLst>
            <a:ext uri="{FF2B5EF4-FFF2-40B4-BE49-F238E27FC236}">
              <a16:creationId xmlns:a16="http://schemas.microsoft.com/office/drawing/2014/main" id="{00000000-0008-0000-0600-00006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157" name="Text Box 6">
          <a:extLst>
            <a:ext uri="{FF2B5EF4-FFF2-40B4-BE49-F238E27FC236}">
              <a16:creationId xmlns:a16="http://schemas.microsoft.com/office/drawing/2014/main" id="{00000000-0008-0000-0600-00006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58" name="Text Box 4">
          <a:extLst>
            <a:ext uri="{FF2B5EF4-FFF2-40B4-BE49-F238E27FC236}">
              <a16:creationId xmlns:a16="http://schemas.microsoft.com/office/drawing/2014/main" id="{00000000-0008-0000-0600-00006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59" name="Text Box 6">
          <a:extLst>
            <a:ext uri="{FF2B5EF4-FFF2-40B4-BE49-F238E27FC236}">
              <a16:creationId xmlns:a16="http://schemas.microsoft.com/office/drawing/2014/main" id="{00000000-0008-0000-0600-00006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160" name="Text Box 4">
          <a:extLst>
            <a:ext uri="{FF2B5EF4-FFF2-40B4-BE49-F238E27FC236}">
              <a16:creationId xmlns:a16="http://schemas.microsoft.com/office/drawing/2014/main" id="{00000000-0008-0000-0600-00007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161" name="Text Box 6">
          <a:extLst>
            <a:ext uri="{FF2B5EF4-FFF2-40B4-BE49-F238E27FC236}">
              <a16:creationId xmlns:a16="http://schemas.microsoft.com/office/drawing/2014/main" id="{00000000-0008-0000-0600-00007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62" name="Text Box 4">
          <a:extLst>
            <a:ext uri="{FF2B5EF4-FFF2-40B4-BE49-F238E27FC236}">
              <a16:creationId xmlns:a16="http://schemas.microsoft.com/office/drawing/2014/main" id="{00000000-0008-0000-0600-00007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63" name="Text Box 6">
          <a:extLst>
            <a:ext uri="{FF2B5EF4-FFF2-40B4-BE49-F238E27FC236}">
              <a16:creationId xmlns:a16="http://schemas.microsoft.com/office/drawing/2014/main" id="{00000000-0008-0000-0600-00007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164" name="Text Box 4">
          <a:extLst>
            <a:ext uri="{FF2B5EF4-FFF2-40B4-BE49-F238E27FC236}">
              <a16:creationId xmlns:a16="http://schemas.microsoft.com/office/drawing/2014/main" id="{00000000-0008-0000-0600-00007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165" name="Text Box 6">
          <a:extLst>
            <a:ext uri="{FF2B5EF4-FFF2-40B4-BE49-F238E27FC236}">
              <a16:creationId xmlns:a16="http://schemas.microsoft.com/office/drawing/2014/main" id="{00000000-0008-0000-0600-00007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66" name="Text Box 4">
          <a:extLst>
            <a:ext uri="{FF2B5EF4-FFF2-40B4-BE49-F238E27FC236}">
              <a16:creationId xmlns:a16="http://schemas.microsoft.com/office/drawing/2014/main" id="{00000000-0008-0000-0600-00007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67" name="Text Box 6">
          <a:extLst>
            <a:ext uri="{FF2B5EF4-FFF2-40B4-BE49-F238E27FC236}">
              <a16:creationId xmlns:a16="http://schemas.microsoft.com/office/drawing/2014/main" id="{00000000-0008-0000-0600-00007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168" name="Text Box 4">
          <a:extLst>
            <a:ext uri="{FF2B5EF4-FFF2-40B4-BE49-F238E27FC236}">
              <a16:creationId xmlns:a16="http://schemas.microsoft.com/office/drawing/2014/main" id="{00000000-0008-0000-0600-00007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169" name="Text Box 6">
          <a:extLst>
            <a:ext uri="{FF2B5EF4-FFF2-40B4-BE49-F238E27FC236}">
              <a16:creationId xmlns:a16="http://schemas.microsoft.com/office/drawing/2014/main" id="{00000000-0008-0000-0600-00007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170" name="Text Box 4">
          <a:extLst>
            <a:ext uri="{FF2B5EF4-FFF2-40B4-BE49-F238E27FC236}">
              <a16:creationId xmlns:a16="http://schemas.microsoft.com/office/drawing/2014/main" id="{00000000-0008-0000-0600-00007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171" name="Text Box 6">
          <a:extLst>
            <a:ext uri="{FF2B5EF4-FFF2-40B4-BE49-F238E27FC236}">
              <a16:creationId xmlns:a16="http://schemas.microsoft.com/office/drawing/2014/main" id="{00000000-0008-0000-0600-00007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72" name="Text Box 4">
          <a:extLst>
            <a:ext uri="{FF2B5EF4-FFF2-40B4-BE49-F238E27FC236}">
              <a16:creationId xmlns:a16="http://schemas.microsoft.com/office/drawing/2014/main" id="{00000000-0008-0000-0600-00007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73" name="Text Box 6">
          <a:extLst>
            <a:ext uri="{FF2B5EF4-FFF2-40B4-BE49-F238E27FC236}">
              <a16:creationId xmlns:a16="http://schemas.microsoft.com/office/drawing/2014/main" id="{00000000-0008-0000-0600-00007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174" name="Text Box 4">
          <a:extLst>
            <a:ext uri="{FF2B5EF4-FFF2-40B4-BE49-F238E27FC236}">
              <a16:creationId xmlns:a16="http://schemas.microsoft.com/office/drawing/2014/main" id="{00000000-0008-0000-0600-00007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175" name="Text Box 6">
          <a:extLst>
            <a:ext uri="{FF2B5EF4-FFF2-40B4-BE49-F238E27FC236}">
              <a16:creationId xmlns:a16="http://schemas.microsoft.com/office/drawing/2014/main" id="{00000000-0008-0000-0600-00007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76" name="Text Box 4">
          <a:extLst>
            <a:ext uri="{FF2B5EF4-FFF2-40B4-BE49-F238E27FC236}">
              <a16:creationId xmlns:a16="http://schemas.microsoft.com/office/drawing/2014/main" id="{00000000-0008-0000-0600-00008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77" name="Text Box 6">
          <a:extLst>
            <a:ext uri="{FF2B5EF4-FFF2-40B4-BE49-F238E27FC236}">
              <a16:creationId xmlns:a16="http://schemas.microsoft.com/office/drawing/2014/main" id="{00000000-0008-0000-0600-00008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178" name="Text Box 4">
          <a:extLst>
            <a:ext uri="{FF2B5EF4-FFF2-40B4-BE49-F238E27FC236}">
              <a16:creationId xmlns:a16="http://schemas.microsoft.com/office/drawing/2014/main" id="{00000000-0008-0000-0600-000082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179" name="Text Box 6">
          <a:extLst>
            <a:ext uri="{FF2B5EF4-FFF2-40B4-BE49-F238E27FC236}">
              <a16:creationId xmlns:a16="http://schemas.microsoft.com/office/drawing/2014/main" id="{00000000-0008-0000-0600-00008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80" name="Text Box 4">
          <a:extLst>
            <a:ext uri="{FF2B5EF4-FFF2-40B4-BE49-F238E27FC236}">
              <a16:creationId xmlns:a16="http://schemas.microsoft.com/office/drawing/2014/main" id="{00000000-0008-0000-0600-00008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81" name="Text Box 6">
          <a:extLst>
            <a:ext uri="{FF2B5EF4-FFF2-40B4-BE49-F238E27FC236}">
              <a16:creationId xmlns:a16="http://schemas.microsoft.com/office/drawing/2014/main" id="{00000000-0008-0000-0600-00008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182" name="Text Box 4">
          <a:extLst>
            <a:ext uri="{FF2B5EF4-FFF2-40B4-BE49-F238E27FC236}">
              <a16:creationId xmlns:a16="http://schemas.microsoft.com/office/drawing/2014/main" id="{00000000-0008-0000-0600-000086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183" name="Text Box 6">
          <a:extLst>
            <a:ext uri="{FF2B5EF4-FFF2-40B4-BE49-F238E27FC236}">
              <a16:creationId xmlns:a16="http://schemas.microsoft.com/office/drawing/2014/main" id="{00000000-0008-0000-0600-00008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184" name="Text Box 4">
          <a:extLst>
            <a:ext uri="{FF2B5EF4-FFF2-40B4-BE49-F238E27FC236}">
              <a16:creationId xmlns:a16="http://schemas.microsoft.com/office/drawing/2014/main" id="{00000000-0008-0000-0600-000088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185" name="Text Box 6">
          <a:extLst>
            <a:ext uri="{FF2B5EF4-FFF2-40B4-BE49-F238E27FC236}">
              <a16:creationId xmlns:a16="http://schemas.microsoft.com/office/drawing/2014/main" id="{00000000-0008-0000-0600-000089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2186" name="Text Box 4">
          <a:extLst>
            <a:ext uri="{FF2B5EF4-FFF2-40B4-BE49-F238E27FC236}">
              <a16:creationId xmlns:a16="http://schemas.microsoft.com/office/drawing/2014/main" id="{00000000-0008-0000-0600-00008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2187" name="Text Box 6">
          <a:extLst>
            <a:ext uri="{FF2B5EF4-FFF2-40B4-BE49-F238E27FC236}">
              <a16:creationId xmlns:a16="http://schemas.microsoft.com/office/drawing/2014/main" id="{00000000-0008-0000-0600-00008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2188" name="Text Box 4">
          <a:extLst>
            <a:ext uri="{FF2B5EF4-FFF2-40B4-BE49-F238E27FC236}">
              <a16:creationId xmlns:a16="http://schemas.microsoft.com/office/drawing/2014/main" id="{00000000-0008-0000-0600-00008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2189" name="Text Box 6">
          <a:extLst>
            <a:ext uri="{FF2B5EF4-FFF2-40B4-BE49-F238E27FC236}">
              <a16:creationId xmlns:a16="http://schemas.microsoft.com/office/drawing/2014/main" id="{00000000-0008-0000-0600-00008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2190" name="Text Box 4">
          <a:extLst>
            <a:ext uri="{FF2B5EF4-FFF2-40B4-BE49-F238E27FC236}">
              <a16:creationId xmlns:a16="http://schemas.microsoft.com/office/drawing/2014/main" id="{00000000-0008-0000-0600-00008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2191" name="Text Box 6">
          <a:extLst>
            <a:ext uri="{FF2B5EF4-FFF2-40B4-BE49-F238E27FC236}">
              <a16:creationId xmlns:a16="http://schemas.microsoft.com/office/drawing/2014/main" id="{00000000-0008-0000-0600-00008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192" name="Text Box 4">
          <a:extLst>
            <a:ext uri="{FF2B5EF4-FFF2-40B4-BE49-F238E27FC236}">
              <a16:creationId xmlns:a16="http://schemas.microsoft.com/office/drawing/2014/main" id="{00000000-0008-0000-0600-00009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193" name="Text Box 6">
          <a:extLst>
            <a:ext uri="{FF2B5EF4-FFF2-40B4-BE49-F238E27FC236}">
              <a16:creationId xmlns:a16="http://schemas.microsoft.com/office/drawing/2014/main" id="{00000000-0008-0000-0600-00009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194" name="Text Box 4">
          <a:extLst>
            <a:ext uri="{FF2B5EF4-FFF2-40B4-BE49-F238E27FC236}">
              <a16:creationId xmlns:a16="http://schemas.microsoft.com/office/drawing/2014/main" id="{00000000-0008-0000-0600-00009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195" name="Text Box 6">
          <a:extLst>
            <a:ext uri="{FF2B5EF4-FFF2-40B4-BE49-F238E27FC236}">
              <a16:creationId xmlns:a16="http://schemas.microsoft.com/office/drawing/2014/main" id="{00000000-0008-0000-0600-00009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96" name="Text Box 4">
          <a:extLst>
            <a:ext uri="{FF2B5EF4-FFF2-40B4-BE49-F238E27FC236}">
              <a16:creationId xmlns:a16="http://schemas.microsoft.com/office/drawing/2014/main" id="{00000000-0008-0000-0600-00009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97" name="Text Box 6">
          <a:extLst>
            <a:ext uri="{FF2B5EF4-FFF2-40B4-BE49-F238E27FC236}">
              <a16:creationId xmlns:a16="http://schemas.microsoft.com/office/drawing/2014/main" id="{00000000-0008-0000-0600-00009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198" name="Text Box 4">
          <a:extLst>
            <a:ext uri="{FF2B5EF4-FFF2-40B4-BE49-F238E27FC236}">
              <a16:creationId xmlns:a16="http://schemas.microsoft.com/office/drawing/2014/main" id="{00000000-0008-0000-0600-00009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199" name="Text Box 6">
          <a:extLst>
            <a:ext uri="{FF2B5EF4-FFF2-40B4-BE49-F238E27FC236}">
              <a16:creationId xmlns:a16="http://schemas.microsoft.com/office/drawing/2014/main" id="{00000000-0008-0000-0600-00009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00" name="Text Box 4">
          <a:extLst>
            <a:ext uri="{FF2B5EF4-FFF2-40B4-BE49-F238E27FC236}">
              <a16:creationId xmlns:a16="http://schemas.microsoft.com/office/drawing/2014/main" id="{00000000-0008-0000-0600-00009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01" name="Text Box 6">
          <a:extLst>
            <a:ext uri="{FF2B5EF4-FFF2-40B4-BE49-F238E27FC236}">
              <a16:creationId xmlns:a16="http://schemas.microsoft.com/office/drawing/2014/main" id="{00000000-0008-0000-0600-00009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202" name="Text Box 4">
          <a:extLst>
            <a:ext uri="{FF2B5EF4-FFF2-40B4-BE49-F238E27FC236}">
              <a16:creationId xmlns:a16="http://schemas.microsoft.com/office/drawing/2014/main" id="{00000000-0008-0000-0600-00009A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203" name="Text Box 6">
          <a:extLst>
            <a:ext uri="{FF2B5EF4-FFF2-40B4-BE49-F238E27FC236}">
              <a16:creationId xmlns:a16="http://schemas.microsoft.com/office/drawing/2014/main" id="{00000000-0008-0000-0600-00009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04" name="Text Box 4">
          <a:extLst>
            <a:ext uri="{FF2B5EF4-FFF2-40B4-BE49-F238E27FC236}">
              <a16:creationId xmlns:a16="http://schemas.microsoft.com/office/drawing/2014/main" id="{00000000-0008-0000-0600-00009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05" name="Text Box 6">
          <a:extLst>
            <a:ext uri="{FF2B5EF4-FFF2-40B4-BE49-F238E27FC236}">
              <a16:creationId xmlns:a16="http://schemas.microsoft.com/office/drawing/2014/main" id="{00000000-0008-0000-0600-00009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206" name="Text Box 4">
          <a:extLst>
            <a:ext uri="{FF2B5EF4-FFF2-40B4-BE49-F238E27FC236}">
              <a16:creationId xmlns:a16="http://schemas.microsoft.com/office/drawing/2014/main" id="{00000000-0008-0000-0600-00009E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207" name="Text Box 6">
          <a:extLst>
            <a:ext uri="{FF2B5EF4-FFF2-40B4-BE49-F238E27FC236}">
              <a16:creationId xmlns:a16="http://schemas.microsoft.com/office/drawing/2014/main" id="{00000000-0008-0000-0600-00009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208" name="Text Box 4">
          <a:extLst>
            <a:ext uri="{FF2B5EF4-FFF2-40B4-BE49-F238E27FC236}">
              <a16:creationId xmlns:a16="http://schemas.microsoft.com/office/drawing/2014/main" id="{00000000-0008-0000-0600-0000A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209" name="Text Box 6">
          <a:extLst>
            <a:ext uri="{FF2B5EF4-FFF2-40B4-BE49-F238E27FC236}">
              <a16:creationId xmlns:a16="http://schemas.microsoft.com/office/drawing/2014/main" id="{00000000-0008-0000-0600-0000A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10" name="Text Box 4">
          <a:extLst>
            <a:ext uri="{FF2B5EF4-FFF2-40B4-BE49-F238E27FC236}">
              <a16:creationId xmlns:a16="http://schemas.microsoft.com/office/drawing/2014/main" id="{00000000-0008-0000-0600-0000A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11" name="Text Box 6">
          <a:extLst>
            <a:ext uri="{FF2B5EF4-FFF2-40B4-BE49-F238E27FC236}">
              <a16:creationId xmlns:a16="http://schemas.microsoft.com/office/drawing/2014/main" id="{00000000-0008-0000-0600-0000A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212" name="Text Box 4">
          <a:extLst>
            <a:ext uri="{FF2B5EF4-FFF2-40B4-BE49-F238E27FC236}">
              <a16:creationId xmlns:a16="http://schemas.microsoft.com/office/drawing/2014/main" id="{00000000-0008-0000-0600-0000A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213" name="Text Box 6">
          <a:extLst>
            <a:ext uri="{FF2B5EF4-FFF2-40B4-BE49-F238E27FC236}">
              <a16:creationId xmlns:a16="http://schemas.microsoft.com/office/drawing/2014/main" id="{00000000-0008-0000-0600-0000A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14" name="Text Box 4">
          <a:extLst>
            <a:ext uri="{FF2B5EF4-FFF2-40B4-BE49-F238E27FC236}">
              <a16:creationId xmlns:a16="http://schemas.microsoft.com/office/drawing/2014/main" id="{00000000-0008-0000-0600-0000A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15" name="Text Box 6">
          <a:extLst>
            <a:ext uri="{FF2B5EF4-FFF2-40B4-BE49-F238E27FC236}">
              <a16:creationId xmlns:a16="http://schemas.microsoft.com/office/drawing/2014/main" id="{00000000-0008-0000-0600-0000A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216" name="Text Box 4">
          <a:extLst>
            <a:ext uri="{FF2B5EF4-FFF2-40B4-BE49-F238E27FC236}">
              <a16:creationId xmlns:a16="http://schemas.microsoft.com/office/drawing/2014/main" id="{00000000-0008-0000-0600-0000A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217" name="Text Box 6">
          <a:extLst>
            <a:ext uri="{FF2B5EF4-FFF2-40B4-BE49-F238E27FC236}">
              <a16:creationId xmlns:a16="http://schemas.microsoft.com/office/drawing/2014/main" id="{00000000-0008-0000-0600-0000A9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18" name="Text Box 4">
          <a:extLst>
            <a:ext uri="{FF2B5EF4-FFF2-40B4-BE49-F238E27FC236}">
              <a16:creationId xmlns:a16="http://schemas.microsoft.com/office/drawing/2014/main" id="{00000000-0008-0000-0600-0000A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19" name="Text Box 6">
          <a:extLst>
            <a:ext uri="{FF2B5EF4-FFF2-40B4-BE49-F238E27FC236}">
              <a16:creationId xmlns:a16="http://schemas.microsoft.com/office/drawing/2014/main" id="{00000000-0008-0000-0600-0000A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220" name="Text Box 4">
          <a:extLst>
            <a:ext uri="{FF2B5EF4-FFF2-40B4-BE49-F238E27FC236}">
              <a16:creationId xmlns:a16="http://schemas.microsoft.com/office/drawing/2014/main" id="{00000000-0008-0000-0600-0000A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221" name="Text Box 6">
          <a:extLst>
            <a:ext uri="{FF2B5EF4-FFF2-40B4-BE49-F238E27FC236}">
              <a16:creationId xmlns:a16="http://schemas.microsoft.com/office/drawing/2014/main" id="{00000000-0008-0000-0600-0000AD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222" name="Text Box 4">
          <a:extLst>
            <a:ext uri="{FF2B5EF4-FFF2-40B4-BE49-F238E27FC236}">
              <a16:creationId xmlns:a16="http://schemas.microsoft.com/office/drawing/2014/main" id="{00000000-0008-0000-0600-0000A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223" name="Text Box 6">
          <a:extLst>
            <a:ext uri="{FF2B5EF4-FFF2-40B4-BE49-F238E27FC236}">
              <a16:creationId xmlns:a16="http://schemas.microsoft.com/office/drawing/2014/main" id="{00000000-0008-0000-0600-0000A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224" name="Text Box 4">
          <a:extLst>
            <a:ext uri="{FF2B5EF4-FFF2-40B4-BE49-F238E27FC236}">
              <a16:creationId xmlns:a16="http://schemas.microsoft.com/office/drawing/2014/main" id="{00000000-0008-0000-0600-0000B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225" name="Text Box 6">
          <a:extLst>
            <a:ext uri="{FF2B5EF4-FFF2-40B4-BE49-F238E27FC236}">
              <a16:creationId xmlns:a16="http://schemas.microsoft.com/office/drawing/2014/main" id="{00000000-0008-0000-0600-0000B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2226" name="Text Box 4">
          <a:extLst>
            <a:ext uri="{FF2B5EF4-FFF2-40B4-BE49-F238E27FC236}">
              <a16:creationId xmlns:a16="http://schemas.microsoft.com/office/drawing/2014/main" id="{00000000-0008-0000-0600-0000B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2227" name="Text Box 6">
          <a:extLst>
            <a:ext uri="{FF2B5EF4-FFF2-40B4-BE49-F238E27FC236}">
              <a16:creationId xmlns:a16="http://schemas.microsoft.com/office/drawing/2014/main" id="{00000000-0008-0000-0600-0000B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228" name="Text Box 4">
          <a:extLst>
            <a:ext uri="{FF2B5EF4-FFF2-40B4-BE49-F238E27FC236}">
              <a16:creationId xmlns:a16="http://schemas.microsoft.com/office/drawing/2014/main" id="{00000000-0008-0000-0600-0000B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229" name="Text Box 6">
          <a:extLst>
            <a:ext uri="{FF2B5EF4-FFF2-40B4-BE49-F238E27FC236}">
              <a16:creationId xmlns:a16="http://schemas.microsoft.com/office/drawing/2014/main" id="{00000000-0008-0000-0600-0000B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230" name="Text Box 4">
          <a:extLst>
            <a:ext uri="{FF2B5EF4-FFF2-40B4-BE49-F238E27FC236}">
              <a16:creationId xmlns:a16="http://schemas.microsoft.com/office/drawing/2014/main" id="{00000000-0008-0000-0600-0000B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231" name="Text Box 6">
          <a:extLst>
            <a:ext uri="{FF2B5EF4-FFF2-40B4-BE49-F238E27FC236}">
              <a16:creationId xmlns:a16="http://schemas.microsoft.com/office/drawing/2014/main" id="{00000000-0008-0000-0600-0000B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232" name="Text Box 4">
          <a:extLst>
            <a:ext uri="{FF2B5EF4-FFF2-40B4-BE49-F238E27FC236}">
              <a16:creationId xmlns:a16="http://schemas.microsoft.com/office/drawing/2014/main" id="{00000000-0008-0000-0600-0000B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233" name="Text Box 6">
          <a:extLst>
            <a:ext uri="{FF2B5EF4-FFF2-40B4-BE49-F238E27FC236}">
              <a16:creationId xmlns:a16="http://schemas.microsoft.com/office/drawing/2014/main" id="{00000000-0008-0000-0600-0000B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34" name="Text Box 4">
          <a:extLst>
            <a:ext uri="{FF2B5EF4-FFF2-40B4-BE49-F238E27FC236}">
              <a16:creationId xmlns:a16="http://schemas.microsoft.com/office/drawing/2014/main" id="{00000000-0008-0000-0600-0000B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35" name="Text Box 6">
          <a:extLst>
            <a:ext uri="{FF2B5EF4-FFF2-40B4-BE49-F238E27FC236}">
              <a16:creationId xmlns:a16="http://schemas.microsoft.com/office/drawing/2014/main" id="{00000000-0008-0000-0600-0000B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236" name="Text Box 4">
          <a:extLst>
            <a:ext uri="{FF2B5EF4-FFF2-40B4-BE49-F238E27FC236}">
              <a16:creationId xmlns:a16="http://schemas.microsoft.com/office/drawing/2014/main" id="{00000000-0008-0000-0600-0000B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237" name="Text Box 6">
          <a:extLst>
            <a:ext uri="{FF2B5EF4-FFF2-40B4-BE49-F238E27FC236}">
              <a16:creationId xmlns:a16="http://schemas.microsoft.com/office/drawing/2014/main" id="{00000000-0008-0000-0600-0000B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38" name="Text Box 4">
          <a:extLst>
            <a:ext uri="{FF2B5EF4-FFF2-40B4-BE49-F238E27FC236}">
              <a16:creationId xmlns:a16="http://schemas.microsoft.com/office/drawing/2014/main" id="{00000000-0008-0000-0600-0000B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39" name="Text Box 6">
          <a:extLst>
            <a:ext uri="{FF2B5EF4-FFF2-40B4-BE49-F238E27FC236}">
              <a16:creationId xmlns:a16="http://schemas.microsoft.com/office/drawing/2014/main" id="{00000000-0008-0000-0600-0000B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240" name="Text Box 4">
          <a:extLst>
            <a:ext uri="{FF2B5EF4-FFF2-40B4-BE49-F238E27FC236}">
              <a16:creationId xmlns:a16="http://schemas.microsoft.com/office/drawing/2014/main" id="{00000000-0008-0000-0600-0000C0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241" name="Text Box 6">
          <a:extLst>
            <a:ext uri="{FF2B5EF4-FFF2-40B4-BE49-F238E27FC236}">
              <a16:creationId xmlns:a16="http://schemas.microsoft.com/office/drawing/2014/main" id="{00000000-0008-0000-0600-0000C1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42" name="Text Box 4">
          <a:extLst>
            <a:ext uri="{FF2B5EF4-FFF2-40B4-BE49-F238E27FC236}">
              <a16:creationId xmlns:a16="http://schemas.microsoft.com/office/drawing/2014/main" id="{00000000-0008-0000-0600-0000C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43" name="Text Box 6">
          <a:extLst>
            <a:ext uri="{FF2B5EF4-FFF2-40B4-BE49-F238E27FC236}">
              <a16:creationId xmlns:a16="http://schemas.microsoft.com/office/drawing/2014/main" id="{00000000-0008-0000-0600-0000C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244" name="Text Box 4">
          <a:extLst>
            <a:ext uri="{FF2B5EF4-FFF2-40B4-BE49-F238E27FC236}">
              <a16:creationId xmlns:a16="http://schemas.microsoft.com/office/drawing/2014/main" id="{00000000-0008-0000-0600-0000C4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245" name="Text Box 6">
          <a:extLst>
            <a:ext uri="{FF2B5EF4-FFF2-40B4-BE49-F238E27FC236}">
              <a16:creationId xmlns:a16="http://schemas.microsoft.com/office/drawing/2014/main" id="{00000000-0008-0000-0600-0000C5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246" name="Text Box 4">
          <a:extLst>
            <a:ext uri="{FF2B5EF4-FFF2-40B4-BE49-F238E27FC236}">
              <a16:creationId xmlns:a16="http://schemas.microsoft.com/office/drawing/2014/main" id="{00000000-0008-0000-0600-0000C6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247" name="Text Box 6">
          <a:extLst>
            <a:ext uri="{FF2B5EF4-FFF2-40B4-BE49-F238E27FC236}">
              <a16:creationId xmlns:a16="http://schemas.microsoft.com/office/drawing/2014/main" id="{00000000-0008-0000-0600-0000C7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48" name="Text Box 4">
          <a:extLst>
            <a:ext uri="{FF2B5EF4-FFF2-40B4-BE49-F238E27FC236}">
              <a16:creationId xmlns:a16="http://schemas.microsoft.com/office/drawing/2014/main" id="{00000000-0008-0000-0600-0000C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49" name="Text Box 6">
          <a:extLst>
            <a:ext uri="{FF2B5EF4-FFF2-40B4-BE49-F238E27FC236}">
              <a16:creationId xmlns:a16="http://schemas.microsoft.com/office/drawing/2014/main" id="{00000000-0008-0000-0600-0000C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250" name="Text Box 4">
          <a:extLst>
            <a:ext uri="{FF2B5EF4-FFF2-40B4-BE49-F238E27FC236}">
              <a16:creationId xmlns:a16="http://schemas.microsoft.com/office/drawing/2014/main" id="{00000000-0008-0000-0600-0000C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251" name="Text Box 6">
          <a:extLst>
            <a:ext uri="{FF2B5EF4-FFF2-40B4-BE49-F238E27FC236}">
              <a16:creationId xmlns:a16="http://schemas.microsoft.com/office/drawing/2014/main" id="{00000000-0008-0000-0600-0000C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52" name="Text Box 4">
          <a:extLst>
            <a:ext uri="{FF2B5EF4-FFF2-40B4-BE49-F238E27FC236}">
              <a16:creationId xmlns:a16="http://schemas.microsoft.com/office/drawing/2014/main" id="{00000000-0008-0000-0600-0000C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53" name="Text Box 6">
          <a:extLst>
            <a:ext uri="{FF2B5EF4-FFF2-40B4-BE49-F238E27FC236}">
              <a16:creationId xmlns:a16="http://schemas.microsoft.com/office/drawing/2014/main" id="{00000000-0008-0000-0600-0000C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254" name="Text Box 4">
          <a:extLst>
            <a:ext uri="{FF2B5EF4-FFF2-40B4-BE49-F238E27FC236}">
              <a16:creationId xmlns:a16="http://schemas.microsoft.com/office/drawing/2014/main" id="{00000000-0008-0000-0600-0000C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255" name="Text Box 6">
          <a:extLst>
            <a:ext uri="{FF2B5EF4-FFF2-40B4-BE49-F238E27FC236}">
              <a16:creationId xmlns:a16="http://schemas.microsoft.com/office/drawing/2014/main" id="{00000000-0008-0000-0600-0000CF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56" name="Text Box 4">
          <a:extLst>
            <a:ext uri="{FF2B5EF4-FFF2-40B4-BE49-F238E27FC236}">
              <a16:creationId xmlns:a16="http://schemas.microsoft.com/office/drawing/2014/main" id="{00000000-0008-0000-0600-0000D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57" name="Text Box 6">
          <a:extLst>
            <a:ext uri="{FF2B5EF4-FFF2-40B4-BE49-F238E27FC236}">
              <a16:creationId xmlns:a16="http://schemas.microsoft.com/office/drawing/2014/main" id="{00000000-0008-0000-0600-0000D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258" name="Text Box 4">
          <a:extLst>
            <a:ext uri="{FF2B5EF4-FFF2-40B4-BE49-F238E27FC236}">
              <a16:creationId xmlns:a16="http://schemas.microsoft.com/office/drawing/2014/main" id="{00000000-0008-0000-0600-0000D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259" name="Text Box 6">
          <a:extLst>
            <a:ext uri="{FF2B5EF4-FFF2-40B4-BE49-F238E27FC236}">
              <a16:creationId xmlns:a16="http://schemas.microsoft.com/office/drawing/2014/main" id="{00000000-0008-0000-0600-0000D3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260" name="Text Box 4">
          <a:extLst>
            <a:ext uri="{FF2B5EF4-FFF2-40B4-BE49-F238E27FC236}">
              <a16:creationId xmlns:a16="http://schemas.microsoft.com/office/drawing/2014/main" id="{00000000-0008-0000-0600-0000D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261" name="Text Box 6">
          <a:extLst>
            <a:ext uri="{FF2B5EF4-FFF2-40B4-BE49-F238E27FC236}">
              <a16:creationId xmlns:a16="http://schemas.microsoft.com/office/drawing/2014/main" id="{00000000-0008-0000-0600-0000D5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2262" name="Text Box 4">
          <a:extLst>
            <a:ext uri="{FF2B5EF4-FFF2-40B4-BE49-F238E27FC236}">
              <a16:creationId xmlns:a16="http://schemas.microsoft.com/office/drawing/2014/main" id="{00000000-0008-0000-0600-0000D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2263" name="Text Box 6">
          <a:extLst>
            <a:ext uri="{FF2B5EF4-FFF2-40B4-BE49-F238E27FC236}">
              <a16:creationId xmlns:a16="http://schemas.microsoft.com/office/drawing/2014/main" id="{00000000-0008-0000-0600-0000D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2264" name="Text Box 4">
          <a:extLst>
            <a:ext uri="{FF2B5EF4-FFF2-40B4-BE49-F238E27FC236}">
              <a16:creationId xmlns:a16="http://schemas.microsoft.com/office/drawing/2014/main" id="{00000000-0008-0000-0600-0000D8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2265" name="Text Box 6">
          <a:extLst>
            <a:ext uri="{FF2B5EF4-FFF2-40B4-BE49-F238E27FC236}">
              <a16:creationId xmlns:a16="http://schemas.microsoft.com/office/drawing/2014/main" id="{00000000-0008-0000-0600-0000D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2266" name="Text Box 4">
          <a:extLst>
            <a:ext uri="{FF2B5EF4-FFF2-40B4-BE49-F238E27FC236}">
              <a16:creationId xmlns:a16="http://schemas.microsoft.com/office/drawing/2014/main" id="{00000000-0008-0000-0600-0000D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2267" name="Text Box 6">
          <a:extLst>
            <a:ext uri="{FF2B5EF4-FFF2-40B4-BE49-F238E27FC236}">
              <a16:creationId xmlns:a16="http://schemas.microsoft.com/office/drawing/2014/main" id="{00000000-0008-0000-0600-0000DB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268" name="Text Box 4">
          <a:extLst>
            <a:ext uri="{FF2B5EF4-FFF2-40B4-BE49-F238E27FC236}">
              <a16:creationId xmlns:a16="http://schemas.microsoft.com/office/drawing/2014/main" id="{00000000-0008-0000-0600-0000D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269" name="Text Box 6">
          <a:extLst>
            <a:ext uri="{FF2B5EF4-FFF2-40B4-BE49-F238E27FC236}">
              <a16:creationId xmlns:a16="http://schemas.microsoft.com/office/drawing/2014/main" id="{00000000-0008-0000-0600-0000D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270" name="Text Box 4">
          <a:extLst>
            <a:ext uri="{FF2B5EF4-FFF2-40B4-BE49-F238E27FC236}">
              <a16:creationId xmlns:a16="http://schemas.microsoft.com/office/drawing/2014/main" id="{00000000-0008-0000-0600-0000D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271" name="Text Box 6">
          <a:extLst>
            <a:ext uri="{FF2B5EF4-FFF2-40B4-BE49-F238E27FC236}">
              <a16:creationId xmlns:a16="http://schemas.microsoft.com/office/drawing/2014/main" id="{00000000-0008-0000-0600-0000D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72" name="Text Box 4">
          <a:extLst>
            <a:ext uri="{FF2B5EF4-FFF2-40B4-BE49-F238E27FC236}">
              <a16:creationId xmlns:a16="http://schemas.microsoft.com/office/drawing/2014/main" id="{00000000-0008-0000-0600-0000E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73" name="Text Box 6">
          <a:extLst>
            <a:ext uri="{FF2B5EF4-FFF2-40B4-BE49-F238E27FC236}">
              <a16:creationId xmlns:a16="http://schemas.microsoft.com/office/drawing/2014/main" id="{00000000-0008-0000-0600-0000E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274" name="Text Box 4">
          <a:extLst>
            <a:ext uri="{FF2B5EF4-FFF2-40B4-BE49-F238E27FC236}">
              <a16:creationId xmlns:a16="http://schemas.microsoft.com/office/drawing/2014/main" id="{00000000-0008-0000-0600-0000E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275" name="Text Box 6">
          <a:extLst>
            <a:ext uri="{FF2B5EF4-FFF2-40B4-BE49-F238E27FC236}">
              <a16:creationId xmlns:a16="http://schemas.microsoft.com/office/drawing/2014/main" id="{00000000-0008-0000-0600-0000E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76" name="Text Box 4">
          <a:extLst>
            <a:ext uri="{FF2B5EF4-FFF2-40B4-BE49-F238E27FC236}">
              <a16:creationId xmlns:a16="http://schemas.microsoft.com/office/drawing/2014/main" id="{00000000-0008-0000-0600-0000E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77" name="Text Box 6">
          <a:extLst>
            <a:ext uri="{FF2B5EF4-FFF2-40B4-BE49-F238E27FC236}">
              <a16:creationId xmlns:a16="http://schemas.microsoft.com/office/drawing/2014/main" id="{00000000-0008-0000-0600-0000E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278" name="Text Box 4">
          <a:extLst>
            <a:ext uri="{FF2B5EF4-FFF2-40B4-BE49-F238E27FC236}">
              <a16:creationId xmlns:a16="http://schemas.microsoft.com/office/drawing/2014/main" id="{00000000-0008-0000-0600-0000E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279" name="Text Box 6">
          <a:extLst>
            <a:ext uri="{FF2B5EF4-FFF2-40B4-BE49-F238E27FC236}">
              <a16:creationId xmlns:a16="http://schemas.microsoft.com/office/drawing/2014/main" id="{00000000-0008-0000-0600-0000E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80" name="Text Box 4">
          <a:extLst>
            <a:ext uri="{FF2B5EF4-FFF2-40B4-BE49-F238E27FC236}">
              <a16:creationId xmlns:a16="http://schemas.microsoft.com/office/drawing/2014/main" id="{00000000-0008-0000-0600-0000E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81" name="Text Box 6">
          <a:extLst>
            <a:ext uri="{FF2B5EF4-FFF2-40B4-BE49-F238E27FC236}">
              <a16:creationId xmlns:a16="http://schemas.microsoft.com/office/drawing/2014/main" id="{00000000-0008-0000-0600-0000E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282" name="Text Box 4">
          <a:extLst>
            <a:ext uri="{FF2B5EF4-FFF2-40B4-BE49-F238E27FC236}">
              <a16:creationId xmlns:a16="http://schemas.microsoft.com/office/drawing/2014/main" id="{00000000-0008-0000-0600-0000E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283" name="Text Box 6">
          <a:extLst>
            <a:ext uri="{FF2B5EF4-FFF2-40B4-BE49-F238E27FC236}">
              <a16:creationId xmlns:a16="http://schemas.microsoft.com/office/drawing/2014/main" id="{00000000-0008-0000-0600-0000E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284" name="Text Box 4">
          <a:extLst>
            <a:ext uri="{FF2B5EF4-FFF2-40B4-BE49-F238E27FC236}">
              <a16:creationId xmlns:a16="http://schemas.microsoft.com/office/drawing/2014/main" id="{00000000-0008-0000-0600-0000E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285" name="Text Box 6">
          <a:extLst>
            <a:ext uri="{FF2B5EF4-FFF2-40B4-BE49-F238E27FC236}">
              <a16:creationId xmlns:a16="http://schemas.microsoft.com/office/drawing/2014/main" id="{00000000-0008-0000-0600-0000E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86" name="Text Box 4">
          <a:extLst>
            <a:ext uri="{FF2B5EF4-FFF2-40B4-BE49-F238E27FC236}">
              <a16:creationId xmlns:a16="http://schemas.microsoft.com/office/drawing/2014/main" id="{00000000-0008-0000-0600-0000E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87" name="Text Box 6">
          <a:extLst>
            <a:ext uri="{FF2B5EF4-FFF2-40B4-BE49-F238E27FC236}">
              <a16:creationId xmlns:a16="http://schemas.microsoft.com/office/drawing/2014/main" id="{00000000-0008-0000-0600-0000E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288" name="Text Box 4">
          <a:extLst>
            <a:ext uri="{FF2B5EF4-FFF2-40B4-BE49-F238E27FC236}">
              <a16:creationId xmlns:a16="http://schemas.microsoft.com/office/drawing/2014/main" id="{00000000-0008-0000-0600-0000F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289" name="Text Box 6">
          <a:extLst>
            <a:ext uri="{FF2B5EF4-FFF2-40B4-BE49-F238E27FC236}">
              <a16:creationId xmlns:a16="http://schemas.microsoft.com/office/drawing/2014/main" id="{00000000-0008-0000-0600-0000F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90" name="Text Box 4">
          <a:extLst>
            <a:ext uri="{FF2B5EF4-FFF2-40B4-BE49-F238E27FC236}">
              <a16:creationId xmlns:a16="http://schemas.microsoft.com/office/drawing/2014/main" id="{00000000-0008-0000-0600-0000F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91" name="Text Box 6">
          <a:extLst>
            <a:ext uri="{FF2B5EF4-FFF2-40B4-BE49-F238E27FC236}">
              <a16:creationId xmlns:a16="http://schemas.microsoft.com/office/drawing/2014/main" id="{00000000-0008-0000-0600-0000F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292" name="Text Box 4">
          <a:extLst>
            <a:ext uri="{FF2B5EF4-FFF2-40B4-BE49-F238E27FC236}">
              <a16:creationId xmlns:a16="http://schemas.microsoft.com/office/drawing/2014/main" id="{00000000-0008-0000-0600-0000F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293" name="Text Box 6">
          <a:extLst>
            <a:ext uri="{FF2B5EF4-FFF2-40B4-BE49-F238E27FC236}">
              <a16:creationId xmlns:a16="http://schemas.microsoft.com/office/drawing/2014/main" id="{00000000-0008-0000-0600-0000F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94" name="Text Box 4">
          <a:extLst>
            <a:ext uri="{FF2B5EF4-FFF2-40B4-BE49-F238E27FC236}">
              <a16:creationId xmlns:a16="http://schemas.microsoft.com/office/drawing/2014/main" id="{00000000-0008-0000-0600-0000F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95" name="Text Box 6">
          <a:extLst>
            <a:ext uri="{FF2B5EF4-FFF2-40B4-BE49-F238E27FC236}">
              <a16:creationId xmlns:a16="http://schemas.microsoft.com/office/drawing/2014/main" id="{00000000-0008-0000-0600-0000F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296" name="Text Box 4">
          <a:extLst>
            <a:ext uri="{FF2B5EF4-FFF2-40B4-BE49-F238E27FC236}">
              <a16:creationId xmlns:a16="http://schemas.microsoft.com/office/drawing/2014/main" id="{00000000-0008-0000-0600-0000F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297" name="Text Box 6">
          <a:extLst>
            <a:ext uri="{FF2B5EF4-FFF2-40B4-BE49-F238E27FC236}">
              <a16:creationId xmlns:a16="http://schemas.microsoft.com/office/drawing/2014/main" id="{00000000-0008-0000-0600-0000F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298" name="Text Box 4">
          <a:extLst>
            <a:ext uri="{FF2B5EF4-FFF2-40B4-BE49-F238E27FC236}">
              <a16:creationId xmlns:a16="http://schemas.microsoft.com/office/drawing/2014/main" id="{00000000-0008-0000-0600-0000F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299" name="Text Box 6">
          <a:extLst>
            <a:ext uri="{FF2B5EF4-FFF2-40B4-BE49-F238E27FC236}">
              <a16:creationId xmlns:a16="http://schemas.microsoft.com/office/drawing/2014/main" id="{00000000-0008-0000-0600-0000F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300" name="Text Box 4">
          <a:extLst>
            <a:ext uri="{FF2B5EF4-FFF2-40B4-BE49-F238E27FC236}">
              <a16:creationId xmlns:a16="http://schemas.microsoft.com/office/drawing/2014/main" id="{00000000-0008-0000-0600-0000F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301" name="Text Box 6">
          <a:extLst>
            <a:ext uri="{FF2B5EF4-FFF2-40B4-BE49-F238E27FC236}">
              <a16:creationId xmlns:a16="http://schemas.microsoft.com/office/drawing/2014/main" id="{00000000-0008-0000-0600-0000F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2302" name="Text Box 4">
          <a:extLst>
            <a:ext uri="{FF2B5EF4-FFF2-40B4-BE49-F238E27FC236}">
              <a16:creationId xmlns:a16="http://schemas.microsoft.com/office/drawing/2014/main" id="{00000000-0008-0000-0600-0000F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2303" name="Text Box 6">
          <a:extLst>
            <a:ext uri="{FF2B5EF4-FFF2-40B4-BE49-F238E27FC236}">
              <a16:creationId xmlns:a16="http://schemas.microsoft.com/office/drawing/2014/main" id="{00000000-0008-0000-0600-0000F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304" name="Text Box 4">
          <a:extLst>
            <a:ext uri="{FF2B5EF4-FFF2-40B4-BE49-F238E27FC236}">
              <a16:creationId xmlns:a16="http://schemas.microsoft.com/office/drawing/2014/main" id="{00000000-0008-0000-0600-00000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305" name="Text Box 6">
          <a:extLst>
            <a:ext uri="{FF2B5EF4-FFF2-40B4-BE49-F238E27FC236}">
              <a16:creationId xmlns:a16="http://schemas.microsoft.com/office/drawing/2014/main" id="{00000000-0008-0000-0600-00000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306" name="Text Box 4">
          <a:extLst>
            <a:ext uri="{FF2B5EF4-FFF2-40B4-BE49-F238E27FC236}">
              <a16:creationId xmlns:a16="http://schemas.microsoft.com/office/drawing/2014/main" id="{00000000-0008-0000-0600-00000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307" name="Text Box 6">
          <a:extLst>
            <a:ext uri="{FF2B5EF4-FFF2-40B4-BE49-F238E27FC236}">
              <a16:creationId xmlns:a16="http://schemas.microsoft.com/office/drawing/2014/main" id="{00000000-0008-0000-0600-00000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308" name="Text Box 4">
          <a:extLst>
            <a:ext uri="{FF2B5EF4-FFF2-40B4-BE49-F238E27FC236}">
              <a16:creationId xmlns:a16="http://schemas.microsoft.com/office/drawing/2014/main" id="{00000000-0008-0000-0600-00000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309" name="Text Box 6">
          <a:extLst>
            <a:ext uri="{FF2B5EF4-FFF2-40B4-BE49-F238E27FC236}">
              <a16:creationId xmlns:a16="http://schemas.microsoft.com/office/drawing/2014/main" id="{00000000-0008-0000-0600-00000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310" name="Text Box 4">
          <a:extLst>
            <a:ext uri="{FF2B5EF4-FFF2-40B4-BE49-F238E27FC236}">
              <a16:creationId xmlns:a16="http://schemas.microsoft.com/office/drawing/2014/main" id="{00000000-0008-0000-0600-00000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311" name="Text Box 6">
          <a:extLst>
            <a:ext uri="{FF2B5EF4-FFF2-40B4-BE49-F238E27FC236}">
              <a16:creationId xmlns:a16="http://schemas.microsoft.com/office/drawing/2014/main" id="{00000000-0008-0000-0600-00000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2312" name="Text Box 4">
          <a:extLst>
            <a:ext uri="{FF2B5EF4-FFF2-40B4-BE49-F238E27FC236}">
              <a16:creationId xmlns:a16="http://schemas.microsoft.com/office/drawing/2014/main" id="{00000000-0008-0000-0600-00000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2313" name="Text Box 6">
          <a:extLst>
            <a:ext uri="{FF2B5EF4-FFF2-40B4-BE49-F238E27FC236}">
              <a16:creationId xmlns:a16="http://schemas.microsoft.com/office/drawing/2014/main" id="{00000000-0008-0000-0600-00000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314" name="Text Box 4">
          <a:extLst>
            <a:ext uri="{FF2B5EF4-FFF2-40B4-BE49-F238E27FC236}">
              <a16:creationId xmlns:a16="http://schemas.microsoft.com/office/drawing/2014/main" id="{00000000-0008-0000-0600-00000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315" name="Text Box 6">
          <a:extLst>
            <a:ext uri="{FF2B5EF4-FFF2-40B4-BE49-F238E27FC236}">
              <a16:creationId xmlns:a16="http://schemas.microsoft.com/office/drawing/2014/main" id="{00000000-0008-0000-0600-00000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316" name="Text Box 4">
          <a:extLst>
            <a:ext uri="{FF2B5EF4-FFF2-40B4-BE49-F238E27FC236}">
              <a16:creationId xmlns:a16="http://schemas.microsoft.com/office/drawing/2014/main" id="{00000000-0008-0000-0600-00000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317" name="Text Box 6">
          <a:extLst>
            <a:ext uri="{FF2B5EF4-FFF2-40B4-BE49-F238E27FC236}">
              <a16:creationId xmlns:a16="http://schemas.microsoft.com/office/drawing/2014/main" id="{00000000-0008-0000-0600-00000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318" name="Text Box 4">
          <a:extLst>
            <a:ext uri="{FF2B5EF4-FFF2-40B4-BE49-F238E27FC236}">
              <a16:creationId xmlns:a16="http://schemas.microsoft.com/office/drawing/2014/main" id="{00000000-0008-0000-0600-00000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319" name="Text Box 6">
          <a:extLst>
            <a:ext uri="{FF2B5EF4-FFF2-40B4-BE49-F238E27FC236}">
              <a16:creationId xmlns:a16="http://schemas.microsoft.com/office/drawing/2014/main" id="{00000000-0008-0000-0600-00000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2320" name="Text Box 4">
          <a:extLst>
            <a:ext uri="{FF2B5EF4-FFF2-40B4-BE49-F238E27FC236}">
              <a16:creationId xmlns:a16="http://schemas.microsoft.com/office/drawing/2014/main" id="{00000000-0008-0000-0600-00001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2321" name="Text Box 6">
          <a:extLst>
            <a:ext uri="{FF2B5EF4-FFF2-40B4-BE49-F238E27FC236}">
              <a16:creationId xmlns:a16="http://schemas.microsoft.com/office/drawing/2014/main" id="{00000000-0008-0000-0600-00001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135421</xdr:rowOff>
    </xdr:to>
    <xdr:sp macro="" textlink="">
      <xdr:nvSpPr>
        <xdr:cNvPr id="2322" name="Text Box 4">
          <a:extLst>
            <a:ext uri="{FF2B5EF4-FFF2-40B4-BE49-F238E27FC236}">
              <a16:creationId xmlns:a16="http://schemas.microsoft.com/office/drawing/2014/main" id="{00000000-0008-0000-0600-00001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135421</xdr:rowOff>
    </xdr:to>
    <xdr:sp macro="" textlink="">
      <xdr:nvSpPr>
        <xdr:cNvPr id="2323" name="Text Box 6">
          <a:extLst>
            <a:ext uri="{FF2B5EF4-FFF2-40B4-BE49-F238E27FC236}">
              <a16:creationId xmlns:a16="http://schemas.microsoft.com/office/drawing/2014/main" id="{00000000-0008-0000-0600-00001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324" name="Text Box 4">
          <a:extLst>
            <a:ext uri="{FF2B5EF4-FFF2-40B4-BE49-F238E27FC236}">
              <a16:creationId xmlns:a16="http://schemas.microsoft.com/office/drawing/2014/main" id="{00000000-0008-0000-0600-00001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325" name="Text Box 6">
          <a:extLst>
            <a:ext uri="{FF2B5EF4-FFF2-40B4-BE49-F238E27FC236}">
              <a16:creationId xmlns:a16="http://schemas.microsoft.com/office/drawing/2014/main" id="{00000000-0008-0000-0600-00001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2326" name="Text Box 4">
          <a:extLst>
            <a:ext uri="{FF2B5EF4-FFF2-40B4-BE49-F238E27FC236}">
              <a16:creationId xmlns:a16="http://schemas.microsoft.com/office/drawing/2014/main" id="{00000000-0008-0000-0600-00001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2327" name="Text Box 6">
          <a:extLst>
            <a:ext uri="{FF2B5EF4-FFF2-40B4-BE49-F238E27FC236}">
              <a16:creationId xmlns:a16="http://schemas.microsoft.com/office/drawing/2014/main" id="{00000000-0008-0000-0600-00001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328" name="Text Box 4">
          <a:extLst>
            <a:ext uri="{FF2B5EF4-FFF2-40B4-BE49-F238E27FC236}">
              <a16:creationId xmlns:a16="http://schemas.microsoft.com/office/drawing/2014/main" id="{00000000-0008-0000-0600-00001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329" name="Text Box 6">
          <a:extLst>
            <a:ext uri="{FF2B5EF4-FFF2-40B4-BE49-F238E27FC236}">
              <a16:creationId xmlns:a16="http://schemas.microsoft.com/office/drawing/2014/main" id="{00000000-0008-0000-0600-00001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2330" name="Text Box 4">
          <a:extLst>
            <a:ext uri="{FF2B5EF4-FFF2-40B4-BE49-F238E27FC236}">
              <a16:creationId xmlns:a16="http://schemas.microsoft.com/office/drawing/2014/main" id="{00000000-0008-0000-0600-00001A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2331" name="Text Box 6">
          <a:extLst>
            <a:ext uri="{FF2B5EF4-FFF2-40B4-BE49-F238E27FC236}">
              <a16:creationId xmlns:a16="http://schemas.microsoft.com/office/drawing/2014/main" id="{00000000-0008-0000-0600-00001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332" name="Text Box 4">
          <a:extLst>
            <a:ext uri="{FF2B5EF4-FFF2-40B4-BE49-F238E27FC236}">
              <a16:creationId xmlns:a16="http://schemas.microsoft.com/office/drawing/2014/main" id="{00000000-0008-0000-0600-00001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333" name="Text Box 6">
          <a:extLst>
            <a:ext uri="{FF2B5EF4-FFF2-40B4-BE49-F238E27FC236}">
              <a16:creationId xmlns:a16="http://schemas.microsoft.com/office/drawing/2014/main" id="{00000000-0008-0000-0600-00001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2334" name="Text Box 4">
          <a:extLst>
            <a:ext uri="{FF2B5EF4-FFF2-40B4-BE49-F238E27FC236}">
              <a16:creationId xmlns:a16="http://schemas.microsoft.com/office/drawing/2014/main" id="{00000000-0008-0000-0600-00001E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2335" name="Text Box 6">
          <a:extLst>
            <a:ext uri="{FF2B5EF4-FFF2-40B4-BE49-F238E27FC236}">
              <a16:creationId xmlns:a16="http://schemas.microsoft.com/office/drawing/2014/main" id="{00000000-0008-0000-0600-00001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336" name="Text Box 4">
          <a:extLst>
            <a:ext uri="{FF2B5EF4-FFF2-40B4-BE49-F238E27FC236}">
              <a16:creationId xmlns:a16="http://schemas.microsoft.com/office/drawing/2014/main" id="{00000000-0008-0000-0600-000020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337" name="Text Box 6">
          <a:extLst>
            <a:ext uri="{FF2B5EF4-FFF2-40B4-BE49-F238E27FC236}">
              <a16:creationId xmlns:a16="http://schemas.microsoft.com/office/drawing/2014/main" id="{00000000-0008-0000-0600-000021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338" name="Text Box 4">
          <a:extLst>
            <a:ext uri="{FF2B5EF4-FFF2-40B4-BE49-F238E27FC236}">
              <a16:creationId xmlns:a16="http://schemas.microsoft.com/office/drawing/2014/main" id="{00000000-0008-0000-0600-00002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339" name="Text Box 6">
          <a:extLst>
            <a:ext uri="{FF2B5EF4-FFF2-40B4-BE49-F238E27FC236}">
              <a16:creationId xmlns:a16="http://schemas.microsoft.com/office/drawing/2014/main" id="{00000000-0008-0000-0600-000023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2340" name="Text Box 4">
          <a:extLst>
            <a:ext uri="{FF2B5EF4-FFF2-40B4-BE49-F238E27FC236}">
              <a16:creationId xmlns:a16="http://schemas.microsoft.com/office/drawing/2014/main" id="{00000000-0008-0000-0600-00002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2341" name="Text Box 6">
          <a:extLst>
            <a:ext uri="{FF2B5EF4-FFF2-40B4-BE49-F238E27FC236}">
              <a16:creationId xmlns:a16="http://schemas.microsoft.com/office/drawing/2014/main" id="{00000000-0008-0000-0600-00002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135421</xdr:rowOff>
    </xdr:to>
    <xdr:sp macro="" textlink="">
      <xdr:nvSpPr>
        <xdr:cNvPr id="2342" name="Text Box 4">
          <a:extLst>
            <a:ext uri="{FF2B5EF4-FFF2-40B4-BE49-F238E27FC236}">
              <a16:creationId xmlns:a16="http://schemas.microsoft.com/office/drawing/2014/main" id="{00000000-0008-0000-0600-00002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135421</xdr:rowOff>
    </xdr:to>
    <xdr:sp macro="" textlink="">
      <xdr:nvSpPr>
        <xdr:cNvPr id="2343" name="Text Box 6">
          <a:extLst>
            <a:ext uri="{FF2B5EF4-FFF2-40B4-BE49-F238E27FC236}">
              <a16:creationId xmlns:a16="http://schemas.microsoft.com/office/drawing/2014/main" id="{00000000-0008-0000-0600-00002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344" name="Text Box 4">
          <a:extLst>
            <a:ext uri="{FF2B5EF4-FFF2-40B4-BE49-F238E27FC236}">
              <a16:creationId xmlns:a16="http://schemas.microsoft.com/office/drawing/2014/main" id="{00000000-0008-0000-0600-00002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345" name="Text Box 6">
          <a:extLst>
            <a:ext uri="{FF2B5EF4-FFF2-40B4-BE49-F238E27FC236}">
              <a16:creationId xmlns:a16="http://schemas.microsoft.com/office/drawing/2014/main" id="{00000000-0008-0000-0600-00002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2346" name="Text Box 4">
          <a:extLst>
            <a:ext uri="{FF2B5EF4-FFF2-40B4-BE49-F238E27FC236}">
              <a16:creationId xmlns:a16="http://schemas.microsoft.com/office/drawing/2014/main" id="{00000000-0008-0000-0600-00002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2347" name="Text Box 6">
          <a:extLst>
            <a:ext uri="{FF2B5EF4-FFF2-40B4-BE49-F238E27FC236}">
              <a16:creationId xmlns:a16="http://schemas.microsoft.com/office/drawing/2014/main" id="{00000000-0008-0000-0600-00002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348" name="Text Box 4">
          <a:extLst>
            <a:ext uri="{FF2B5EF4-FFF2-40B4-BE49-F238E27FC236}">
              <a16:creationId xmlns:a16="http://schemas.microsoft.com/office/drawing/2014/main" id="{00000000-0008-0000-0600-00002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349" name="Text Box 6">
          <a:extLst>
            <a:ext uri="{FF2B5EF4-FFF2-40B4-BE49-F238E27FC236}">
              <a16:creationId xmlns:a16="http://schemas.microsoft.com/office/drawing/2014/main" id="{00000000-0008-0000-0600-00002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2350" name="Text Box 4">
          <a:extLst>
            <a:ext uri="{FF2B5EF4-FFF2-40B4-BE49-F238E27FC236}">
              <a16:creationId xmlns:a16="http://schemas.microsoft.com/office/drawing/2014/main" id="{00000000-0008-0000-0600-00002E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2351" name="Text Box 6">
          <a:extLst>
            <a:ext uri="{FF2B5EF4-FFF2-40B4-BE49-F238E27FC236}">
              <a16:creationId xmlns:a16="http://schemas.microsoft.com/office/drawing/2014/main" id="{00000000-0008-0000-0600-00002F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352" name="Text Box 4">
          <a:extLst>
            <a:ext uri="{FF2B5EF4-FFF2-40B4-BE49-F238E27FC236}">
              <a16:creationId xmlns:a16="http://schemas.microsoft.com/office/drawing/2014/main" id="{00000000-0008-0000-0600-00003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353" name="Text Box 6">
          <a:extLst>
            <a:ext uri="{FF2B5EF4-FFF2-40B4-BE49-F238E27FC236}">
              <a16:creationId xmlns:a16="http://schemas.microsoft.com/office/drawing/2014/main" id="{00000000-0008-0000-0600-00003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2354" name="Text Box 4">
          <a:extLst>
            <a:ext uri="{FF2B5EF4-FFF2-40B4-BE49-F238E27FC236}">
              <a16:creationId xmlns:a16="http://schemas.microsoft.com/office/drawing/2014/main" id="{00000000-0008-0000-0600-000032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2355" name="Text Box 6">
          <a:extLst>
            <a:ext uri="{FF2B5EF4-FFF2-40B4-BE49-F238E27FC236}">
              <a16:creationId xmlns:a16="http://schemas.microsoft.com/office/drawing/2014/main" id="{00000000-0008-0000-0600-000033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356" name="Text Box 4">
          <a:extLst>
            <a:ext uri="{FF2B5EF4-FFF2-40B4-BE49-F238E27FC236}">
              <a16:creationId xmlns:a16="http://schemas.microsoft.com/office/drawing/2014/main" id="{00000000-0008-0000-0600-000034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357" name="Text Box 6">
          <a:extLst>
            <a:ext uri="{FF2B5EF4-FFF2-40B4-BE49-F238E27FC236}">
              <a16:creationId xmlns:a16="http://schemas.microsoft.com/office/drawing/2014/main" id="{00000000-0008-0000-0600-000035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358" name="Text Box 4">
          <a:extLst>
            <a:ext uri="{FF2B5EF4-FFF2-40B4-BE49-F238E27FC236}">
              <a16:creationId xmlns:a16="http://schemas.microsoft.com/office/drawing/2014/main" id="{00000000-0008-0000-0600-000036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359" name="Text Box 6">
          <a:extLst>
            <a:ext uri="{FF2B5EF4-FFF2-40B4-BE49-F238E27FC236}">
              <a16:creationId xmlns:a16="http://schemas.microsoft.com/office/drawing/2014/main" id="{00000000-0008-0000-0600-000037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0" name="Text Box 4">
          <a:extLst>
            <a:ext uri="{FF2B5EF4-FFF2-40B4-BE49-F238E27FC236}">
              <a16:creationId xmlns:a16="http://schemas.microsoft.com/office/drawing/2014/main" id="{00000000-0008-0000-0600-00003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1" name="Text Box 6">
          <a:extLst>
            <a:ext uri="{FF2B5EF4-FFF2-40B4-BE49-F238E27FC236}">
              <a16:creationId xmlns:a16="http://schemas.microsoft.com/office/drawing/2014/main" id="{00000000-0008-0000-0600-00003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2" name="Text Box 4">
          <a:extLst>
            <a:ext uri="{FF2B5EF4-FFF2-40B4-BE49-F238E27FC236}">
              <a16:creationId xmlns:a16="http://schemas.microsoft.com/office/drawing/2014/main" id="{00000000-0008-0000-0600-00003A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3" name="Text Box 6">
          <a:extLst>
            <a:ext uri="{FF2B5EF4-FFF2-40B4-BE49-F238E27FC236}">
              <a16:creationId xmlns:a16="http://schemas.microsoft.com/office/drawing/2014/main" id="{00000000-0008-0000-0600-00003B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4" name="Text Box 4">
          <a:extLst>
            <a:ext uri="{FF2B5EF4-FFF2-40B4-BE49-F238E27FC236}">
              <a16:creationId xmlns:a16="http://schemas.microsoft.com/office/drawing/2014/main" id="{00000000-0008-0000-0600-00003C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5" name="Text Box 6">
          <a:extLst>
            <a:ext uri="{FF2B5EF4-FFF2-40B4-BE49-F238E27FC236}">
              <a16:creationId xmlns:a16="http://schemas.microsoft.com/office/drawing/2014/main" id="{00000000-0008-0000-0600-00003D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6" name="Text Box 4">
          <a:extLst>
            <a:ext uri="{FF2B5EF4-FFF2-40B4-BE49-F238E27FC236}">
              <a16:creationId xmlns:a16="http://schemas.microsoft.com/office/drawing/2014/main" id="{00000000-0008-0000-0600-00003E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7" name="Text Box 6">
          <a:extLst>
            <a:ext uri="{FF2B5EF4-FFF2-40B4-BE49-F238E27FC236}">
              <a16:creationId xmlns:a16="http://schemas.microsoft.com/office/drawing/2014/main" id="{00000000-0008-0000-0600-00003F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8" name="Text Box 4">
          <a:extLst>
            <a:ext uri="{FF2B5EF4-FFF2-40B4-BE49-F238E27FC236}">
              <a16:creationId xmlns:a16="http://schemas.microsoft.com/office/drawing/2014/main" id="{00000000-0008-0000-0600-000040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9" name="Text Box 6">
          <a:extLst>
            <a:ext uri="{FF2B5EF4-FFF2-40B4-BE49-F238E27FC236}">
              <a16:creationId xmlns:a16="http://schemas.microsoft.com/office/drawing/2014/main" id="{00000000-0008-0000-0600-000041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0" name="Text Box 4">
          <a:extLst>
            <a:ext uri="{FF2B5EF4-FFF2-40B4-BE49-F238E27FC236}">
              <a16:creationId xmlns:a16="http://schemas.microsoft.com/office/drawing/2014/main" id="{00000000-0008-0000-0600-000042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1" name="Text Box 6">
          <a:extLst>
            <a:ext uri="{FF2B5EF4-FFF2-40B4-BE49-F238E27FC236}">
              <a16:creationId xmlns:a16="http://schemas.microsoft.com/office/drawing/2014/main" id="{00000000-0008-0000-0600-000043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2" name="Text Box 4">
          <a:extLst>
            <a:ext uri="{FF2B5EF4-FFF2-40B4-BE49-F238E27FC236}">
              <a16:creationId xmlns:a16="http://schemas.microsoft.com/office/drawing/2014/main" id="{00000000-0008-0000-0600-000044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3" name="Text Box 6">
          <a:extLst>
            <a:ext uri="{FF2B5EF4-FFF2-40B4-BE49-F238E27FC236}">
              <a16:creationId xmlns:a16="http://schemas.microsoft.com/office/drawing/2014/main" id="{00000000-0008-0000-0600-000045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85725</xdr:colOff>
      <xdr:row>49</xdr:row>
      <xdr:rowOff>114300</xdr:rowOff>
    </xdr:to>
    <xdr:sp macro="" textlink="">
      <xdr:nvSpPr>
        <xdr:cNvPr id="2374" name="Text Box 6">
          <a:extLst>
            <a:ext uri="{FF2B5EF4-FFF2-40B4-BE49-F238E27FC236}">
              <a16:creationId xmlns:a16="http://schemas.microsoft.com/office/drawing/2014/main" id="{00000000-0008-0000-0600-000046090000}"/>
            </a:ext>
          </a:extLst>
        </xdr:cNvPr>
        <xdr:cNvSpPr txBox="1">
          <a:spLocks noChangeArrowheads="1"/>
        </xdr:cNvSpPr>
      </xdr:nvSpPr>
      <xdr:spPr bwMode="auto">
        <a:xfrm>
          <a:off x="382905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9524</xdr:rowOff>
    </xdr:to>
    <xdr:sp macro="" textlink="">
      <xdr:nvSpPr>
        <xdr:cNvPr id="2375" name="Text Box 4">
          <a:extLst>
            <a:ext uri="{FF2B5EF4-FFF2-40B4-BE49-F238E27FC236}">
              <a16:creationId xmlns:a16="http://schemas.microsoft.com/office/drawing/2014/main" id="{00000000-0008-0000-0600-000047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9524</xdr:rowOff>
    </xdr:to>
    <xdr:sp macro="" textlink="">
      <xdr:nvSpPr>
        <xdr:cNvPr id="2376" name="Text Box 6">
          <a:extLst>
            <a:ext uri="{FF2B5EF4-FFF2-40B4-BE49-F238E27FC236}">
              <a16:creationId xmlns:a16="http://schemas.microsoft.com/office/drawing/2014/main" id="{00000000-0008-0000-0600-00004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238123</xdr:rowOff>
    </xdr:to>
    <xdr:sp macro="" textlink="">
      <xdr:nvSpPr>
        <xdr:cNvPr id="2377" name="Text Box 6">
          <a:extLst>
            <a:ext uri="{FF2B5EF4-FFF2-40B4-BE49-F238E27FC236}">
              <a16:creationId xmlns:a16="http://schemas.microsoft.com/office/drawing/2014/main" id="{00000000-0008-0000-0600-00004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209549</xdr:rowOff>
    </xdr:to>
    <xdr:sp macro="" textlink="">
      <xdr:nvSpPr>
        <xdr:cNvPr id="2378" name="Text Box 4">
          <a:extLst>
            <a:ext uri="{FF2B5EF4-FFF2-40B4-BE49-F238E27FC236}">
              <a16:creationId xmlns:a16="http://schemas.microsoft.com/office/drawing/2014/main" id="{00000000-0008-0000-0600-00004A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209549</xdr:rowOff>
    </xdr:to>
    <xdr:sp macro="" textlink="">
      <xdr:nvSpPr>
        <xdr:cNvPr id="2379" name="Text Box 6">
          <a:extLst>
            <a:ext uri="{FF2B5EF4-FFF2-40B4-BE49-F238E27FC236}">
              <a16:creationId xmlns:a16="http://schemas.microsoft.com/office/drawing/2014/main" id="{00000000-0008-0000-0600-00004B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238123</xdr:rowOff>
    </xdr:to>
    <xdr:sp macro="" textlink="">
      <xdr:nvSpPr>
        <xdr:cNvPr id="2380" name="Text Box 4">
          <a:extLst>
            <a:ext uri="{FF2B5EF4-FFF2-40B4-BE49-F238E27FC236}">
              <a16:creationId xmlns:a16="http://schemas.microsoft.com/office/drawing/2014/main" id="{00000000-0008-0000-0600-00004C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238123</xdr:rowOff>
    </xdr:to>
    <xdr:sp macro="" textlink="">
      <xdr:nvSpPr>
        <xdr:cNvPr id="2381" name="Text Box 6">
          <a:extLst>
            <a:ext uri="{FF2B5EF4-FFF2-40B4-BE49-F238E27FC236}">
              <a16:creationId xmlns:a16="http://schemas.microsoft.com/office/drawing/2014/main" id="{00000000-0008-0000-0600-00004D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238123</xdr:rowOff>
    </xdr:to>
    <xdr:sp macro="" textlink="">
      <xdr:nvSpPr>
        <xdr:cNvPr id="2383" name="Text Box 6">
          <a:extLst>
            <a:ext uri="{FF2B5EF4-FFF2-40B4-BE49-F238E27FC236}">
              <a16:creationId xmlns:a16="http://schemas.microsoft.com/office/drawing/2014/main" id="{00000000-0008-0000-0600-00004F09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238123</xdr:rowOff>
    </xdr:to>
    <xdr:sp macro="" textlink="">
      <xdr:nvSpPr>
        <xdr:cNvPr id="2384" name="Text Box 4">
          <a:extLst>
            <a:ext uri="{FF2B5EF4-FFF2-40B4-BE49-F238E27FC236}">
              <a16:creationId xmlns:a16="http://schemas.microsoft.com/office/drawing/2014/main" id="{00000000-0008-0000-0600-000050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238123</xdr:rowOff>
    </xdr:to>
    <xdr:sp macro="" textlink="">
      <xdr:nvSpPr>
        <xdr:cNvPr id="2385" name="Text Box 6">
          <a:extLst>
            <a:ext uri="{FF2B5EF4-FFF2-40B4-BE49-F238E27FC236}">
              <a16:creationId xmlns:a16="http://schemas.microsoft.com/office/drawing/2014/main" id="{00000000-0008-0000-0600-000051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238123</xdr:rowOff>
    </xdr:to>
    <xdr:sp macro="" textlink="">
      <xdr:nvSpPr>
        <xdr:cNvPr id="2386" name="Text Box 4">
          <a:extLst>
            <a:ext uri="{FF2B5EF4-FFF2-40B4-BE49-F238E27FC236}">
              <a16:creationId xmlns:a16="http://schemas.microsoft.com/office/drawing/2014/main" id="{00000000-0008-0000-0600-000052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238123</xdr:rowOff>
    </xdr:to>
    <xdr:sp macro="" textlink="">
      <xdr:nvSpPr>
        <xdr:cNvPr id="2387" name="Text Box 6">
          <a:extLst>
            <a:ext uri="{FF2B5EF4-FFF2-40B4-BE49-F238E27FC236}">
              <a16:creationId xmlns:a16="http://schemas.microsoft.com/office/drawing/2014/main" id="{00000000-0008-0000-0600-000053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388" name="Text Box 4">
          <a:extLst>
            <a:ext uri="{FF2B5EF4-FFF2-40B4-BE49-F238E27FC236}">
              <a16:creationId xmlns:a16="http://schemas.microsoft.com/office/drawing/2014/main" id="{00000000-0008-0000-0600-00005409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89" name="Text Box 4">
          <a:extLst>
            <a:ext uri="{FF2B5EF4-FFF2-40B4-BE49-F238E27FC236}">
              <a16:creationId xmlns:a16="http://schemas.microsoft.com/office/drawing/2014/main" id="{00000000-0008-0000-0600-000055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90" name="Text Box 6">
          <a:extLst>
            <a:ext uri="{FF2B5EF4-FFF2-40B4-BE49-F238E27FC236}">
              <a16:creationId xmlns:a16="http://schemas.microsoft.com/office/drawing/2014/main" id="{00000000-0008-0000-0600-000056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1" name="Text Box 6">
          <a:extLst>
            <a:ext uri="{FF2B5EF4-FFF2-40B4-BE49-F238E27FC236}">
              <a16:creationId xmlns:a16="http://schemas.microsoft.com/office/drawing/2014/main" id="{00000000-0008-0000-0600-00005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214593</xdr:rowOff>
    </xdr:to>
    <xdr:sp macro="" textlink="">
      <xdr:nvSpPr>
        <xdr:cNvPr id="2392" name="Text Box 4">
          <a:extLst>
            <a:ext uri="{FF2B5EF4-FFF2-40B4-BE49-F238E27FC236}">
              <a16:creationId xmlns:a16="http://schemas.microsoft.com/office/drawing/2014/main" id="{00000000-0008-0000-0600-000058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214593</xdr:rowOff>
    </xdr:to>
    <xdr:sp macro="" textlink="">
      <xdr:nvSpPr>
        <xdr:cNvPr id="2393" name="Text Box 6">
          <a:extLst>
            <a:ext uri="{FF2B5EF4-FFF2-40B4-BE49-F238E27FC236}">
              <a16:creationId xmlns:a16="http://schemas.microsoft.com/office/drawing/2014/main" id="{00000000-0008-0000-0600-000059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4" name="Text Box 4">
          <a:extLst>
            <a:ext uri="{FF2B5EF4-FFF2-40B4-BE49-F238E27FC236}">
              <a16:creationId xmlns:a16="http://schemas.microsoft.com/office/drawing/2014/main" id="{00000000-0008-0000-0600-00005A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5" name="Text Box 6">
          <a:extLst>
            <a:ext uri="{FF2B5EF4-FFF2-40B4-BE49-F238E27FC236}">
              <a16:creationId xmlns:a16="http://schemas.microsoft.com/office/drawing/2014/main" id="{00000000-0008-0000-0600-00005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85725</xdr:colOff>
      <xdr:row>52</xdr:row>
      <xdr:rowOff>239807</xdr:rowOff>
    </xdr:to>
    <xdr:sp macro="" textlink="">
      <xdr:nvSpPr>
        <xdr:cNvPr id="2397" name="Text Box 6">
          <a:extLst>
            <a:ext uri="{FF2B5EF4-FFF2-40B4-BE49-F238E27FC236}">
              <a16:creationId xmlns:a16="http://schemas.microsoft.com/office/drawing/2014/main" id="{00000000-0008-0000-0600-00005D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8" name="Text Box 4">
          <a:extLst>
            <a:ext uri="{FF2B5EF4-FFF2-40B4-BE49-F238E27FC236}">
              <a16:creationId xmlns:a16="http://schemas.microsoft.com/office/drawing/2014/main" id="{00000000-0008-0000-0600-00005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9" name="Text Box 6">
          <a:extLst>
            <a:ext uri="{FF2B5EF4-FFF2-40B4-BE49-F238E27FC236}">
              <a16:creationId xmlns:a16="http://schemas.microsoft.com/office/drawing/2014/main" id="{00000000-0008-0000-0600-00005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239807</xdr:rowOff>
    </xdr:to>
    <xdr:sp macro="" textlink="">
      <xdr:nvSpPr>
        <xdr:cNvPr id="2400" name="Text Box 4">
          <a:extLst>
            <a:ext uri="{FF2B5EF4-FFF2-40B4-BE49-F238E27FC236}">
              <a16:creationId xmlns:a16="http://schemas.microsoft.com/office/drawing/2014/main" id="{00000000-0008-0000-0600-000060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239807</xdr:rowOff>
    </xdr:to>
    <xdr:sp macro="" textlink="">
      <xdr:nvSpPr>
        <xdr:cNvPr id="2401" name="Text Box 6">
          <a:extLst>
            <a:ext uri="{FF2B5EF4-FFF2-40B4-BE49-F238E27FC236}">
              <a16:creationId xmlns:a16="http://schemas.microsoft.com/office/drawing/2014/main" id="{00000000-0008-0000-0600-000061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2" name="Text Box 4">
          <a:extLst>
            <a:ext uri="{FF2B5EF4-FFF2-40B4-BE49-F238E27FC236}">
              <a16:creationId xmlns:a16="http://schemas.microsoft.com/office/drawing/2014/main" id="{00000000-0008-0000-0600-000062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3" name="Text Box 6">
          <a:extLst>
            <a:ext uri="{FF2B5EF4-FFF2-40B4-BE49-F238E27FC236}">
              <a16:creationId xmlns:a16="http://schemas.microsoft.com/office/drawing/2014/main" id="{00000000-0008-0000-0600-000063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2404" name="Text Box 4">
          <a:extLst>
            <a:ext uri="{FF2B5EF4-FFF2-40B4-BE49-F238E27FC236}">
              <a16:creationId xmlns:a16="http://schemas.microsoft.com/office/drawing/2014/main" id="{00000000-0008-0000-0600-00006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2405" name="Text Box 6">
          <a:extLst>
            <a:ext uri="{FF2B5EF4-FFF2-40B4-BE49-F238E27FC236}">
              <a16:creationId xmlns:a16="http://schemas.microsoft.com/office/drawing/2014/main" id="{00000000-0008-0000-0600-00006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2406" name="Text Box 4">
          <a:extLst>
            <a:ext uri="{FF2B5EF4-FFF2-40B4-BE49-F238E27FC236}">
              <a16:creationId xmlns:a16="http://schemas.microsoft.com/office/drawing/2014/main" id="{00000000-0008-0000-0600-00006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2407" name="Text Box 6">
          <a:extLst>
            <a:ext uri="{FF2B5EF4-FFF2-40B4-BE49-F238E27FC236}">
              <a16:creationId xmlns:a16="http://schemas.microsoft.com/office/drawing/2014/main" id="{00000000-0008-0000-0600-00006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2408" name="Text Box 4">
          <a:extLst>
            <a:ext uri="{FF2B5EF4-FFF2-40B4-BE49-F238E27FC236}">
              <a16:creationId xmlns:a16="http://schemas.microsoft.com/office/drawing/2014/main" id="{00000000-0008-0000-0600-00006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2409" name="Text Box 6">
          <a:extLst>
            <a:ext uri="{FF2B5EF4-FFF2-40B4-BE49-F238E27FC236}">
              <a16:creationId xmlns:a16="http://schemas.microsoft.com/office/drawing/2014/main" id="{00000000-0008-0000-0600-00006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2410" name="Text Box 4">
          <a:extLst>
            <a:ext uri="{FF2B5EF4-FFF2-40B4-BE49-F238E27FC236}">
              <a16:creationId xmlns:a16="http://schemas.microsoft.com/office/drawing/2014/main" id="{00000000-0008-0000-0600-00006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2411" name="Text Box 6">
          <a:extLst>
            <a:ext uri="{FF2B5EF4-FFF2-40B4-BE49-F238E27FC236}">
              <a16:creationId xmlns:a16="http://schemas.microsoft.com/office/drawing/2014/main" id="{00000000-0008-0000-0600-00006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68744</xdr:rowOff>
    </xdr:to>
    <xdr:sp macro="" textlink="">
      <xdr:nvSpPr>
        <xdr:cNvPr id="2412" name="Text Box 4">
          <a:extLst>
            <a:ext uri="{FF2B5EF4-FFF2-40B4-BE49-F238E27FC236}">
              <a16:creationId xmlns:a16="http://schemas.microsoft.com/office/drawing/2014/main" id="{00000000-0008-0000-0600-00006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68744</xdr:rowOff>
    </xdr:to>
    <xdr:sp macro="" textlink="">
      <xdr:nvSpPr>
        <xdr:cNvPr id="2413" name="Text Box 6">
          <a:extLst>
            <a:ext uri="{FF2B5EF4-FFF2-40B4-BE49-F238E27FC236}">
              <a16:creationId xmlns:a16="http://schemas.microsoft.com/office/drawing/2014/main" id="{00000000-0008-0000-0600-00006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2414" name="Text Box 4">
          <a:extLst>
            <a:ext uri="{FF2B5EF4-FFF2-40B4-BE49-F238E27FC236}">
              <a16:creationId xmlns:a16="http://schemas.microsoft.com/office/drawing/2014/main" id="{00000000-0008-0000-0600-00006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2415" name="Text Box 6">
          <a:extLst>
            <a:ext uri="{FF2B5EF4-FFF2-40B4-BE49-F238E27FC236}">
              <a16:creationId xmlns:a16="http://schemas.microsoft.com/office/drawing/2014/main" id="{00000000-0008-0000-0600-00006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68744</xdr:rowOff>
    </xdr:to>
    <xdr:sp macro="" textlink="">
      <xdr:nvSpPr>
        <xdr:cNvPr id="2416" name="Text Box 4">
          <a:extLst>
            <a:ext uri="{FF2B5EF4-FFF2-40B4-BE49-F238E27FC236}">
              <a16:creationId xmlns:a16="http://schemas.microsoft.com/office/drawing/2014/main" id="{00000000-0008-0000-0600-00007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68744</xdr:rowOff>
    </xdr:to>
    <xdr:sp macro="" textlink="">
      <xdr:nvSpPr>
        <xdr:cNvPr id="2417" name="Text Box 6">
          <a:extLst>
            <a:ext uri="{FF2B5EF4-FFF2-40B4-BE49-F238E27FC236}">
              <a16:creationId xmlns:a16="http://schemas.microsoft.com/office/drawing/2014/main" id="{00000000-0008-0000-0600-00007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68744</xdr:rowOff>
    </xdr:to>
    <xdr:sp macro="" textlink="">
      <xdr:nvSpPr>
        <xdr:cNvPr id="2418" name="Text Box 4">
          <a:extLst>
            <a:ext uri="{FF2B5EF4-FFF2-40B4-BE49-F238E27FC236}">
              <a16:creationId xmlns:a16="http://schemas.microsoft.com/office/drawing/2014/main" id="{00000000-0008-0000-0600-00007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68744</xdr:rowOff>
    </xdr:to>
    <xdr:sp macro="" textlink="">
      <xdr:nvSpPr>
        <xdr:cNvPr id="2419" name="Text Box 6">
          <a:extLst>
            <a:ext uri="{FF2B5EF4-FFF2-40B4-BE49-F238E27FC236}">
              <a16:creationId xmlns:a16="http://schemas.microsoft.com/office/drawing/2014/main" id="{00000000-0008-0000-0600-00007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68744</xdr:rowOff>
    </xdr:to>
    <xdr:sp macro="" textlink="">
      <xdr:nvSpPr>
        <xdr:cNvPr id="2420" name="Text Box 6">
          <a:extLst>
            <a:ext uri="{FF2B5EF4-FFF2-40B4-BE49-F238E27FC236}">
              <a16:creationId xmlns:a16="http://schemas.microsoft.com/office/drawing/2014/main" id="{00000000-0008-0000-0600-00007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125896</xdr:rowOff>
    </xdr:to>
    <xdr:sp macro="" textlink="">
      <xdr:nvSpPr>
        <xdr:cNvPr id="2421" name="Text Box 4">
          <a:extLst>
            <a:ext uri="{FF2B5EF4-FFF2-40B4-BE49-F238E27FC236}">
              <a16:creationId xmlns:a16="http://schemas.microsoft.com/office/drawing/2014/main" id="{00000000-0008-0000-0600-00007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125896</xdr:rowOff>
    </xdr:to>
    <xdr:sp macro="" textlink="">
      <xdr:nvSpPr>
        <xdr:cNvPr id="2422" name="Text Box 6">
          <a:extLst>
            <a:ext uri="{FF2B5EF4-FFF2-40B4-BE49-F238E27FC236}">
              <a16:creationId xmlns:a16="http://schemas.microsoft.com/office/drawing/2014/main" id="{00000000-0008-0000-0600-00007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423" name="Text Box 6">
          <a:extLst>
            <a:ext uri="{FF2B5EF4-FFF2-40B4-BE49-F238E27FC236}">
              <a16:creationId xmlns:a16="http://schemas.microsoft.com/office/drawing/2014/main" id="{00000000-0008-0000-0600-00007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2899</xdr:rowOff>
    </xdr:to>
    <xdr:sp macro="" textlink="">
      <xdr:nvSpPr>
        <xdr:cNvPr id="2424" name="Text Box 4">
          <a:extLst>
            <a:ext uri="{FF2B5EF4-FFF2-40B4-BE49-F238E27FC236}">
              <a16:creationId xmlns:a16="http://schemas.microsoft.com/office/drawing/2014/main" id="{00000000-0008-0000-0600-00007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2899</xdr:rowOff>
    </xdr:to>
    <xdr:sp macro="" textlink="">
      <xdr:nvSpPr>
        <xdr:cNvPr id="2425" name="Text Box 6">
          <a:extLst>
            <a:ext uri="{FF2B5EF4-FFF2-40B4-BE49-F238E27FC236}">
              <a16:creationId xmlns:a16="http://schemas.microsoft.com/office/drawing/2014/main" id="{00000000-0008-0000-0600-00007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426" name="Text Box 4">
          <a:extLst>
            <a:ext uri="{FF2B5EF4-FFF2-40B4-BE49-F238E27FC236}">
              <a16:creationId xmlns:a16="http://schemas.microsoft.com/office/drawing/2014/main" id="{00000000-0008-0000-0600-00007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427" name="Text Box 6">
          <a:extLst>
            <a:ext uri="{FF2B5EF4-FFF2-40B4-BE49-F238E27FC236}">
              <a16:creationId xmlns:a16="http://schemas.microsoft.com/office/drawing/2014/main" id="{00000000-0008-0000-0600-00007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2428" name="Text Box 4">
          <a:extLst>
            <a:ext uri="{FF2B5EF4-FFF2-40B4-BE49-F238E27FC236}">
              <a16:creationId xmlns:a16="http://schemas.microsoft.com/office/drawing/2014/main" id="{00000000-0008-0000-0600-00007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2429" name="Text Box 6">
          <a:extLst>
            <a:ext uri="{FF2B5EF4-FFF2-40B4-BE49-F238E27FC236}">
              <a16:creationId xmlns:a16="http://schemas.microsoft.com/office/drawing/2014/main" id="{00000000-0008-0000-0600-00007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430" name="Text Box 4">
          <a:extLst>
            <a:ext uri="{FF2B5EF4-FFF2-40B4-BE49-F238E27FC236}">
              <a16:creationId xmlns:a16="http://schemas.microsoft.com/office/drawing/2014/main" id="{00000000-0008-0000-0600-00007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431" name="Text Box 6">
          <a:extLst>
            <a:ext uri="{FF2B5EF4-FFF2-40B4-BE49-F238E27FC236}">
              <a16:creationId xmlns:a16="http://schemas.microsoft.com/office/drawing/2014/main" id="{00000000-0008-0000-0600-00007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2432" name="Text Box 4">
          <a:extLst>
            <a:ext uri="{FF2B5EF4-FFF2-40B4-BE49-F238E27FC236}">
              <a16:creationId xmlns:a16="http://schemas.microsoft.com/office/drawing/2014/main" id="{00000000-0008-0000-0600-00008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2433" name="Text Box 6">
          <a:extLst>
            <a:ext uri="{FF2B5EF4-FFF2-40B4-BE49-F238E27FC236}">
              <a16:creationId xmlns:a16="http://schemas.microsoft.com/office/drawing/2014/main" id="{00000000-0008-0000-0600-00008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434" name="Text Box 4">
          <a:extLst>
            <a:ext uri="{FF2B5EF4-FFF2-40B4-BE49-F238E27FC236}">
              <a16:creationId xmlns:a16="http://schemas.microsoft.com/office/drawing/2014/main" id="{00000000-0008-0000-0600-00008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435" name="Text Box 6">
          <a:extLst>
            <a:ext uri="{FF2B5EF4-FFF2-40B4-BE49-F238E27FC236}">
              <a16:creationId xmlns:a16="http://schemas.microsoft.com/office/drawing/2014/main" id="{00000000-0008-0000-0600-00008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436" name="Text Box 4">
          <a:extLst>
            <a:ext uri="{FF2B5EF4-FFF2-40B4-BE49-F238E27FC236}">
              <a16:creationId xmlns:a16="http://schemas.microsoft.com/office/drawing/2014/main" id="{00000000-0008-0000-0600-00008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437" name="Text Box 6">
          <a:extLst>
            <a:ext uri="{FF2B5EF4-FFF2-40B4-BE49-F238E27FC236}">
              <a16:creationId xmlns:a16="http://schemas.microsoft.com/office/drawing/2014/main" id="{00000000-0008-0000-0600-000085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438" name="Text Box 6">
          <a:extLst>
            <a:ext uri="{FF2B5EF4-FFF2-40B4-BE49-F238E27FC236}">
              <a16:creationId xmlns:a16="http://schemas.microsoft.com/office/drawing/2014/main" id="{00000000-0008-0000-0600-00008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2439" name="Text Box 4">
          <a:extLst>
            <a:ext uri="{FF2B5EF4-FFF2-40B4-BE49-F238E27FC236}">
              <a16:creationId xmlns:a16="http://schemas.microsoft.com/office/drawing/2014/main" id="{00000000-0008-0000-0600-00008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2440" name="Text Box 6">
          <a:extLst>
            <a:ext uri="{FF2B5EF4-FFF2-40B4-BE49-F238E27FC236}">
              <a16:creationId xmlns:a16="http://schemas.microsoft.com/office/drawing/2014/main" id="{00000000-0008-0000-0600-00008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441" name="Text Box 4">
          <a:extLst>
            <a:ext uri="{FF2B5EF4-FFF2-40B4-BE49-F238E27FC236}">
              <a16:creationId xmlns:a16="http://schemas.microsoft.com/office/drawing/2014/main" id="{00000000-0008-0000-0600-00008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442" name="Text Box 6">
          <a:extLst>
            <a:ext uri="{FF2B5EF4-FFF2-40B4-BE49-F238E27FC236}">
              <a16:creationId xmlns:a16="http://schemas.microsoft.com/office/drawing/2014/main" id="{00000000-0008-0000-0600-00008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2443" name="Text Box 4">
          <a:extLst>
            <a:ext uri="{FF2B5EF4-FFF2-40B4-BE49-F238E27FC236}">
              <a16:creationId xmlns:a16="http://schemas.microsoft.com/office/drawing/2014/main" id="{00000000-0008-0000-0600-00008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2444" name="Text Box 6">
          <a:extLst>
            <a:ext uri="{FF2B5EF4-FFF2-40B4-BE49-F238E27FC236}">
              <a16:creationId xmlns:a16="http://schemas.microsoft.com/office/drawing/2014/main" id="{00000000-0008-0000-0600-00008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445" name="Text Box 4">
          <a:extLst>
            <a:ext uri="{FF2B5EF4-FFF2-40B4-BE49-F238E27FC236}">
              <a16:creationId xmlns:a16="http://schemas.microsoft.com/office/drawing/2014/main" id="{00000000-0008-0000-0600-00008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446" name="Text Box 6">
          <a:extLst>
            <a:ext uri="{FF2B5EF4-FFF2-40B4-BE49-F238E27FC236}">
              <a16:creationId xmlns:a16="http://schemas.microsoft.com/office/drawing/2014/main" id="{00000000-0008-0000-0600-00008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2447" name="Text Box 4">
          <a:extLst>
            <a:ext uri="{FF2B5EF4-FFF2-40B4-BE49-F238E27FC236}">
              <a16:creationId xmlns:a16="http://schemas.microsoft.com/office/drawing/2014/main" id="{00000000-0008-0000-0600-00008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2448" name="Text Box 6">
          <a:extLst>
            <a:ext uri="{FF2B5EF4-FFF2-40B4-BE49-F238E27FC236}">
              <a16:creationId xmlns:a16="http://schemas.microsoft.com/office/drawing/2014/main" id="{00000000-0008-0000-0600-00009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449" name="Text Box 4">
          <a:extLst>
            <a:ext uri="{FF2B5EF4-FFF2-40B4-BE49-F238E27FC236}">
              <a16:creationId xmlns:a16="http://schemas.microsoft.com/office/drawing/2014/main" id="{00000000-0008-0000-0600-000091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450" name="Text Box 6">
          <a:extLst>
            <a:ext uri="{FF2B5EF4-FFF2-40B4-BE49-F238E27FC236}">
              <a16:creationId xmlns:a16="http://schemas.microsoft.com/office/drawing/2014/main" id="{00000000-0008-0000-0600-00009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1" name="Text Box 4">
          <a:extLst>
            <a:ext uri="{FF2B5EF4-FFF2-40B4-BE49-F238E27FC236}">
              <a16:creationId xmlns:a16="http://schemas.microsoft.com/office/drawing/2014/main" id="{00000000-0008-0000-0600-00009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2" name="Text Box 6">
          <a:extLst>
            <a:ext uri="{FF2B5EF4-FFF2-40B4-BE49-F238E27FC236}">
              <a16:creationId xmlns:a16="http://schemas.microsoft.com/office/drawing/2014/main" id="{00000000-0008-0000-0600-00009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3" name="Text Box 4">
          <a:extLst>
            <a:ext uri="{FF2B5EF4-FFF2-40B4-BE49-F238E27FC236}">
              <a16:creationId xmlns:a16="http://schemas.microsoft.com/office/drawing/2014/main" id="{00000000-0008-0000-0600-00009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4" name="Text Box 6">
          <a:extLst>
            <a:ext uri="{FF2B5EF4-FFF2-40B4-BE49-F238E27FC236}">
              <a16:creationId xmlns:a16="http://schemas.microsoft.com/office/drawing/2014/main" id="{00000000-0008-0000-0600-00009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5" name="Text Box 4">
          <a:extLst>
            <a:ext uri="{FF2B5EF4-FFF2-40B4-BE49-F238E27FC236}">
              <a16:creationId xmlns:a16="http://schemas.microsoft.com/office/drawing/2014/main" id="{00000000-0008-0000-0600-00009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6" name="Text Box 6">
          <a:extLst>
            <a:ext uri="{FF2B5EF4-FFF2-40B4-BE49-F238E27FC236}">
              <a16:creationId xmlns:a16="http://schemas.microsoft.com/office/drawing/2014/main" id="{00000000-0008-0000-0600-00009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7" name="Text Box 4">
          <a:extLst>
            <a:ext uri="{FF2B5EF4-FFF2-40B4-BE49-F238E27FC236}">
              <a16:creationId xmlns:a16="http://schemas.microsoft.com/office/drawing/2014/main" id="{00000000-0008-0000-0600-00009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8" name="Text Box 6">
          <a:extLst>
            <a:ext uri="{FF2B5EF4-FFF2-40B4-BE49-F238E27FC236}">
              <a16:creationId xmlns:a16="http://schemas.microsoft.com/office/drawing/2014/main" id="{00000000-0008-0000-0600-00009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59" name="Text Box 4">
          <a:extLst>
            <a:ext uri="{FF2B5EF4-FFF2-40B4-BE49-F238E27FC236}">
              <a16:creationId xmlns:a16="http://schemas.microsoft.com/office/drawing/2014/main" id="{00000000-0008-0000-0600-00009B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60" name="Text Box 6">
          <a:extLst>
            <a:ext uri="{FF2B5EF4-FFF2-40B4-BE49-F238E27FC236}">
              <a16:creationId xmlns:a16="http://schemas.microsoft.com/office/drawing/2014/main" id="{00000000-0008-0000-0600-00009C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1" name="Text Box 4">
          <a:extLst>
            <a:ext uri="{FF2B5EF4-FFF2-40B4-BE49-F238E27FC236}">
              <a16:creationId xmlns:a16="http://schemas.microsoft.com/office/drawing/2014/main" id="{00000000-0008-0000-0600-00009D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id="{00000000-0008-0000-0600-00009E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3" name="Text Box 4">
          <a:extLst>
            <a:ext uri="{FF2B5EF4-FFF2-40B4-BE49-F238E27FC236}">
              <a16:creationId xmlns:a16="http://schemas.microsoft.com/office/drawing/2014/main" id="{00000000-0008-0000-0600-00009F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4" name="Text Box 6">
          <a:extLst>
            <a:ext uri="{FF2B5EF4-FFF2-40B4-BE49-F238E27FC236}">
              <a16:creationId xmlns:a16="http://schemas.microsoft.com/office/drawing/2014/main" id="{00000000-0008-0000-0600-0000A0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114300</xdr:rowOff>
    </xdr:to>
    <xdr:sp macro="" textlink="">
      <xdr:nvSpPr>
        <xdr:cNvPr id="2465" name="Text Box 6">
          <a:extLst>
            <a:ext uri="{FF2B5EF4-FFF2-40B4-BE49-F238E27FC236}">
              <a16:creationId xmlns:a16="http://schemas.microsoft.com/office/drawing/2014/main" id="{00000000-0008-0000-0600-0000A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6" name="Text Box 4">
          <a:extLst>
            <a:ext uri="{FF2B5EF4-FFF2-40B4-BE49-F238E27FC236}">
              <a16:creationId xmlns:a16="http://schemas.microsoft.com/office/drawing/2014/main" id="{00000000-0008-0000-0600-0000A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7" name="Text Box 6">
          <a:extLst>
            <a:ext uri="{FF2B5EF4-FFF2-40B4-BE49-F238E27FC236}">
              <a16:creationId xmlns:a16="http://schemas.microsoft.com/office/drawing/2014/main" id="{00000000-0008-0000-0600-0000A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68" name="Text Box 6">
          <a:extLst>
            <a:ext uri="{FF2B5EF4-FFF2-40B4-BE49-F238E27FC236}">
              <a16:creationId xmlns:a16="http://schemas.microsoft.com/office/drawing/2014/main" id="{00000000-0008-0000-0600-0000A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100293</xdr:rowOff>
    </xdr:to>
    <xdr:sp macro="" textlink="">
      <xdr:nvSpPr>
        <xdr:cNvPr id="2469" name="Text Box 4">
          <a:extLst>
            <a:ext uri="{FF2B5EF4-FFF2-40B4-BE49-F238E27FC236}">
              <a16:creationId xmlns:a16="http://schemas.microsoft.com/office/drawing/2014/main" id="{00000000-0008-0000-0600-0000A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100293</xdr:rowOff>
    </xdr:to>
    <xdr:sp macro="" textlink="">
      <xdr:nvSpPr>
        <xdr:cNvPr id="2470" name="Text Box 6">
          <a:extLst>
            <a:ext uri="{FF2B5EF4-FFF2-40B4-BE49-F238E27FC236}">
              <a16:creationId xmlns:a16="http://schemas.microsoft.com/office/drawing/2014/main" id="{00000000-0008-0000-0600-0000A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1" name="Text Box 4">
          <a:extLst>
            <a:ext uri="{FF2B5EF4-FFF2-40B4-BE49-F238E27FC236}">
              <a16:creationId xmlns:a16="http://schemas.microsoft.com/office/drawing/2014/main" id="{00000000-0008-0000-0600-0000A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2" name="Text Box 6">
          <a:extLst>
            <a:ext uri="{FF2B5EF4-FFF2-40B4-BE49-F238E27FC236}">
              <a16:creationId xmlns:a16="http://schemas.microsoft.com/office/drawing/2014/main" id="{00000000-0008-0000-0600-0000A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3" name="Text Box 4">
          <a:extLst>
            <a:ext uri="{FF2B5EF4-FFF2-40B4-BE49-F238E27FC236}">
              <a16:creationId xmlns:a16="http://schemas.microsoft.com/office/drawing/2014/main" id="{00000000-0008-0000-0600-0000A9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4" name="Text Box 6">
          <a:extLst>
            <a:ext uri="{FF2B5EF4-FFF2-40B4-BE49-F238E27FC236}">
              <a16:creationId xmlns:a16="http://schemas.microsoft.com/office/drawing/2014/main" id="{00000000-0008-0000-0600-0000AA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5" name="Text Box 4">
          <a:extLst>
            <a:ext uri="{FF2B5EF4-FFF2-40B4-BE49-F238E27FC236}">
              <a16:creationId xmlns:a16="http://schemas.microsoft.com/office/drawing/2014/main" id="{00000000-0008-0000-0600-0000AB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6" name="Text Box 6">
          <a:extLst>
            <a:ext uri="{FF2B5EF4-FFF2-40B4-BE49-F238E27FC236}">
              <a16:creationId xmlns:a16="http://schemas.microsoft.com/office/drawing/2014/main" id="{00000000-0008-0000-0600-0000AC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7" name="Text Box 4">
          <a:extLst>
            <a:ext uri="{FF2B5EF4-FFF2-40B4-BE49-F238E27FC236}">
              <a16:creationId xmlns:a16="http://schemas.microsoft.com/office/drawing/2014/main" id="{00000000-0008-0000-0600-0000AD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8" name="Text Box 6">
          <a:extLst>
            <a:ext uri="{FF2B5EF4-FFF2-40B4-BE49-F238E27FC236}">
              <a16:creationId xmlns:a16="http://schemas.microsoft.com/office/drawing/2014/main" id="{00000000-0008-0000-0600-0000AE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155762</xdr:rowOff>
    </xdr:to>
    <xdr:sp macro="" textlink="">
      <xdr:nvSpPr>
        <xdr:cNvPr id="2479" name="Text Box 4">
          <a:extLst>
            <a:ext uri="{FF2B5EF4-FFF2-40B4-BE49-F238E27FC236}">
              <a16:creationId xmlns:a16="http://schemas.microsoft.com/office/drawing/2014/main" id="{00000000-0008-0000-0600-0000A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0" name="Text Box 4">
          <a:extLst>
            <a:ext uri="{FF2B5EF4-FFF2-40B4-BE49-F238E27FC236}">
              <a16:creationId xmlns:a16="http://schemas.microsoft.com/office/drawing/2014/main" id="{00000000-0008-0000-0600-0000B0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1" name="Text Box 6">
          <a:extLst>
            <a:ext uri="{FF2B5EF4-FFF2-40B4-BE49-F238E27FC236}">
              <a16:creationId xmlns:a16="http://schemas.microsoft.com/office/drawing/2014/main" id="{00000000-0008-0000-0600-0000B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2" name="Text Box 6">
          <a:extLst>
            <a:ext uri="{FF2B5EF4-FFF2-40B4-BE49-F238E27FC236}">
              <a16:creationId xmlns:a16="http://schemas.microsoft.com/office/drawing/2014/main" id="{00000000-0008-0000-0600-0000B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104775</xdr:rowOff>
    </xdr:to>
    <xdr:sp macro="" textlink="">
      <xdr:nvSpPr>
        <xdr:cNvPr id="2483" name="Text Box 4">
          <a:extLst>
            <a:ext uri="{FF2B5EF4-FFF2-40B4-BE49-F238E27FC236}">
              <a16:creationId xmlns:a16="http://schemas.microsoft.com/office/drawing/2014/main" id="{00000000-0008-0000-0600-0000B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104775</xdr:rowOff>
    </xdr:to>
    <xdr:sp macro="" textlink="">
      <xdr:nvSpPr>
        <xdr:cNvPr id="2484" name="Text Box 6">
          <a:extLst>
            <a:ext uri="{FF2B5EF4-FFF2-40B4-BE49-F238E27FC236}">
              <a16:creationId xmlns:a16="http://schemas.microsoft.com/office/drawing/2014/main" id="{00000000-0008-0000-0600-0000B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5" name="Text Box 4">
          <a:extLst>
            <a:ext uri="{FF2B5EF4-FFF2-40B4-BE49-F238E27FC236}">
              <a16:creationId xmlns:a16="http://schemas.microsoft.com/office/drawing/2014/main" id="{00000000-0008-0000-0600-0000B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6" name="Text Box 6">
          <a:extLst>
            <a:ext uri="{FF2B5EF4-FFF2-40B4-BE49-F238E27FC236}">
              <a16:creationId xmlns:a16="http://schemas.microsoft.com/office/drawing/2014/main" id="{00000000-0008-0000-0600-0000B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49695</xdr:colOff>
      <xdr:row>90</xdr:row>
      <xdr:rowOff>0</xdr:rowOff>
    </xdr:from>
    <xdr:to>
      <xdr:col>3</xdr:col>
      <xdr:colOff>135420</xdr:colOff>
      <xdr:row>92</xdr:row>
      <xdr:rowOff>440952</xdr:rowOff>
    </xdr:to>
    <xdr:sp macro="" textlink="">
      <xdr:nvSpPr>
        <xdr:cNvPr id="2487" name="Text Box 4">
          <a:extLst>
            <a:ext uri="{FF2B5EF4-FFF2-40B4-BE49-F238E27FC236}">
              <a16:creationId xmlns:a16="http://schemas.microsoft.com/office/drawing/2014/main" id="{00000000-0008-0000-0600-0000B7090000}"/>
            </a:ext>
          </a:extLst>
        </xdr:cNvPr>
        <xdr:cNvSpPr txBox="1">
          <a:spLocks noChangeArrowheads="1"/>
        </xdr:cNvSpPr>
      </xdr:nvSpPr>
      <xdr:spPr bwMode="auto">
        <a:xfrm>
          <a:off x="265002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88" name="Text Box 6">
          <a:extLst>
            <a:ext uri="{FF2B5EF4-FFF2-40B4-BE49-F238E27FC236}">
              <a16:creationId xmlns:a16="http://schemas.microsoft.com/office/drawing/2014/main" id="{00000000-0008-0000-0600-0000B8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9" name="Text Box 4">
          <a:extLst>
            <a:ext uri="{FF2B5EF4-FFF2-40B4-BE49-F238E27FC236}">
              <a16:creationId xmlns:a16="http://schemas.microsoft.com/office/drawing/2014/main" id="{00000000-0008-0000-0600-0000B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90" name="Text Box 6">
          <a:extLst>
            <a:ext uri="{FF2B5EF4-FFF2-40B4-BE49-F238E27FC236}">
              <a16:creationId xmlns:a16="http://schemas.microsoft.com/office/drawing/2014/main" id="{00000000-0008-0000-0600-0000B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1" name="Text Box 4">
          <a:extLst>
            <a:ext uri="{FF2B5EF4-FFF2-40B4-BE49-F238E27FC236}">
              <a16:creationId xmlns:a16="http://schemas.microsoft.com/office/drawing/2014/main" id="{00000000-0008-0000-0600-0000BB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2" name="Text Box 6">
          <a:extLst>
            <a:ext uri="{FF2B5EF4-FFF2-40B4-BE49-F238E27FC236}">
              <a16:creationId xmlns:a16="http://schemas.microsoft.com/office/drawing/2014/main" id="{00000000-0008-0000-0600-0000BC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3" name="Text Box 4">
          <a:extLst>
            <a:ext uri="{FF2B5EF4-FFF2-40B4-BE49-F238E27FC236}">
              <a16:creationId xmlns:a16="http://schemas.microsoft.com/office/drawing/2014/main" id="{00000000-0008-0000-0600-0000BD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4" name="Text Box 6">
          <a:extLst>
            <a:ext uri="{FF2B5EF4-FFF2-40B4-BE49-F238E27FC236}">
              <a16:creationId xmlns:a16="http://schemas.microsoft.com/office/drawing/2014/main" id="{00000000-0008-0000-0600-0000BE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155762</xdr:rowOff>
    </xdr:to>
    <xdr:sp macro="" textlink="">
      <xdr:nvSpPr>
        <xdr:cNvPr id="2495" name="Text Box 4">
          <a:extLst>
            <a:ext uri="{FF2B5EF4-FFF2-40B4-BE49-F238E27FC236}">
              <a16:creationId xmlns:a16="http://schemas.microsoft.com/office/drawing/2014/main" id="{00000000-0008-0000-0600-0000B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238</xdr:row>
      <xdr:rowOff>0</xdr:rowOff>
    </xdr:from>
    <xdr:to>
      <xdr:col>0</xdr:col>
      <xdr:colOff>400050</xdr:colOff>
      <xdr:row>239</xdr:row>
      <xdr:rowOff>114300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00000000-0008-0000-0600-0000C0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238</xdr:row>
      <xdr:rowOff>0</xdr:rowOff>
    </xdr:from>
    <xdr:to>
      <xdr:col>0</xdr:col>
      <xdr:colOff>400050</xdr:colOff>
      <xdr:row>239</xdr:row>
      <xdr:rowOff>114300</xdr:rowOff>
    </xdr:to>
    <xdr:sp macro="" textlink="">
      <xdr:nvSpPr>
        <xdr:cNvPr id="2497" name="Text Box 4">
          <a:extLst>
            <a:ext uri="{FF2B5EF4-FFF2-40B4-BE49-F238E27FC236}">
              <a16:creationId xmlns:a16="http://schemas.microsoft.com/office/drawing/2014/main" id="{00000000-0008-0000-0600-0000C1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238</xdr:row>
      <xdr:rowOff>0</xdr:rowOff>
    </xdr:from>
    <xdr:to>
      <xdr:col>0</xdr:col>
      <xdr:colOff>400050</xdr:colOff>
      <xdr:row>239</xdr:row>
      <xdr:rowOff>104774</xdr:rowOff>
    </xdr:to>
    <xdr:sp macro="" textlink="">
      <xdr:nvSpPr>
        <xdr:cNvPr id="2498" name="Text Box 4">
          <a:extLst>
            <a:ext uri="{FF2B5EF4-FFF2-40B4-BE49-F238E27FC236}">
              <a16:creationId xmlns:a16="http://schemas.microsoft.com/office/drawing/2014/main" id="{00000000-0008-0000-0600-0000C2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238</xdr:row>
      <xdr:rowOff>0</xdr:rowOff>
    </xdr:from>
    <xdr:to>
      <xdr:col>0</xdr:col>
      <xdr:colOff>400050</xdr:colOff>
      <xdr:row>239</xdr:row>
      <xdr:rowOff>104774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00000000-0008-0000-0600-0000C3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238</xdr:row>
      <xdr:rowOff>0</xdr:rowOff>
    </xdr:from>
    <xdr:to>
      <xdr:col>0</xdr:col>
      <xdr:colOff>400050</xdr:colOff>
      <xdr:row>239</xdr:row>
      <xdr:rowOff>104775</xdr:rowOff>
    </xdr:to>
    <xdr:sp macro="" textlink="">
      <xdr:nvSpPr>
        <xdr:cNvPr id="2500" name="Text Box 4">
          <a:extLst>
            <a:ext uri="{FF2B5EF4-FFF2-40B4-BE49-F238E27FC236}">
              <a16:creationId xmlns:a16="http://schemas.microsoft.com/office/drawing/2014/main" id="{00000000-0008-0000-0600-0000C4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238</xdr:row>
      <xdr:rowOff>0</xdr:rowOff>
    </xdr:from>
    <xdr:to>
      <xdr:col>0</xdr:col>
      <xdr:colOff>400050</xdr:colOff>
      <xdr:row>239</xdr:row>
      <xdr:rowOff>104775</xdr:rowOff>
    </xdr:to>
    <xdr:sp macro="" textlink="">
      <xdr:nvSpPr>
        <xdr:cNvPr id="2501" name="Text Box 4">
          <a:extLst>
            <a:ext uri="{FF2B5EF4-FFF2-40B4-BE49-F238E27FC236}">
              <a16:creationId xmlns:a16="http://schemas.microsoft.com/office/drawing/2014/main" id="{00000000-0008-0000-0600-0000C5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238</xdr:row>
      <xdr:rowOff>0</xdr:rowOff>
    </xdr:from>
    <xdr:to>
      <xdr:col>0</xdr:col>
      <xdr:colOff>400050</xdr:colOff>
      <xdr:row>239</xdr:row>
      <xdr:rowOff>116542</xdr:rowOff>
    </xdr:to>
    <xdr:sp macro="" textlink="">
      <xdr:nvSpPr>
        <xdr:cNvPr id="2502" name="Text Box 4">
          <a:extLst>
            <a:ext uri="{FF2B5EF4-FFF2-40B4-BE49-F238E27FC236}">
              <a16:creationId xmlns:a16="http://schemas.microsoft.com/office/drawing/2014/main" id="{00000000-0008-0000-0600-0000C6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238</xdr:row>
      <xdr:rowOff>0</xdr:rowOff>
    </xdr:from>
    <xdr:to>
      <xdr:col>0</xdr:col>
      <xdr:colOff>400050</xdr:colOff>
      <xdr:row>239</xdr:row>
      <xdr:rowOff>116542</xdr:rowOff>
    </xdr:to>
    <xdr:sp macro="" textlink="">
      <xdr:nvSpPr>
        <xdr:cNvPr id="2503" name="Text Box 4">
          <a:extLst>
            <a:ext uri="{FF2B5EF4-FFF2-40B4-BE49-F238E27FC236}">
              <a16:creationId xmlns:a16="http://schemas.microsoft.com/office/drawing/2014/main" id="{00000000-0008-0000-0600-0000C7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238</xdr:row>
      <xdr:rowOff>0</xdr:rowOff>
    </xdr:from>
    <xdr:to>
      <xdr:col>0</xdr:col>
      <xdr:colOff>400050</xdr:colOff>
      <xdr:row>239</xdr:row>
      <xdr:rowOff>112619</xdr:rowOff>
    </xdr:to>
    <xdr:sp macro="" textlink="">
      <xdr:nvSpPr>
        <xdr:cNvPr id="2504" name="Text Box 4">
          <a:extLst>
            <a:ext uri="{FF2B5EF4-FFF2-40B4-BE49-F238E27FC236}">
              <a16:creationId xmlns:a16="http://schemas.microsoft.com/office/drawing/2014/main" id="{00000000-0008-0000-0600-0000C8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238</xdr:row>
      <xdr:rowOff>0</xdr:rowOff>
    </xdr:from>
    <xdr:to>
      <xdr:col>0</xdr:col>
      <xdr:colOff>400050</xdr:colOff>
      <xdr:row>239</xdr:row>
      <xdr:rowOff>112619</xdr:rowOff>
    </xdr:to>
    <xdr:sp macro="" textlink="">
      <xdr:nvSpPr>
        <xdr:cNvPr id="2505" name="Text Box 4">
          <a:extLst>
            <a:ext uri="{FF2B5EF4-FFF2-40B4-BE49-F238E27FC236}">
              <a16:creationId xmlns:a16="http://schemas.microsoft.com/office/drawing/2014/main" id="{00000000-0008-0000-0600-0000C9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30</xdr:row>
      <xdr:rowOff>428625</xdr:rowOff>
    </xdr:from>
    <xdr:ext cx="85725" cy="150329"/>
    <xdr:sp macro="" textlink="">
      <xdr:nvSpPr>
        <xdr:cNvPr id="2506" name="Text Box 4">
          <a:extLst>
            <a:ext uri="{FF2B5EF4-FFF2-40B4-BE49-F238E27FC236}">
              <a16:creationId xmlns:a16="http://schemas.microsoft.com/office/drawing/2014/main" id="{00000000-0008-0000-0600-0000CA090000}"/>
            </a:ext>
          </a:extLst>
        </xdr:cNvPr>
        <xdr:cNvSpPr txBox="1">
          <a:spLocks noChangeArrowheads="1"/>
        </xdr:cNvSpPr>
      </xdr:nvSpPr>
      <xdr:spPr bwMode="auto">
        <a:xfrm>
          <a:off x="314325" y="605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7" name="Text Box 4">
          <a:extLst>
            <a:ext uri="{FF2B5EF4-FFF2-40B4-BE49-F238E27FC236}">
              <a16:creationId xmlns:a16="http://schemas.microsoft.com/office/drawing/2014/main" id="{00000000-0008-0000-0600-0000C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8" name="Text Box 6">
          <a:extLst>
            <a:ext uri="{FF2B5EF4-FFF2-40B4-BE49-F238E27FC236}">
              <a16:creationId xmlns:a16="http://schemas.microsoft.com/office/drawing/2014/main" id="{00000000-0008-0000-0600-0000CC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09" name="Text Box 4">
          <a:extLst>
            <a:ext uri="{FF2B5EF4-FFF2-40B4-BE49-F238E27FC236}">
              <a16:creationId xmlns:a16="http://schemas.microsoft.com/office/drawing/2014/main" id="{00000000-0008-0000-0600-0000CD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10" name="Text Box 6">
          <a:extLst>
            <a:ext uri="{FF2B5EF4-FFF2-40B4-BE49-F238E27FC236}">
              <a16:creationId xmlns:a16="http://schemas.microsoft.com/office/drawing/2014/main" id="{00000000-0008-0000-0600-0000C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1" name="Text Box 6">
          <a:extLst>
            <a:ext uri="{FF2B5EF4-FFF2-40B4-BE49-F238E27FC236}">
              <a16:creationId xmlns:a16="http://schemas.microsoft.com/office/drawing/2014/main" id="{00000000-0008-0000-0600-0000C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2" name="Text Box 4">
          <a:extLst>
            <a:ext uri="{FF2B5EF4-FFF2-40B4-BE49-F238E27FC236}">
              <a16:creationId xmlns:a16="http://schemas.microsoft.com/office/drawing/2014/main" id="{00000000-0008-0000-0600-0000D0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3" name="Text Box 6">
          <a:extLst>
            <a:ext uri="{FF2B5EF4-FFF2-40B4-BE49-F238E27FC236}">
              <a16:creationId xmlns:a16="http://schemas.microsoft.com/office/drawing/2014/main" id="{00000000-0008-0000-0600-0000D1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4" name="Text Box 4">
          <a:extLst>
            <a:ext uri="{FF2B5EF4-FFF2-40B4-BE49-F238E27FC236}">
              <a16:creationId xmlns:a16="http://schemas.microsoft.com/office/drawing/2014/main" id="{00000000-0008-0000-0600-0000D2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5" name="Text Box 6">
          <a:extLst>
            <a:ext uri="{FF2B5EF4-FFF2-40B4-BE49-F238E27FC236}">
              <a16:creationId xmlns:a16="http://schemas.microsoft.com/office/drawing/2014/main" id="{00000000-0008-0000-0600-0000D3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85725" cy="675153"/>
    <xdr:sp macro="" textlink="">
      <xdr:nvSpPr>
        <xdr:cNvPr id="2516" name="Text Box 4">
          <a:extLst>
            <a:ext uri="{FF2B5EF4-FFF2-40B4-BE49-F238E27FC236}">
              <a16:creationId xmlns:a16="http://schemas.microsoft.com/office/drawing/2014/main" id="{00000000-0008-0000-0600-0000D4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8" name="Text Box 4">
          <a:extLst>
            <a:ext uri="{FF2B5EF4-FFF2-40B4-BE49-F238E27FC236}">
              <a16:creationId xmlns:a16="http://schemas.microsoft.com/office/drawing/2014/main" id="{00000000-0008-0000-0600-0000D6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9" name="Text Box 6">
          <a:extLst>
            <a:ext uri="{FF2B5EF4-FFF2-40B4-BE49-F238E27FC236}">
              <a16:creationId xmlns:a16="http://schemas.microsoft.com/office/drawing/2014/main" id="{00000000-0008-0000-0600-0000D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0" name="Text Box 4">
          <a:extLst>
            <a:ext uri="{FF2B5EF4-FFF2-40B4-BE49-F238E27FC236}">
              <a16:creationId xmlns:a16="http://schemas.microsoft.com/office/drawing/2014/main" id="{00000000-0008-0000-0600-0000D8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1" name="Text Box 6">
          <a:extLst>
            <a:ext uri="{FF2B5EF4-FFF2-40B4-BE49-F238E27FC236}">
              <a16:creationId xmlns:a16="http://schemas.microsoft.com/office/drawing/2014/main" id="{00000000-0008-0000-0600-0000D9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2" name="Text Box 4">
          <a:extLst>
            <a:ext uri="{FF2B5EF4-FFF2-40B4-BE49-F238E27FC236}">
              <a16:creationId xmlns:a16="http://schemas.microsoft.com/office/drawing/2014/main" id="{00000000-0008-0000-0600-0000DA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3" name="Text Box 6">
          <a:extLst>
            <a:ext uri="{FF2B5EF4-FFF2-40B4-BE49-F238E27FC236}">
              <a16:creationId xmlns:a16="http://schemas.microsoft.com/office/drawing/2014/main" id="{00000000-0008-0000-0600-0000DB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61</xdr:row>
      <xdr:rowOff>428625</xdr:rowOff>
    </xdr:from>
    <xdr:ext cx="85725" cy="150329"/>
    <xdr:sp macro="" textlink="">
      <xdr:nvSpPr>
        <xdr:cNvPr id="2524" name="Text Box 4">
          <a:extLst>
            <a:ext uri="{FF2B5EF4-FFF2-40B4-BE49-F238E27FC236}">
              <a16:creationId xmlns:a16="http://schemas.microsoft.com/office/drawing/2014/main" id="{00000000-0008-0000-0600-0000DC090000}"/>
            </a:ext>
          </a:extLst>
        </xdr:cNvPr>
        <xdr:cNvSpPr txBox="1">
          <a:spLocks noChangeArrowheads="1"/>
        </xdr:cNvSpPr>
      </xdr:nvSpPr>
      <xdr:spPr bwMode="auto">
        <a:xfrm>
          <a:off x="314325" y="128968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5" name="Text Box 4">
          <a:extLst>
            <a:ext uri="{FF2B5EF4-FFF2-40B4-BE49-F238E27FC236}">
              <a16:creationId xmlns:a16="http://schemas.microsoft.com/office/drawing/2014/main" id="{00000000-0008-0000-0600-0000D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6" name="Text Box 6">
          <a:extLst>
            <a:ext uri="{FF2B5EF4-FFF2-40B4-BE49-F238E27FC236}">
              <a16:creationId xmlns:a16="http://schemas.microsoft.com/office/drawing/2014/main" id="{00000000-0008-0000-0600-0000D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7" name="Text Box 4">
          <a:extLst>
            <a:ext uri="{FF2B5EF4-FFF2-40B4-BE49-F238E27FC236}">
              <a16:creationId xmlns:a16="http://schemas.microsoft.com/office/drawing/2014/main" id="{00000000-0008-0000-0600-0000DF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8" name="Text Box 6">
          <a:extLst>
            <a:ext uri="{FF2B5EF4-FFF2-40B4-BE49-F238E27FC236}">
              <a16:creationId xmlns:a16="http://schemas.microsoft.com/office/drawing/2014/main" id="{00000000-0008-0000-0600-0000E0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9" name="Text Box 4">
          <a:extLst>
            <a:ext uri="{FF2B5EF4-FFF2-40B4-BE49-F238E27FC236}">
              <a16:creationId xmlns:a16="http://schemas.microsoft.com/office/drawing/2014/main" id="{00000000-0008-0000-0600-0000E1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0" name="Text Box 6">
          <a:extLst>
            <a:ext uri="{FF2B5EF4-FFF2-40B4-BE49-F238E27FC236}">
              <a16:creationId xmlns:a16="http://schemas.microsoft.com/office/drawing/2014/main" id="{00000000-0008-0000-0600-0000E2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1" name="Text Box 4">
          <a:extLst>
            <a:ext uri="{FF2B5EF4-FFF2-40B4-BE49-F238E27FC236}">
              <a16:creationId xmlns:a16="http://schemas.microsoft.com/office/drawing/2014/main" id="{00000000-0008-0000-0600-0000E3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2" name="Text Box 6">
          <a:extLst>
            <a:ext uri="{FF2B5EF4-FFF2-40B4-BE49-F238E27FC236}">
              <a16:creationId xmlns:a16="http://schemas.microsoft.com/office/drawing/2014/main" id="{00000000-0008-0000-0600-0000E4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3" name="Text Box 4">
          <a:extLst>
            <a:ext uri="{FF2B5EF4-FFF2-40B4-BE49-F238E27FC236}">
              <a16:creationId xmlns:a16="http://schemas.microsoft.com/office/drawing/2014/main" id="{00000000-0008-0000-0600-0000E5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4" name="Text Box 6">
          <a:extLst>
            <a:ext uri="{FF2B5EF4-FFF2-40B4-BE49-F238E27FC236}">
              <a16:creationId xmlns:a16="http://schemas.microsoft.com/office/drawing/2014/main" id="{00000000-0008-0000-0600-0000E6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5" name="Text Box 4">
          <a:extLst>
            <a:ext uri="{FF2B5EF4-FFF2-40B4-BE49-F238E27FC236}">
              <a16:creationId xmlns:a16="http://schemas.microsoft.com/office/drawing/2014/main" id="{00000000-0008-0000-0600-0000E7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6" name="Text Box 6">
          <a:extLst>
            <a:ext uri="{FF2B5EF4-FFF2-40B4-BE49-F238E27FC236}">
              <a16:creationId xmlns:a16="http://schemas.microsoft.com/office/drawing/2014/main" id="{00000000-0008-0000-0600-0000E8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7" name="Text Box 4">
          <a:extLst>
            <a:ext uri="{FF2B5EF4-FFF2-40B4-BE49-F238E27FC236}">
              <a16:creationId xmlns:a16="http://schemas.microsoft.com/office/drawing/2014/main" id="{00000000-0008-0000-0600-0000E9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8" name="Text Box 6">
          <a:extLst>
            <a:ext uri="{FF2B5EF4-FFF2-40B4-BE49-F238E27FC236}">
              <a16:creationId xmlns:a16="http://schemas.microsoft.com/office/drawing/2014/main" id="{00000000-0008-0000-0600-0000EA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539" name="Text Box 6">
          <a:extLst>
            <a:ext uri="{FF2B5EF4-FFF2-40B4-BE49-F238E27FC236}">
              <a16:creationId xmlns:a16="http://schemas.microsoft.com/office/drawing/2014/main" id="{00000000-0008-0000-0600-0000EB09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0" name="Text Box 4">
          <a:extLst>
            <a:ext uri="{FF2B5EF4-FFF2-40B4-BE49-F238E27FC236}">
              <a16:creationId xmlns:a16="http://schemas.microsoft.com/office/drawing/2014/main" id="{00000000-0008-0000-0600-0000EC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1" name="Text Box 6">
          <a:extLst>
            <a:ext uri="{FF2B5EF4-FFF2-40B4-BE49-F238E27FC236}">
              <a16:creationId xmlns:a16="http://schemas.microsoft.com/office/drawing/2014/main" id="{00000000-0008-0000-0600-0000E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2" name="Text Box 6">
          <a:extLst>
            <a:ext uri="{FF2B5EF4-FFF2-40B4-BE49-F238E27FC236}">
              <a16:creationId xmlns:a16="http://schemas.microsoft.com/office/drawing/2014/main" id="{00000000-0008-0000-0600-0000E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3" name="Text Box 4">
          <a:extLst>
            <a:ext uri="{FF2B5EF4-FFF2-40B4-BE49-F238E27FC236}">
              <a16:creationId xmlns:a16="http://schemas.microsoft.com/office/drawing/2014/main" id="{00000000-0008-0000-0600-0000EF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4" name="Text Box 6">
          <a:extLst>
            <a:ext uri="{FF2B5EF4-FFF2-40B4-BE49-F238E27FC236}">
              <a16:creationId xmlns:a16="http://schemas.microsoft.com/office/drawing/2014/main" id="{00000000-0008-0000-0600-0000F0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5" name="Text Box 4">
          <a:extLst>
            <a:ext uri="{FF2B5EF4-FFF2-40B4-BE49-F238E27FC236}">
              <a16:creationId xmlns:a16="http://schemas.microsoft.com/office/drawing/2014/main" id="{00000000-0008-0000-0600-0000F1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6" name="Text Box 6">
          <a:extLst>
            <a:ext uri="{FF2B5EF4-FFF2-40B4-BE49-F238E27FC236}">
              <a16:creationId xmlns:a16="http://schemas.microsoft.com/office/drawing/2014/main" id="{00000000-0008-0000-0600-0000F2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76</xdr:row>
      <xdr:rowOff>152400</xdr:rowOff>
    </xdr:from>
    <xdr:ext cx="85725" cy="675153"/>
    <xdr:sp macro="" textlink="">
      <xdr:nvSpPr>
        <xdr:cNvPr id="2547" name="Text Box 4">
          <a:extLst>
            <a:ext uri="{FF2B5EF4-FFF2-40B4-BE49-F238E27FC236}">
              <a16:creationId xmlns:a16="http://schemas.microsoft.com/office/drawing/2014/main" id="{00000000-0008-0000-0600-0000F3090000}"/>
            </a:ext>
          </a:extLst>
        </xdr:cNvPr>
        <xdr:cNvSpPr txBox="1">
          <a:spLocks noChangeArrowheads="1"/>
        </xdr:cNvSpPr>
      </xdr:nvSpPr>
      <xdr:spPr bwMode="auto">
        <a:xfrm>
          <a:off x="2609850" y="15744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5153"/>
    <xdr:sp macro="" textlink="">
      <xdr:nvSpPr>
        <xdr:cNvPr id="2548" name="Text Box 6">
          <a:extLst>
            <a:ext uri="{FF2B5EF4-FFF2-40B4-BE49-F238E27FC236}">
              <a16:creationId xmlns:a16="http://schemas.microsoft.com/office/drawing/2014/main" id="{00000000-0008-0000-0600-0000F409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id="{00000000-0008-0000-0600-0000F5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50" name="Text Box 6">
          <a:extLst>
            <a:ext uri="{FF2B5EF4-FFF2-40B4-BE49-F238E27FC236}">
              <a16:creationId xmlns:a16="http://schemas.microsoft.com/office/drawing/2014/main" id="{00000000-0008-0000-0600-0000F6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1" name="Text Box 4">
          <a:extLst>
            <a:ext uri="{FF2B5EF4-FFF2-40B4-BE49-F238E27FC236}">
              <a16:creationId xmlns:a16="http://schemas.microsoft.com/office/drawing/2014/main" id="{00000000-0008-0000-0600-0000F7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2" name="Text Box 6">
          <a:extLst>
            <a:ext uri="{FF2B5EF4-FFF2-40B4-BE49-F238E27FC236}">
              <a16:creationId xmlns:a16="http://schemas.microsoft.com/office/drawing/2014/main" id="{00000000-0008-0000-0600-0000F8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553" name="Text Box 4">
          <a:extLst>
            <a:ext uri="{FF2B5EF4-FFF2-40B4-BE49-F238E27FC236}">
              <a16:creationId xmlns:a16="http://schemas.microsoft.com/office/drawing/2014/main" id="{00000000-0008-0000-0600-0000F909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88</xdr:row>
      <xdr:rowOff>76200</xdr:rowOff>
    </xdr:from>
    <xdr:ext cx="85725" cy="152400"/>
    <xdr:sp macro="" textlink="">
      <xdr:nvSpPr>
        <xdr:cNvPr id="2554" name="Text Box 4">
          <a:extLst>
            <a:ext uri="{FF2B5EF4-FFF2-40B4-BE49-F238E27FC236}">
              <a16:creationId xmlns:a16="http://schemas.microsoft.com/office/drawing/2014/main" id="{00000000-0008-0000-0600-0000FA090000}"/>
            </a:ext>
          </a:extLst>
        </xdr:cNvPr>
        <xdr:cNvSpPr txBox="1">
          <a:spLocks noChangeArrowheads="1"/>
        </xdr:cNvSpPr>
      </xdr:nvSpPr>
      <xdr:spPr bwMode="auto">
        <a:xfrm>
          <a:off x="4505325" y="18630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555" name="Text Box 6">
          <a:extLst>
            <a:ext uri="{FF2B5EF4-FFF2-40B4-BE49-F238E27FC236}">
              <a16:creationId xmlns:a16="http://schemas.microsoft.com/office/drawing/2014/main" id="{00000000-0008-0000-0600-0000FB09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6" name="Text Box 6">
          <a:extLst>
            <a:ext uri="{FF2B5EF4-FFF2-40B4-BE49-F238E27FC236}">
              <a16:creationId xmlns:a16="http://schemas.microsoft.com/office/drawing/2014/main" id="{00000000-0008-0000-0600-0000FC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7" name="Text Box 4">
          <a:extLst>
            <a:ext uri="{FF2B5EF4-FFF2-40B4-BE49-F238E27FC236}">
              <a16:creationId xmlns:a16="http://schemas.microsoft.com/office/drawing/2014/main" id="{00000000-0008-0000-0600-0000FD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8" name="Text Box 6">
          <a:extLst>
            <a:ext uri="{FF2B5EF4-FFF2-40B4-BE49-F238E27FC236}">
              <a16:creationId xmlns:a16="http://schemas.microsoft.com/office/drawing/2014/main" id="{00000000-0008-0000-0600-0000FE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9" name="Text Box 4">
          <a:extLst>
            <a:ext uri="{FF2B5EF4-FFF2-40B4-BE49-F238E27FC236}">
              <a16:creationId xmlns:a16="http://schemas.microsoft.com/office/drawing/2014/main" id="{00000000-0008-0000-0600-0000FF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0" name="Text Box 6">
          <a:extLst>
            <a:ext uri="{FF2B5EF4-FFF2-40B4-BE49-F238E27FC236}">
              <a16:creationId xmlns:a16="http://schemas.microsoft.com/office/drawing/2014/main" id="{00000000-0008-0000-0600-00000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6836"/>
    <xdr:sp macro="" textlink="">
      <xdr:nvSpPr>
        <xdr:cNvPr id="2562" name="Text Box 6">
          <a:extLst>
            <a:ext uri="{FF2B5EF4-FFF2-40B4-BE49-F238E27FC236}">
              <a16:creationId xmlns:a16="http://schemas.microsoft.com/office/drawing/2014/main" id="{00000000-0008-0000-0600-00000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3" name="Text Box 4">
          <a:extLst>
            <a:ext uri="{FF2B5EF4-FFF2-40B4-BE49-F238E27FC236}">
              <a16:creationId xmlns:a16="http://schemas.microsoft.com/office/drawing/2014/main" id="{00000000-0008-0000-0600-000003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4" name="Text Box 6">
          <a:extLst>
            <a:ext uri="{FF2B5EF4-FFF2-40B4-BE49-F238E27FC236}">
              <a16:creationId xmlns:a16="http://schemas.microsoft.com/office/drawing/2014/main" id="{00000000-0008-0000-0600-00000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5" name="Text Box 4">
          <a:extLst>
            <a:ext uri="{FF2B5EF4-FFF2-40B4-BE49-F238E27FC236}">
              <a16:creationId xmlns:a16="http://schemas.microsoft.com/office/drawing/2014/main" id="{00000000-0008-0000-0600-000005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6" name="Text Box 6">
          <a:extLst>
            <a:ext uri="{FF2B5EF4-FFF2-40B4-BE49-F238E27FC236}">
              <a16:creationId xmlns:a16="http://schemas.microsoft.com/office/drawing/2014/main" id="{00000000-0008-0000-0600-00000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7" name="Text Box 4">
          <a:extLst>
            <a:ext uri="{FF2B5EF4-FFF2-40B4-BE49-F238E27FC236}">
              <a16:creationId xmlns:a16="http://schemas.microsoft.com/office/drawing/2014/main" id="{00000000-0008-0000-0600-000007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8" name="Text Box 6">
          <a:extLst>
            <a:ext uri="{FF2B5EF4-FFF2-40B4-BE49-F238E27FC236}">
              <a16:creationId xmlns:a16="http://schemas.microsoft.com/office/drawing/2014/main" id="{00000000-0008-0000-0600-00000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69" name="Text Box 4">
          <a:extLst>
            <a:ext uri="{FF2B5EF4-FFF2-40B4-BE49-F238E27FC236}">
              <a16:creationId xmlns:a16="http://schemas.microsoft.com/office/drawing/2014/main" id="{00000000-0008-0000-0600-000009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70" name="Text Box 6">
          <a:extLst>
            <a:ext uri="{FF2B5EF4-FFF2-40B4-BE49-F238E27FC236}">
              <a16:creationId xmlns:a16="http://schemas.microsoft.com/office/drawing/2014/main" id="{00000000-0008-0000-0600-00000A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1" name="Text Box 4">
          <a:extLst>
            <a:ext uri="{FF2B5EF4-FFF2-40B4-BE49-F238E27FC236}">
              <a16:creationId xmlns:a16="http://schemas.microsoft.com/office/drawing/2014/main" id="{00000000-0008-0000-0600-00000B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2" name="Text Box 6">
          <a:extLst>
            <a:ext uri="{FF2B5EF4-FFF2-40B4-BE49-F238E27FC236}">
              <a16:creationId xmlns:a16="http://schemas.microsoft.com/office/drawing/2014/main" id="{00000000-0008-0000-0600-00000C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3" name="Text Box 6">
          <a:extLst>
            <a:ext uri="{FF2B5EF4-FFF2-40B4-BE49-F238E27FC236}">
              <a16:creationId xmlns:a16="http://schemas.microsoft.com/office/drawing/2014/main" id="{00000000-0008-0000-0600-00000D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4" name="Text Box 4">
          <a:extLst>
            <a:ext uri="{FF2B5EF4-FFF2-40B4-BE49-F238E27FC236}">
              <a16:creationId xmlns:a16="http://schemas.microsoft.com/office/drawing/2014/main" id="{00000000-0008-0000-0600-00000E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5" name="Text Box 6">
          <a:extLst>
            <a:ext uri="{FF2B5EF4-FFF2-40B4-BE49-F238E27FC236}">
              <a16:creationId xmlns:a16="http://schemas.microsoft.com/office/drawing/2014/main" id="{00000000-0008-0000-0600-00000F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6" name="Text Box 4">
          <a:extLst>
            <a:ext uri="{FF2B5EF4-FFF2-40B4-BE49-F238E27FC236}">
              <a16:creationId xmlns:a16="http://schemas.microsoft.com/office/drawing/2014/main" id="{00000000-0008-0000-0600-00001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7" name="Text Box 6">
          <a:extLst>
            <a:ext uri="{FF2B5EF4-FFF2-40B4-BE49-F238E27FC236}">
              <a16:creationId xmlns:a16="http://schemas.microsoft.com/office/drawing/2014/main" id="{00000000-0008-0000-0600-000011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8" name="Text Box 4">
          <a:extLst>
            <a:ext uri="{FF2B5EF4-FFF2-40B4-BE49-F238E27FC236}">
              <a16:creationId xmlns:a16="http://schemas.microsoft.com/office/drawing/2014/main" id="{00000000-0008-0000-0600-00001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9" name="Text Box 6">
          <a:extLst>
            <a:ext uri="{FF2B5EF4-FFF2-40B4-BE49-F238E27FC236}">
              <a16:creationId xmlns:a16="http://schemas.microsoft.com/office/drawing/2014/main" id="{00000000-0008-0000-0600-000013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0" name="Text Box 4">
          <a:extLst>
            <a:ext uri="{FF2B5EF4-FFF2-40B4-BE49-F238E27FC236}">
              <a16:creationId xmlns:a16="http://schemas.microsoft.com/office/drawing/2014/main" id="{00000000-0008-0000-0600-00001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1" name="Text Box 6">
          <a:extLst>
            <a:ext uri="{FF2B5EF4-FFF2-40B4-BE49-F238E27FC236}">
              <a16:creationId xmlns:a16="http://schemas.microsoft.com/office/drawing/2014/main" id="{00000000-0008-0000-0600-000015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2" name="Text Box 4">
          <a:extLst>
            <a:ext uri="{FF2B5EF4-FFF2-40B4-BE49-F238E27FC236}">
              <a16:creationId xmlns:a16="http://schemas.microsoft.com/office/drawing/2014/main" id="{00000000-0008-0000-0600-00001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3" name="Text Box 6">
          <a:extLst>
            <a:ext uri="{FF2B5EF4-FFF2-40B4-BE49-F238E27FC236}">
              <a16:creationId xmlns:a16="http://schemas.microsoft.com/office/drawing/2014/main" id="{00000000-0008-0000-0600-000017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4" name="Text Box 4">
          <a:extLst>
            <a:ext uri="{FF2B5EF4-FFF2-40B4-BE49-F238E27FC236}">
              <a16:creationId xmlns:a16="http://schemas.microsoft.com/office/drawing/2014/main" id="{00000000-0008-0000-0600-00001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5" name="Text Box 6">
          <a:extLst>
            <a:ext uri="{FF2B5EF4-FFF2-40B4-BE49-F238E27FC236}">
              <a16:creationId xmlns:a16="http://schemas.microsoft.com/office/drawing/2014/main" id="{00000000-0008-0000-0600-000019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2586" name="Text Box 4">
          <a:extLst>
            <a:ext uri="{FF2B5EF4-FFF2-40B4-BE49-F238E27FC236}">
              <a16:creationId xmlns:a16="http://schemas.microsoft.com/office/drawing/2014/main" id="{00000000-0008-0000-0600-00001A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2587" name="Text Box 4">
          <a:extLst>
            <a:ext uri="{FF2B5EF4-FFF2-40B4-BE49-F238E27FC236}">
              <a16:creationId xmlns:a16="http://schemas.microsoft.com/office/drawing/2014/main" id="{00000000-0008-0000-0600-00001B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92</xdr:row>
      <xdr:rowOff>428625</xdr:rowOff>
    </xdr:from>
    <xdr:ext cx="85725" cy="150329"/>
    <xdr:sp macro="" textlink="">
      <xdr:nvSpPr>
        <xdr:cNvPr id="2588" name="Text Box 4">
          <a:extLst>
            <a:ext uri="{FF2B5EF4-FFF2-40B4-BE49-F238E27FC236}">
              <a16:creationId xmlns:a16="http://schemas.microsoft.com/office/drawing/2014/main" id="{00000000-0008-0000-0600-00001C0A0000}"/>
            </a:ext>
          </a:extLst>
        </xdr:cNvPr>
        <xdr:cNvSpPr txBox="1">
          <a:spLocks noChangeArrowheads="1"/>
        </xdr:cNvSpPr>
      </xdr:nvSpPr>
      <xdr:spPr bwMode="auto">
        <a:xfrm>
          <a:off x="314325" y="197358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2589" name="Text Box 4">
          <a:extLst>
            <a:ext uri="{FF2B5EF4-FFF2-40B4-BE49-F238E27FC236}">
              <a16:creationId xmlns:a16="http://schemas.microsoft.com/office/drawing/2014/main" id="{00000000-0008-0000-0600-00001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2590" name="Text Box 6">
          <a:extLst>
            <a:ext uri="{FF2B5EF4-FFF2-40B4-BE49-F238E27FC236}">
              <a16:creationId xmlns:a16="http://schemas.microsoft.com/office/drawing/2014/main" id="{00000000-0008-0000-0600-00001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1" name="Text Box 4">
          <a:extLst>
            <a:ext uri="{FF2B5EF4-FFF2-40B4-BE49-F238E27FC236}">
              <a16:creationId xmlns:a16="http://schemas.microsoft.com/office/drawing/2014/main" id="{00000000-0008-0000-0600-00001F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2" name="Text Box 6">
          <a:extLst>
            <a:ext uri="{FF2B5EF4-FFF2-40B4-BE49-F238E27FC236}">
              <a16:creationId xmlns:a16="http://schemas.microsoft.com/office/drawing/2014/main" id="{00000000-0008-0000-0600-000020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3" name="Text Box 4">
          <a:extLst>
            <a:ext uri="{FF2B5EF4-FFF2-40B4-BE49-F238E27FC236}">
              <a16:creationId xmlns:a16="http://schemas.microsoft.com/office/drawing/2014/main" id="{00000000-0008-0000-0600-000021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4" name="Text Box 6">
          <a:extLst>
            <a:ext uri="{FF2B5EF4-FFF2-40B4-BE49-F238E27FC236}">
              <a16:creationId xmlns:a16="http://schemas.microsoft.com/office/drawing/2014/main" id="{00000000-0008-0000-0600-000022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5" name="Text Box 4">
          <a:extLst>
            <a:ext uri="{FF2B5EF4-FFF2-40B4-BE49-F238E27FC236}">
              <a16:creationId xmlns:a16="http://schemas.microsoft.com/office/drawing/2014/main" id="{00000000-0008-0000-0600-000023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6" name="Text Box 6">
          <a:extLst>
            <a:ext uri="{FF2B5EF4-FFF2-40B4-BE49-F238E27FC236}">
              <a16:creationId xmlns:a16="http://schemas.microsoft.com/office/drawing/2014/main" id="{00000000-0008-0000-0600-000024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2597" name="Text Box 4">
          <a:extLst>
            <a:ext uri="{FF2B5EF4-FFF2-40B4-BE49-F238E27FC236}">
              <a16:creationId xmlns:a16="http://schemas.microsoft.com/office/drawing/2014/main" id="{00000000-0008-0000-0600-000025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2598" name="Text Box 6">
          <a:extLst>
            <a:ext uri="{FF2B5EF4-FFF2-40B4-BE49-F238E27FC236}">
              <a16:creationId xmlns:a16="http://schemas.microsoft.com/office/drawing/2014/main" id="{00000000-0008-0000-0600-000026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9" name="Text Box 4">
          <a:extLst>
            <a:ext uri="{FF2B5EF4-FFF2-40B4-BE49-F238E27FC236}">
              <a16:creationId xmlns:a16="http://schemas.microsoft.com/office/drawing/2014/main" id="{00000000-0008-0000-0600-000027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600" name="Text Box 6">
          <a:extLst>
            <a:ext uri="{FF2B5EF4-FFF2-40B4-BE49-F238E27FC236}">
              <a16:creationId xmlns:a16="http://schemas.microsoft.com/office/drawing/2014/main" id="{00000000-0008-0000-0600-000028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2601" name="Text Box 4">
          <a:extLst>
            <a:ext uri="{FF2B5EF4-FFF2-40B4-BE49-F238E27FC236}">
              <a16:creationId xmlns:a16="http://schemas.microsoft.com/office/drawing/2014/main" id="{00000000-0008-0000-0600-000029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2602" name="Text Box 6">
          <a:extLst>
            <a:ext uri="{FF2B5EF4-FFF2-40B4-BE49-F238E27FC236}">
              <a16:creationId xmlns:a16="http://schemas.microsoft.com/office/drawing/2014/main" id="{00000000-0008-0000-0600-00002A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2603" name="Text Box 6">
          <a:extLst>
            <a:ext uri="{FF2B5EF4-FFF2-40B4-BE49-F238E27FC236}">
              <a16:creationId xmlns:a16="http://schemas.microsoft.com/office/drawing/2014/main" id="{00000000-0008-0000-0600-00002B0A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2604" name="Text Box 4">
          <a:extLst>
            <a:ext uri="{FF2B5EF4-FFF2-40B4-BE49-F238E27FC236}">
              <a16:creationId xmlns:a16="http://schemas.microsoft.com/office/drawing/2014/main" id="{00000000-0008-0000-0600-00002C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2605" name="Text Box 6">
          <a:extLst>
            <a:ext uri="{FF2B5EF4-FFF2-40B4-BE49-F238E27FC236}">
              <a16:creationId xmlns:a16="http://schemas.microsoft.com/office/drawing/2014/main" id="{00000000-0008-0000-0600-00002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06" name="Text Box 6">
          <a:extLst>
            <a:ext uri="{FF2B5EF4-FFF2-40B4-BE49-F238E27FC236}">
              <a16:creationId xmlns:a16="http://schemas.microsoft.com/office/drawing/2014/main" id="{00000000-0008-0000-0600-00002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2607" name="Text Box 4">
          <a:extLst>
            <a:ext uri="{FF2B5EF4-FFF2-40B4-BE49-F238E27FC236}">
              <a16:creationId xmlns:a16="http://schemas.microsoft.com/office/drawing/2014/main" id="{00000000-0008-0000-0600-00002F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2608" name="Text Box 6">
          <a:extLst>
            <a:ext uri="{FF2B5EF4-FFF2-40B4-BE49-F238E27FC236}">
              <a16:creationId xmlns:a16="http://schemas.microsoft.com/office/drawing/2014/main" id="{00000000-0008-0000-0600-000030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09" name="Text Box 4">
          <a:extLst>
            <a:ext uri="{FF2B5EF4-FFF2-40B4-BE49-F238E27FC236}">
              <a16:creationId xmlns:a16="http://schemas.microsoft.com/office/drawing/2014/main" id="{00000000-0008-0000-0600-000031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0" name="Text Box 6">
          <a:extLst>
            <a:ext uri="{FF2B5EF4-FFF2-40B4-BE49-F238E27FC236}">
              <a16:creationId xmlns:a16="http://schemas.microsoft.com/office/drawing/2014/main" id="{00000000-0008-0000-0600-000032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107</xdr:row>
      <xdr:rowOff>171450</xdr:rowOff>
    </xdr:from>
    <xdr:ext cx="85725" cy="675153"/>
    <xdr:sp macro="" textlink="">
      <xdr:nvSpPr>
        <xdr:cNvPr id="2611" name="Text Box 4">
          <a:extLst>
            <a:ext uri="{FF2B5EF4-FFF2-40B4-BE49-F238E27FC236}">
              <a16:creationId xmlns:a16="http://schemas.microsoft.com/office/drawing/2014/main" id="{00000000-0008-0000-0600-0000330A0000}"/>
            </a:ext>
          </a:extLst>
        </xdr:cNvPr>
        <xdr:cNvSpPr txBox="1">
          <a:spLocks noChangeArrowheads="1"/>
        </xdr:cNvSpPr>
      </xdr:nvSpPr>
      <xdr:spPr bwMode="auto">
        <a:xfrm>
          <a:off x="2628900" y="22602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5153"/>
    <xdr:sp macro="" textlink="">
      <xdr:nvSpPr>
        <xdr:cNvPr id="2612" name="Text Box 6">
          <a:extLst>
            <a:ext uri="{FF2B5EF4-FFF2-40B4-BE49-F238E27FC236}">
              <a16:creationId xmlns:a16="http://schemas.microsoft.com/office/drawing/2014/main" id="{00000000-0008-0000-0600-0000340A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3" name="Text Box 4">
          <a:extLst>
            <a:ext uri="{FF2B5EF4-FFF2-40B4-BE49-F238E27FC236}">
              <a16:creationId xmlns:a16="http://schemas.microsoft.com/office/drawing/2014/main" id="{00000000-0008-0000-0600-000035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4" name="Text Box 6">
          <a:extLst>
            <a:ext uri="{FF2B5EF4-FFF2-40B4-BE49-F238E27FC236}">
              <a16:creationId xmlns:a16="http://schemas.microsoft.com/office/drawing/2014/main" id="{00000000-0008-0000-0600-000036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2615" name="Text Box 4">
          <a:extLst>
            <a:ext uri="{FF2B5EF4-FFF2-40B4-BE49-F238E27FC236}">
              <a16:creationId xmlns:a16="http://schemas.microsoft.com/office/drawing/2014/main" id="{00000000-0008-0000-0600-000037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2616" name="Text Box 6">
          <a:extLst>
            <a:ext uri="{FF2B5EF4-FFF2-40B4-BE49-F238E27FC236}">
              <a16:creationId xmlns:a16="http://schemas.microsoft.com/office/drawing/2014/main" id="{00000000-0008-0000-0600-000038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2617" name="Text Box 4">
          <a:extLst>
            <a:ext uri="{FF2B5EF4-FFF2-40B4-BE49-F238E27FC236}">
              <a16:creationId xmlns:a16="http://schemas.microsoft.com/office/drawing/2014/main" id="{00000000-0008-0000-0600-0000390A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2618" name="Text Box 4">
          <a:extLst>
            <a:ext uri="{FF2B5EF4-FFF2-40B4-BE49-F238E27FC236}">
              <a16:creationId xmlns:a16="http://schemas.microsoft.com/office/drawing/2014/main" id="{00000000-0008-0000-0600-00003A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2619" name="Text Box 6">
          <a:extLst>
            <a:ext uri="{FF2B5EF4-FFF2-40B4-BE49-F238E27FC236}">
              <a16:creationId xmlns:a16="http://schemas.microsoft.com/office/drawing/2014/main" id="{00000000-0008-0000-0600-00003B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0" name="Text Box 6">
          <a:extLst>
            <a:ext uri="{FF2B5EF4-FFF2-40B4-BE49-F238E27FC236}">
              <a16:creationId xmlns:a16="http://schemas.microsoft.com/office/drawing/2014/main" id="{00000000-0008-0000-0600-00003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2621" name="Text Box 4">
          <a:extLst>
            <a:ext uri="{FF2B5EF4-FFF2-40B4-BE49-F238E27FC236}">
              <a16:creationId xmlns:a16="http://schemas.microsoft.com/office/drawing/2014/main" id="{00000000-0008-0000-0600-00003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2622" name="Text Box 6">
          <a:extLst>
            <a:ext uri="{FF2B5EF4-FFF2-40B4-BE49-F238E27FC236}">
              <a16:creationId xmlns:a16="http://schemas.microsoft.com/office/drawing/2014/main" id="{00000000-0008-0000-0600-00003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3" name="Text Box 4">
          <a:extLst>
            <a:ext uri="{FF2B5EF4-FFF2-40B4-BE49-F238E27FC236}">
              <a16:creationId xmlns:a16="http://schemas.microsoft.com/office/drawing/2014/main" id="{00000000-0008-0000-0600-00003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4" name="Text Box 6">
          <a:extLst>
            <a:ext uri="{FF2B5EF4-FFF2-40B4-BE49-F238E27FC236}">
              <a16:creationId xmlns:a16="http://schemas.microsoft.com/office/drawing/2014/main" id="{00000000-0008-0000-0600-00004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2625" name="Text Box 4">
          <a:extLst>
            <a:ext uri="{FF2B5EF4-FFF2-40B4-BE49-F238E27FC236}">
              <a16:creationId xmlns:a16="http://schemas.microsoft.com/office/drawing/2014/main" id="{00000000-0008-0000-0600-000041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2626" name="Text Box 6">
          <a:extLst>
            <a:ext uri="{FF2B5EF4-FFF2-40B4-BE49-F238E27FC236}">
              <a16:creationId xmlns:a16="http://schemas.microsoft.com/office/drawing/2014/main" id="{00000000-0008-0000-0600-00004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7" name="Text Box 4">
          <a:extLst>
            <a:ext uri="{FF2B5EF4-FFF2-40B4-BE49-F238E27FC236}">
              <a16:creationId xmlns:a16="http://schemas.microsoft.com/office/drawing/2014/main" id="{00000000-0008-0000-0600-000043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8" name="Text Box 6">
          <a:extLst>
            <a:ext uri="{FF2B5EF4-FFF2-40B4-BE49-F238E27FC236}">
              <a16:creationId xmlns:a16="http://schemas.microsoft.com/office/drawing/2014/main" id="{00000000-0008-0000-0600-00004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2629" name="Text Box 4">
          <a:extLst>
            <a:ext uri="{FF2B5EF4-FFF2-40B4-BE49-F238E27FC236}">
              <a16:creationId xmlns:a16="http://schemas.microsoft.com/office/drawing/2014/main" id="{00000000-0008-0000-0600-000045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2630" name="Text Box 6">
          <a:extLst>
            <a:ext uri="{FF2B5EF4-FFF2-40B4-BE49-F238E27FC236}">
              <a16:creationId xmlns:a16="http://schemas.microsoft.com/office/drawing/2014/main" id="{00000000-0008-0000-0600-00004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31" name="Text Box 4">
          <a:extLst>
            <a:ext uri="{FF2B5EF4-FFF2-40B4-BE49-F238E27FC236}">
              <a16:creationId xmlns:a16="http://schemas.microsoft.com/office/drawing/2014/main" id="{00000000-0008-0000-0600-000047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32" name="Text Box 6">
          <a:extLst>
            <a:ext uri="{FF2B5EF4-FFF2-40B4-BE49-F238E27FC236}">
              <a16:creationId xmlns:a16="http://schemas.microsoft.com/office/drawing/2014/main" id="{00000000-0008-0000-0600-00004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2633" name="Text Box 4">
          <a:extLst>
            <a:ext uri="{FF2B5EF4-FFF2-40B4-BE49-F238E27FC236}">
              <a16:creationId xmlns:a16="http://schemas.microsoft.com/office/drawing/2014/main" id="{00000000-0008-0000-0600-000049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2634" name="Text Box 6">
          <a:extLst>
            <a:ext uri="{FF2B5EF4-FFF2-40B4-BE49-F238E27FC236}">
              <a16:creationId xmlns:a16="http://schemas.microsoft.com/office/drawing/2014/main" id="{00000000-0008-0000-0600-00004A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2635" name="Text Box 4">
          <a:extLst>
            <a:ext uri="{FF2B5EF4-FFF2-40B4-BE49-F238E27FC236}">
              <a16:creationId xmlns:a16="http://schemas.microsoft.com/office/drawing/2014/main" id="{00000000-0008-0000-0600-00004B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2636" name="Text Box 6">
          <a:extLst>
            <a:ext uri="{FF2B5EF4-FFF2-40B4-BE49-F238E27FC236}">
              <a16:creationId xmlns:a16="http://schemas.microsoft.com/office/drawing/2014/main" id="{00000000-0008-0000-0600-00004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37" name="Text Box 6">
          <a:extLst>
            <a:ext uri="{FF2B5EF4-FFF2-40B4-BE49-F238E27FC236}">
              <a16:creationId xmlns:a16="http://schemas.microsoft.com/office/drawing/2014/main" id="{00000000-0008-0000-0600-00004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2638" name="Text Box 4">
          <a:extLst>
            <a:ext uri="{FF2B5EF4-FFF2-40B4-BE49-F238E27FC236}">
              <a16:creationId xmlns:a16="http://schemas.microsoft.com/office/drawing/2014/main" id="{00000000-0008-0000-0600-00004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2639" name="Text Box 6">
          <a:extLst>
            <a:ext uri="{FF2B5EF4-FFF2-40B4-BE49-F238E27FC236}">
              <a16:creationId xmlns:a16="http://schemas.microsoft.com/office/drawing/2014/main" id="{00000000-0008-0000-0600-00004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0" name="Text Box 4">
          <a:extLst>
            <a:ext uri="{FF2B5EF4-FFF2-40B4-BE49-F238E27FC236}">
              <a16:creationId xmlns:a16="http://schemas.microsoft.com/office/drawing/2014/main" id="{00000000-0008-0000-0600-00005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1" name="Text Box 6">
          <a:extLst>
            <a:ext uri="{FF2B5EF4-FFF2-40B4-BE49-F238E27FC236}">
              <a16:creationId xmlns:a16="http://schemas.microsoft.com/office/drawing/2014/main" id="{00000000-0008-0000-0600-000051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2642" name="Text Box 4">
          <a:extLst>
            <a:ext uri="{FF2B5EF4-FFF2-40B4-BE49-F238E27FC236}">
              <a16:creationId xmlns:a16="http://schemas.microsoft.com/office/drawing/2014/main" id="{00000000-0008-0000-0600-00005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2643" name="Text Box 6">
          <a:extLst>
            <a:ext uri="{FF2B5EF4-FFF2-40B4-BE49-F238E27FC236}">
              <a16:creationId xmlns:a16="http://schemas.microsoft.com/office/drawing/2014/main" id="{00000000-0008-0000-0600-000053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4" name="Text Box 4">
          <a:extLst>
            <a:ext uri="{FF2B5EF4-FFF2-40B4-BE49-F238E27FC236}">
              <a16:creationId xmlns:a16="http://schemas.microsoft.com/office/drawing/2014/main" id="{00000000-0008-0000-0600-00005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5" name="Text Box 6">
          <a:extLst>
            <a:ext uri="{FF2B5EF4-FFF2-40B4-BE49-F238E27FC236}">
              <a16:creationId xmlns:a16="http://schemas.microsoft.com/office/drawing/2014/main" id="{00000000-0008-0000-0600-000055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2646" name="Text Box 4">
          <a:extLst>
            <a:ext uri="{FF2B5EF4-FFF2-40B4-BE49-F238E27FC236}">
              <a16:creationId xmlns:a16="http://schemas.microsoft.com/office/drawing/2014/main" id="{00000000-0008-0000-0600-00005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2647" name="Text Box 6">
          <a:extLst>
            <a:ext uri="{FF2B5EF4-FFF2-40B4-BE49-F238E27FC236}">
              <a16:creationId xmlns:a16="http://schemas.microsoft.com/office/drawing/2014/main" id="{00000000-0008-0000-0600-000057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48" name="Text Box 4">
          <a:extLst>
            <a:ext uri="{FF2B5EF4-FFF2-40B4-BE49-F238E27FC236}">
              <a16:creationId xmlns:a16="http://schemas.microsoft.com/office/drawing/2014/main" id="{00000000-0008-0000-0600-00005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49" name="Text Box 6">
          <a:extLst>
            <a:ext uri="{FF2B5EF4-FFF2-40B4-BE49-F238E27FC236}">
              <a16:creationId xmlns:a16="http://schemas.microsoft.com/office/drawing/2014/main" id="{00000000-0008-0000-0600-000059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2650" name="Text Box 4">
          <a:extLst>
            <a:ext uri="{FF2B5EF4-FFF2-40B4-BE49-F238E27FC236}">
              <a16:creationId xmlns:a16="http://schemas.microsoft.com/office/drawing/2014/main" id="{00000000-0008-0000-0600-00005A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2651" name="Text Box 4">
          <a:extLst>
            <a:ext uri="{FF2B5EF4-FFF2-40B4-BE49-F238E27FC236}">
              <a16:creationId xmlns:a16="http://schemas.microsoft.com/office/drawing/2014/main" id="{00000000-0008-0000-0600-00005B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428625</xdr:rowOff>
    </xdr:from>
    <xdr:ext cx="85725" cy="150329"/>
    <xdr:sp macro="" textlink="">
      <xdr:nvSpPr>
        <xdr:cNvPr id="2652" name="Text Box 4">
          <a:extLst>
            <a:ext uri="{FF2B5EF4-FFF2-40B4-BE49-F238E27FC236}">
              <a16:creationId xmlns:a16="http://schemas.microsoft.com/office/drawing/2014/main" id="{00000000-0008-0000-0600-00005C0A0000}"/>
            </a:ext>
          </a:extLst>
        </xdr:cNvPr>
        <xdr:cNvSpPr txBox="1">
          <a:spLocks noChangeArrowheads="1"/>
        </xdr:cNvSpPr>
      </xdr:nvSpPr>
      <xdr:spPr bwMode="auto">
        <a:xfrm>
          <a:off x="314325" y="26308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2653" name="Text Box 4">
          <a:extLst>
            <a:ext uri="{FF2B5EF4-FFF2-40B4-BE49-F238E27FC236}">
              <a16:creationId xmlns:a16="http://schemas.microsoft.com/office/drawing/2014/main" id="{00000000-0008-0000-0600-00005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2654" name="Text Box 6">
          <a:extLst>
            <a:ext uri="{FF2B5EF4-FFF2-40B4-BE49-F238E27FC236}">
              <a16:creationId xmlns:a16="http://schemas.microsoft.com/office/drawing/2014/main" id="{00000000-0008-0000-0600-00005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5" name="Text Box 4">
          <a:extLst>
            <a:ext uri="{FF2B5EF4-FFF2-40B4-BE49-F238E27FC236}">
              <a16:creationId xmlns:a16="http://schemas.microsoft.com/office/drawing/2014/main" id="{00000000-0008-0000-0600-00005F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6" name="Text Box 6">
          <a:extLst>
            <a:ext uri="{FF2B5EF4-FFF2-40B4-BE49-F238E27FC236}">
              <a16:creationId xmlns:a16="http://schemas.microsoft.com/office/drawing/2014/main" id="{00000000-0008-0000-0600-000060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7" name="Text Box 4">
          <a:extLst>
            <a:ext uri="{FF2B5EF4-FFF2-40B4-BE49-F238E27FC236}">
              <a16:creationId xmlns:a16="http://schemas.microsoft.com/office/drawing/2014/main" id="{00000000-0008-0000-0600-000061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8" name="Text Box 6">
          <a:extLst>
            <a:ext uri="{FF2B5EF4-FFF2-40B4-BE49-F238E27FC236}">
              <a16:creationId xmlns:a16="http://schemas.microsoft.com/office/drawing/2014/main" id="{00000000-0008-0000-0600-000062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9" name="Text Box 4">
          <a:extLst>
            <a:ext uri="{FF2B5EF4-FFF2-40B4-BE49-F238E27FC236}">
              <a16:creationId xmlns:a16="http://schemas.microsoft.com/office/drawing/2014/main" id="{00000000-0008-0000-0600-000063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0" name="Text Box 6">
          <a:extLst>
            <a:ext uri="{FF2B5EF4-FFF2-40B4-BE49-F238E27FC236}">
              <a16:creationId xmlns:a16="http://schemas.microsoft.com/office/drawing/2014/main" id="{00000000-0008-0000-0600-000064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2661" name="Text Box 4">
          <a:extLst>
            <a:ext uri="{FF2B5EF4-FFF2-40B4-BE49-F238E27FC236}">
              <a16:creationId xmlns:a16="http://schemas.microsoft.com/office/drawing/2014/main" id="{00000000-0008-0000-0600-000065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2662" name="Text Box 6">
          <a:extLst>
            <a:ext uri="{FF2B5EF4-FFF2-40B4-BE49-F238E27FC236}">
              <a16:creationId xmlns:a16="http://schemas.microsoft.com/office/drawing/2014/main" id="{00000000-0008-0000-0600-000066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3" name="Text Box 4">
          <a:extLst>
            <a:ext uri="{FF2B5EF4-FFF2-40B4-BE49-F238E27FC236}">
              <a16:creationId xmlns:a16="http://schemas.microsoft.com/office/drawing/2014/main" id="{00000000-0008-0000-0600-000067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4" name="Text Box 6">
          <a:extLst>
            <a:ext uri="{FF2B5EF4-FFF2-40B4-BE49-F238E27FC236}">
              <a16:creationId xmlns:a16="http://schemas.microsoft.com/office/drawing/2014/main" id="{00000000-0008-0000-0600-000068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2665" name="Text Box 4">
          <a:extLst>
            <a:ext uri="{FF2B5EF4-FFF2-40B4-BE49-F238E27FC236}">
              <a16:creationId xmlns:a16="http://schemas.microsoft.com/office/drawing/2014/main" id="{00000000-0008-0000-0600-000069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2666" name="Text Box 6">
          <a:extLst>
            <a:ext uri="{FF2B5EF4-FFF2-40B4-BE49-F238E27FC236}">
              <a16:creationId xmlns:a16="http://schemas.microsoft.com/office/drawing/2014/main" id="{00000000-0008-0000-0600-00006A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2667" name="Text Box 6">
          <a:extLst>
            <a:ext uri="{FF2B5EF4-FFF2-40B4-BE49-F238E27FC236}">
              <a16:creationId xmlns:a16="http://schemas.microsoft.com/office/drawing/2014/main" id="{00000000-0008-0000-0600-00006B0A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2668" name="Text Box 4">
          <a:extLst>
            <a:ext uri="{FF2B5EF4-FFF2-40B4-BE49-F238E27FC236}">
              <a16:creationId xmlns:a16="http://schemas.microsoft.com/office/drawing/2014/main" id="{00000000-0008-0000-0600-00006C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2669" name="Text Box 6">
          <a:extLst>
            <a:ext uri="{FF2B5EF4-FFF2-40B4-BE49-F238E27FC236}">
              <a16:creationId xmlns:a16="http://schemas.microsoft.com/office/drawing/2014/main" id="{00000000-0008-0000-0600-00006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0" name="Text Box 6">
          <a:extLst>
            <a:ext uri="{FF2B5EF4-FFF2-40B4-BE49-F238E27FC236}">
              <a16:creationId xmlns:a16="http://schemas.microsoft.com/office/drawing/2014/main" id="{00000000-0008-0000-0600-00006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2671" name="Text Box 4">
          <a:extLst>
            <a:ext uri="{FF2B5EF4-FFF2-40B4-BE49-F238E27FC236}">
              <a16:creationId xmlns:a16="http://schemas.microsoft.com/office/drawing/2014/main" id="{00000000-0008-0000-0600-00006F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2672" name="Text Box 6">
          <a:extLst>
            <a:ext uri="{FF2B5EF4-FFF2-40B4-BE49-F238E27FC236}">
              <a16:creationId xmlns:a16="http://schemas.microsoft.com/office/drawing/2014/main" id="{00000000-0008-0000-0600-000070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3" name="Text Box 4">
          <a:extLst>
            <a:ext uri="{FF2B5EF4-FFF2-40B4-BE49-F238E27FC236}">
              <a16:creationId xmlns:a16="http://schemas.microsoft.com/office/drawing/2014/main" id="{00000000-0008-0000-0600-000071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4" name="Text Box 6">
          <a:extLst>
            <a:ext uri="{FF2B5EF4-FFF2-40B4-BE49-F238E27FC236}">
              <a16:creationId xmlns:a16="http://schemas.microsoft.com/office/drawing/2014/main" id="{00000000-0008-0000-0600-000072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5153"/>
    <xdr:sp macro="" textlink="">
      <xdr:nvSpPr>
        <xdr:cNvPr id="2675" name="Text Box 4">
          <a:extLst>
            <a:ext uri="{FF2B5EF4-FFF2-40B4-BE49-F238E27FC236}">
              <a16:creationId xmlns:a16="http://schemas.microsoft.com/office/drawing/2014/main" id="{00000000-0008-0000-0600-000073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5153"/>
    <xdr:sp macro="" textlink="">
      <xdr:nvSpPr>
        <xdr:cNvPr id="2676" name="Text Box 6">
          <a:extLst>
            <a:ext uri="{FF2B5EF4-FFF2-40B4-BE49-F238E27FC236}">
              <a16:creationId xmlns:a16="http://schemas.microsoft.com/office/drawing/2014/main" id="{00000000-0008-0000-0600-000074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7" name="Text Box 4">
          <a:extLst>
            <a:ext uri="{FF2B5EF4-FFF2-40B4-BE49-F238E27FC236}">
              <a16:creationId xmlns:a16="http://schemas.microsoft.com/office/drawing/2014/main" id="{00000000-0008-0000-0600-000075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8" name="Text Box 6">
          <a:extLst>
            <a:ext uri="{FF2B5EF4-FFF2-40B4-BE49-F238E27FC236}">
              <a16:creationId xmlns:a16="http://schemas.microsoft.com/office/drawing/2014/main" id="{00000000-0008-0000-0600-000076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2679" name="Text Box 4">
          <a:extLst>
            <a:ext uri="{FF2B5EF4-FFF2-40B4-BE49-F238E27FC236}">
              <a16:creationId xmlns:a16="http://schemas.microsoft.com/office/drawing/2014/main" id="{00000000-0008-0000-0600-000077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2680" name="Text Box 6">
          <a:extLst>
            <a:ext uri="{FF2B5EF4-FFF2-40B4-BE49-F238E27FC236}">
              <a16:creationId xmlns:a16="http://schemas.microsoft.com/office/drawing/2014/main" id="{00000000-0008-0000-0600-000078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2681" name="Text Box 4">
          <a:extLst>
            <a:ext uri="{FF2B5EF4-FFF2-40B4-BE49-F238E27FC236}">
              <a16:creationId xmlns:a16="http://schemas.microsoft.com/office/drawing/2014/main" id="{00000000-0008-0000-0600-0000790A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2682" name="Text Box 4">
          <a:extLst>
            <a:ext uri="{FF2B5EF4-FFF2-40B4-BE49-F238E27FC236}">
              <a16:creationId xmlns:a16="http://schemas.microsoft.com/office/drawing/2014/main" id="{00000000-0008-0000-0600-00007A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2683" name="Text Box 6">
          <a:extLst>
            <a:ext uri="{FF2B5EF4-FFF2-40B4-BE49-F238E27FC236}">
              <a16:creationId xmlns:a16="http://schemas.microsoft.com/office/drawing/2014/main" id="{00000000-0008-0000-0600-00007B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4" name="Text Box 6">
          <a:extLst>
            <a:ext uri="{FF2B5EF4-FFF2-40B4-BE49-F238E27FC236}">
              <a16:creationId xmlns:a16="http://schemas.microsoft.com/office/drawing/2014/main" id="{00000000-0008-0000-0600-00007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2685" name="Text Box 4">
          <a:extLst>
            <a:ext uri="{FF2B5EF4-FFF2-40B4-BE49-F238E27FC236}">
              <a16:creationId xmlns:a16="http://schemas.microsoft.com/office/drawing/2014/main" id="{00000000-0008-0000-0600-00007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2686" name="Text Box 6">
          <a:extLst>
            <a:ext uri="{FF2B5EF4-FFF2-40B4-BE49-F238E27FC236}">
              <a16:creationId xmlns:a16="http://schemas.microsoft.com/office/drawing/2014/main" id="{00000000-0008-0000-0600-00007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7" name="Text Box 4">
          <a:extLst>
            <a:ext uri="{FF2B5EF4-FFF2-40B4-BE49-F238E27FC236}">
              <a16:creationId xmlns:a16="http://schemas.microsoft.com/office/drawing/2014/main" id="{00000000-0008-0000-0600-00007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8" name="Text Box 6">
          <a:extLst>
            <a:ext uri="{FF2B5EF4-FFF2-40B4-BE49-F238E27FC236}">
              <a16:creationId xmlns:a16="http://schemas.microsoft.com/office/drawing/2014/main" id="{00000000-0008-0000-0600-00008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2689" name="Text Box 4">
          <a:extLst>
            <a:ext uri="{FF2B5EF4-FFF2-40B4-BE49-F238E27FC236}">
              <a16:creationId xmlns:a16="http://schemas.microsoft.com/office/drawing/2014/main" id="{00000000-0008-0000-0600-000081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2690" name="Text Box 6">
          <a:extLst>
            <a:ext uri="{FF2B5EF4-FFF2-40B4-BE49-F238E27FC236}">
              <a16:creationId xmlns:a16="http://schemas.microsoft.com/office/drawing/2014/main" id="{00000000-0008-0000-0600-00008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91" name="Text Box 4">
          <a:extLst>
            <a:ext uri="{FF2B5EF4-FFF2-40B4-BE49-F238E27FC236}">
              <a16:creationId xmlns:a16="http://schemas.microsoft.com/office/drawing/2014/main" id="{00000000-0008-0000-0600-000083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92" name="Text Box 6">
          <a:extLst>
            <a:ext uri="{FF2B5EF4-FFF2-40B4-BE49-F238E27FC236}">
              <a16:creationId xmlns:a16="http://schemas.microsoft.com/office/drawing/2014/main" id="{00000000-0008-0000-0600-00008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2693" name="Text Box 4">
          <a:extLst>
            <a:ext uri="{FF2B5EF4-FFF2-40B4-BE49-F238E27FC236}">
              <a16:creationId xmlns:a16="http://schemas.microsoft.com/office/drawing/2014/main" id="{00000000-0008-0000-0600-000085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2694" name="Text Box 6">
          <a:extLst>
            <a:ext uri="{FF2B5EF4-FFF2-40B4-BE49-F238E27FC236}">
              <a16:creationId xmlns:a16="http://schemas.microsoft.com/office/drawing/2014/main" id="{00000000-0008-0000-0600-00008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695" name="Text Box 4">
          <a:extLst>
            <a:ext uri="{FF2B5EF4-FFF2-40B4-BE49-F238E27FC236}">
              <a16:creationId xmlns:a16="http://schemas.microsoft.com/office/drawing/2014/main" id="{00000000-0008-0000-0600-000087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696" name="Text Box 6">
          <a:extLst>
            <a:ext uri="{FF2B5EF4-FFF2-40B4-BE49-F238E27FC236}">
              <a16:creationId xmlns:a16="http://schemas.microsoft.com/office/drawing/2014/main" id="{00000000-0008-0000-0600-00008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2697" name="Text Box 4">
          <a:extLst>
            <a:ext uri="{FF2B5EF4-FFF2-40B4-BE49-F238E27FC236}">
              <a16:creationId xmlns:a16="http://schemas.microsoft.com/office/drawing/2014/main" id="{00000000-0008-0000-0600-000089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2698" name="Text Box 6">
          <a:extLst>
            <a:ext uri="{FF2B5EF4-FFF2-40B4-BE49-F238E27FC236}">
              <a16:creationId xmlns:a16="http://schemas.microsoft.com/office/drawing/2014/main" id="{00000000-0008-0000-0600-00008A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2699" name="Text Box 4">
          <a:extLst>
            <a:ext uri="{FF2B5EF4-FFF2-40B4-BE49-F238E27FC236}">
              <a16:creationId xmlns:a16="http://schemas.microsoft.com/office/drawing/2014/main" id="{00000000-0008-0000-0600-00008B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2700" name="Text Box 6">
          <a:extLst>
            <a:ext uri="{FF2B5EF4-FFF2-40B4-BE49-F238E27FC236}">
              <a16:creationId xmlns:a16="http://schemas.microsoft.com/office/drawing/2014/main" id="{00000000-0008-0000-0600-00008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1" name="Text Box 6">
          <a:extLst>
            <a:ext uri="{FF2B5EF4-FFF2-40B4-BE49-F238E27FC236}">
              <a16:creationId xmlns:a16="http://schemas.microsoft.com/office/drawing/2014/main" id="{00000000-0008-0000-0600-00008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2702" name="Text Box 4">
          <a:extLst>
            <a:ext uri="{FF2B5EF4-FFF2-40B4-BE49-F238E27FC236}">
              <a16:creationId xmlns:a16="http://schemas.microsoft.com/office/drawing/2014/main" id="{00000000-0008-0000-0600-00008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2703" name="Text Box 6">
          <a:extLst>
            <a:ext uri="{FF2B5EF4-FFF2-40B4-BE49-F238E27FC236}">
              <a16:creationId xmlns:a16="http://schemas.microsoft.com/office/drawing/2014/main" id="{00000000-0008-0000-0600-00008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4" name="Text Box 4">
          <a:extLst>
            <a:ext uri="{FF2B5EF4-FFF2-40B4-BE49-F238E27FC236}">
              <a16:creationId xmlns:a16="http://schemas.microsoft.com/office/drawing/2014/main" id="{00000000-0008-0000-0600-00009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5" name="Text Box 6">
          <a:extLst>
            <a:ext uri="{FF2B5EF4-FFF2-40B4-BE49-F238E27FC236}">
              <a16:creationId xmlns:a16="http://schemas.microsoft.com/office/drawing/2014/main" id="{00000000-0008-0000-0600-000091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2706" name="Text Box 4">
          <a:extLst>
            <a:ext uri="{FF2B5EF4-FFF2-40B4-BE49-F238E27FC236}">
              <a16:creationId xmlns:a16="http://schemas.microsoft.com/office/drawing/2014/main" id="{00000000-0008-0000-0600-00009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2707" name="Text Box 6">
          <a:extLst>
            <a:ext uri="{FF2B5EF4-FFF2-40B4-BE49-F238E27FC236}">
              <a16:creationId xmlns:a16="http://schemas.microsoft.com/office/drawing/2014/main" id="{00000000-0008-0000-0600-000093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8" name="Text Box 4">
          <a:extLst>
            <a:ext uri="{FF2B5EF4-FFF2-40B4-BE49-F238E27FC236}">
              <a16:creationId xmlns:a16="http://schemas.microsoft.com/office/drawing/2014/main" id="{00000000-0008-0000-0600-00009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9" name="Text Box 6">
          <a:extLst>
            <a:ext uri="{FF2B5EF4-FFF2-40B4-BE49-F238E27FC236}">
              <a16:creationId xmlns:a16="http://schemas.microsoft.com/office/drawing/2014/main" id="{00000000-0008-0000-0600-000095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2710" name="Text Box 4">
          <a:extLst>
            <a:ext uri="{FF2B5EF4-FFF2-40B4-BE49-F238E27FC236}">
              <a16:creationId xmlns:a16="http://schemas.microsoft.com/office/drawing/2014/main" id="{00000000-0008-0000-0600-00009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2711" name="Text Box 6">
          <a:extLst>
            <a:ext uri="{FF2B5EF4-FFF2-40B4-BE49-F238E27FC236}">
              <a16:creationId xmlns:a16="http://schemas.microsoft.com/office/drawing/2014/main" id="{00000000-0008-0000-0600-000097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712" name="Text Box 4">
          <a:extLst>
            <a:ext uri="{FF2B5EF4-FFF2-40B4-BE49-F238E27FC236}">
              <a16:creationId xmlns:a16="http://schemas.microsoft.com/office/drawing/2014/main" id="{00000000-0008-0000-0600-00009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713" name="Text Box 6">
          <a:extLst>
            <a:ext uri="{FF2B5EF4-FFF2-40B4-BE49-F238E27FC236}">
              <a16:creationId xmlns:a16="http://schemas.microsoft.com/office/drawing/2014/main" id="{00000000-0008-0000-0600-000099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174</xdr:row>
      <xdr:rowOff>428625</xdr:rowOff>
    </xdr:from>
    <xdr:ext cx="85725" cy="156322"/>
    <xdr:sp macro="" textlink="">
      <xdr:nvSpPr>
        <xdr:cNvPr id="2714" name="Text Box 4">
          <a:extLst>
            <a:ext uri="{FF2B5EF4-FFF2-40B4-BE49-F238E27FC236}">
              <a16:creationId xmlns:a16="http://schemas.microsoft.com/office/drawing/2014/main" id="{00000000-0008-0000-0600-00009A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174</xdr:row>
      <xdr:rowOff>428625</xdr:rowOff>
    </xdr:from>
    <xdr:ext cx="85725" cy="156322"/>
    <xdr:sp macro="" textlink="">
      <xdr:nvSpPr>
        <xdr:cNvPr id="2715" name="Text Box 4">
          <a:extLst>
            <a:ext uri="{FF2B5EF4-FFF2-40B4-BE49-F238E27FC236}">
              <a16:creationId xmlns:a16="http://schemas.microsoft.com/office/drawing/2014/main" id="{00000000-0008-0000-0600-00009B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428625</xdr:rowOff>
    </xdr:from>
    <xdr:ext cx="85725" cy="150329"/>
    <xdr:sp macro="" textlink="">
      <xdr:nvSpPr>
        <xdr:cNvPr id="2716" name="Text Box 4">
          <a:extLst>
            <a:ext uri="{FF2B5EF4-FFF2-40B4-BE49-F238E27FC236}">
              <a16:creationId xmlns:a16="http://schemas.microsoft.com/office/drawing/2014/main" id="{00000000-0008-0000-0600-00009C0A0000}"/>
            </a:ext>
          </a:extLst>
        </xdr:cNvPr>
        <xdr:cNvSpPr txBox="1">
          <a:spLocks noChangeArrowheads="1"/>
        </xdr:cNvSpPr>
      </xdr:nvSpPr>
      <xdr:spPr bwMode="auto">
        <a:xfrm>
          <a:off x="314325" y="32908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2717" name="Text Box 4">
          <a:extLst>
            <a:ext uri="{FF2B5EF4-FFF2-40B4-BE49-F238E27FC236}">
              <a16:creationId xmlns:a16="http://schemas.microsoft.com/office/drawing/2014/main" id="{00000000-0008-0000-0600-00009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2718" name="Text Box 6">
          <a:extLst>
            <a:ext uri="{FF2B5EF4-FFF2-40B4-BE49-F238E27FC236}">
              <a16:creationId xmlns:a16="http://schemas.microsoft.com/office/drawing/2014/main" id="{00000000-0008-0000-0600-00009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19" name="Text Box 4">
          <a:extLst>
            <a:ext uri="{FF2B5EF4-FFF2-40B4-BE49-F238E27FC236}">
              <a16:creationId xmlns:a16="http://schemas.microsoft.com/office/drawing/2014/main" id="{00000000-0008-0000-0600-00009F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0" name="Text Box 6">
          <a:extLst>
            <a:ext uri="{FF2B5EF4-FFF2-40B4-BE49-F238E27FC236}">
              <a16:creationId xmlns:a16="http://schemas.microsoft.com/office/drawing/2014/main" id="{00000000-0008-0000-0600-0000A0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1" name="Text Box 4">
          <a:extLst>
            <a:ext uri="{FF2B5EF4-FFF2-40B4-BE49-F238E27FC236}">
              <a16:creationId xmlns:a16="http://schemas.microsoft.com/office/drawing/2014/main" id="{00000000-0008-0000-0600-0000A1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2" name="Text Box 6">
          <a:extLst>
            <a:ext uri="{FF2B5EF4-FFF2-40B4-BE49-F238E27FC236}">
              <a16:creationId xmlns:a16="http://schemas.microsoft.com/office/drawing/2014/main" id="{00000000-0008-0000-0600-0000A2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3" name="Text Box 4">
          <a:extLst>
            <a:ext uri="{FF2B5EF4-FFF2-40B4-BE49-F238E27FC236}">
              <a16:creationId xmlns:a16="http://schemas.microsoft.com/office/drawing/2014/main" id="{00000000-0008-0000-0600-0000A3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4" name="Text Box 6">
          <a:extLst>
            <a:ext uri="{FF2B5EF4-FFF2-40B4-BE49-F238E27FC236}">
              <a16:creationId xmlns:a16="http://schemas.microsoft.com/office/drawing/2014/main" id="{00000000-0008-0000-0600-0000A4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2725" name="Text Box 4">
          <a:extLst>
            <a:ext uri="{FF2B5EF4-FFF2-40B4-BE49-F238E27FC236}">
              <a16:creationId xmlns:a16="http://schemas.microsoft.com/office/drawing/2014/main" id="{00000000-0008-0000-0600-0000A5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2726" name="Text Box 6">
          <a:extLst>
            <a:ext uri="{FF2B5EF4-FFF2-40B4-BE49-F238E27FC236}">
              <a16:creationId xmlns:a16="http://schemas.microsoft.com/office/drawing/2014/main" id="{00000000-0008-0000-0600-0000A6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7" name="Text Box 4">
          <a:extLst>
            <a:ext uri="{FF2B5EF4-FFF2-40B4-BE49-F238E27FC236}">
              <a16:creationId xmlns:a16="http://schemas.microsoft.com/office/drawing/2014/main" id="{00000000-0008-0000-0600-0000A7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8" name="Text Box 6">
          <a:extLst>
            <a:ext uri="{FF2B5EF4-FFF2-40B4-BE49-F238E27FC236}">
              <a16:creationId xmlns:a16="http://schemas.microsoft.com/office/drawing/2014/main" id="{00000000-0008-0000-0600-0000A8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2729" name="Text Box 4">
          <a:extLst>
            <a:ext uri="{FF2B5EF4-FFF2-40B4-BE49-F238E27FC236}">
              <a16:creationId xmlns:a16="http://schemas.microsoft.com/office/drawing/2014/main" id="{00000000-0008-0000-0600-0000A9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2730" name="Text Box 6">
          <a:extLst>
            <a:ext uri="{FF2B5EF4-FFF2-40B4-BE49-F238E27FC236}">
              <a16:creationId xmlns:a16="http://schemas.microsoft.com/office/drawing/2014/main" id="{00000000-0008-0000-0600-0000AA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14300"/>
    <xdr:sp macro="" textlink="">
      <xdr:nvSpPr>
        <xdr:cNvPr id="2731" name="Text Box 6">
          <a:extLst>
            <a:ext uri="{FF2B5EF4-FFF2-40B4-BE49-F238E27FC236}">
              <a16:creationId xmlns:a16="http://schemas.microsoft.com/office/drawing/2014/main" id="{00000000-0008-0000-0600-0000AB0A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6348"/>
    <xdr:sp macro="" textlink="">
      <xdr:nvSpPr>
        <xdr:cNvPr id="2732" name="Text Box 4">
          <a:extLst>
            <a:ext uri="{FF2B5EF4-FFF2-40B4-BE49-F238E27FC236}">
              <a16:creationId xmlns:a16="http://schemas.microsoft.com/office/drawing/2014/main" id="{00000000-0008-0000-0600-0000AC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6348"/>
    <xdr:sp macro="" textlink="">
      <xdr:nvSpPr>
        <xdr:cNvPr id="2733" name="Text Box 6">
          <a:extLst>
            <a:ext uri="{FF2B5EF4-FFF2-40B4-BE49-F238E27FC236}">
              <a16:creationId xmlns:a16="http://schemas.microsoft.com/office/drawing/2014/main" id="{00000000-0008-0000-0600-0000A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734" name="Text Box 6">
          <a:extLst>
            <a:ext uri="{FF2B5EF4-FFF2-40B4-BE49-F238E27FC236}">
              <a16:creationId xmlns:a16="http://schemas.microsoft.com/office/drawing/2014/main" id="{00000000-0008-0000-0600-0000A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6373"/>
    <xdr:sp macro="" textlink="">
      <xdr:nvSpPr>
        <xdr:cNvPr id="2735" name="Text Box 4">
          <a:extLst>
            <a:ext uri="{FF2B5EF4-FFF2-40B4-BE49-F238E27FC236}">
              <a16:creationId xmlns:a16="http://schemas.microsoft.com/office/drawing/2014/main" id="{00000000-0008-0000-0600-0000AF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6373"/>
    <xdr:sp macro="" textlink="">
      <xdr:nvSpPr>
        <xdr:cNvPr id="2736" name="Text Box 6">
          <a:extLst>
            <a:ext uri="{FF2B5EF4-FFF2-40B4-BE49-F238E27FC236}">
              <a16:creationId xmlns:a16="http://schemas.microsoft.com/office/drawing/2014/main" id="{00000000-0008-0000-0600-0000B0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737" name="Text Box 4">
          <a:extLst>
            <a:ext uri="{FF2B5EF4-FFF2-40B4-BE49-F238E27FC236}">
              <a16:creationId xmlns:a16="http://schemas.microsoft.com/office/drawing/2014/main" id="{00000000-0008-0000-0600-0000B1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738" name="Text Box 6">
          <a:extLst>
            <a:ext uri="{FF2B5EF4-FFF2-40B4-BE49-F238E27FC236}">
              <a16:creationId xmlns:a16="http://schemas.microsoft.com/office/drawing/2014/main" id="{00000000-0008-0000-0600-0000B2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5153"/>
    <xdr:sp macro="" textlink="">
      <xdr:nvSpPr>
        <xdr:cNvPr id="2740" name="Text Box 6">
          <a:extLst>
            <a:ext uri="{FF2B5EF4-FFF2-40B4-BE49-F238E27FC236}">
              <a16:creationId xmlns:a16="http://schemas.microsoft.com/office/drawing/2014/main" id="{00000000-0008-0000-0600-0000B40A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741" name="Text Box 4">
          <a:extLst>
            <a:ext uri="{FF2B5EF4-FFF2-40B4-BE49-F238E27FC236}">
              <a16:creationId xmlns:a16="http://schemas.microsoft.com/office/drawing/2014/main" id="{00000000-0008-0000-0600-0000B5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00000000-0008-0000-0600-0000B6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5153"/>
    <xdr:sp macro="" textlink="">
      <xdr:nvSpPr>
        <xdr:cNvPr id="2743" name="Text Box 4">
          <a:extLst>
            <a:ext uri="{FF2B5EF4-FFF2-40B4-BE49-F238E27FC236}">
              <a16:creationId xmlns:a16="http://schemas.microsoft.com/office/drawing/2014/main" id="{00000000-0008-0000-0600-0000B7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5153"/>
    <xdr:sp macro="" textlink="">
      <xdr:nvSpPr>
        <xdr:cNvPr id="2744" name="Text Box 6">
          <a:extLst>
            <a:ext uri="{FF2B5EF4-FFF2-40B4-BE49-F238E27FC236}">
              <a16:creationId xmlns:a16="http://schemas.microsoft.com/office/drawing/2014/main" id="{00000000-0008-0000-0600-0000B8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2745" name="Text Box 4">
          <a:extLst>
            <a:ext uri="{FF2B5EF4-FFF2-40B4-BE49-F238E27FC236}">
              <a16:creationId xmlns:a16="http://schemas.microsoft.com/office/drawing/2014/main" id="{00000000-0008-0000-0600-0000B90A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2746" name="Text Box 4">
          <a:extLst>
            <a:ext uri="{FF2B5EF4-FFF2-40B4-BE49-F238E27FC236}">
              <a16:creationId xmlns:a16="http://schemas.microsoft.com/office/drawing/2014/main" id="{00000000-0008-0000-0600-0000BA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2747" name="Text Box 6">
          <a:extLst>
            <a:ext uri="{FF2B5EF4-FFF2-40B4-BE49-F238E27FC236}">
              <a16:creationId xmlns:a16="http://schemas.microsoft.com/office/drawing/2014/main" id="{00000000-0008-0000-0600-0000BB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748" name="Text Box 6">
          <a:extLst>
            <a:ext uri="{FF2B5EF4-FFF2-40B4-BE49-F238E27FC236}">
              <a16:creationId xmlns:a16="http://schemas.microsoft.com/office/drawing/2014/main" id="{00000000-0008-0000-0600-0000B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1416"/>
    <xdr:sp macro="" textlink="">
      <xdr:nvSpPr>
        <xdr:cNvPr id="2749" name="Text Box 4">
          <a:extLst>
            <a:ext uri="{FF2B5EF4-FFF2-40B4-BE49-F238E27FC236}">
              <a16:creationId xmlns:a16="http://schemas.microsoft.com/office/drawing/2014/main" id="{00000000-0008-0000-0600-0000B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1416"/>
    <xdr:sp macro="" textlink="">
      <xdr:nvSpPr>
        <xdr:cNvPr id="2750" name="Text Box 6">
          <a:extLst>
            <a:ext uri="{FF2B5EF4-FFF2-40B4-BE49-F238E27FC236}">
              <a16:creationId xmlns:a16="http://schemas.microsoft.com/office/drawing/2014/main" id="{00000000-0008-0000-0600-0000B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751" name="Text Box 4">
          <a:extLst>
            <a:ext uri="{FF2B5EF4-FFF2-40B4-BE49-F238E27FC236}">
              <a16:creationId xmlns:a16="http://schemas.microsoft.com/office/drawing/2014/main" id="{00000000-0008-0000-0600-0000B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752" name="Text Box 6">
          <a:extLst>
            <a:ext uri="{FF2B5EF4-FFF2-40B4-BE49-F238E27FC236}">
              <a16:creationId xmlns:a16="http://schemas.microsoft.com/office/drawing/2014/main" id="{00000000-0008-0000-0600-0000C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171</xdr:row>
      <xdr:rowOff>66675</xdr:rowOff>
    </xdr:from>
    <xdr:ext cx="85725" cy="676836"/>
    <xdr:sp macro="" textlink="">
      <xdr:nvSpPr>
        <xdr:cNvPr id="2753" name="Text Box 4">
          <a:extLst>
            <a:ext uri="{FF2B5EF4-FFF2-40B4-BE49-F238E27FC236}">
              <a16:creationId xmlns:a16="http://schemas.microsoft.com/office/drawing/2014/main" id="{00000000-0008-0000-0600-0000C10A0000}"/>
            </a:ext>
          </a:extLst>
        </xdr:cNvPr>
        <xdr:cNvSpPr txBox="1">
          <a:spLocks noChangeArrowheads="1"/>
        </xdr:cNvSpPr>
      </xdr:nvSpPr>
      <xdr:spPr bwMode="auto">
        <a:xfrm>
          <a:off x="3276600" y="37252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836"/>
    <xdr:sp macro="" textlink="">
      <xdr:nvSpPr>
        <xdr:cNvPr id="2754" name="Text Box 6">
          <a:extLst>
            <a:ext uri="{FF2B5EF4-FFF2-40B4-BE49-F238E27FC236}">
              <a16:creationId xmlns:a16="http://schemas.microsoft.com/office/drawing/2014/main" id="{00000000-0008-0000-0600-0000C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755" name="Text Box 4">
          <a:extLst>
            <a:ext uri="{FF2B5EF4-FFF2-40B4-BE49-F238E27FC236}">
              <a16:creationId xmlns:a16="http://schemas.microsoft.com/office/drawing/2014/main" id="{00000000-0008-0000-0600-0000C3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756" name="Text Box 6">
          <a:extLst>
            <a:ext uri="{FF2B5EF4-FFF2-40B4-BE49-F238E27FC236}">
              <a16:creationId xmlns:a16="http://schemas.microsoft.com/office/drawing/2014/main" id="{00000000-0008-0000-0600-0000C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6836"/>
    <xdr:sp macro="" textlink="">
      <xdr:nvSpPr>
        <xdr:cNvPr id="2757" name="Text Box 4">
          <a:extLst>
            <a:ext uri="{FF2B5EF4-FFF2-40B4-BE49-F238E27FC236}">
              <a16:creationId xmlns:a16="http://schemas.microsoft.com/office/drawing/2014/main" id="{00000000-0008-0000-0600-0000C5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6836"/>
    <xdr:sp macro="" textlink="">
      <xdr:nvSpPr>
        <xdr:cNvPr id="2758" name="Text Box 6">
          <a:extLst>
            <a:ext uri="{FF2B5EF4-FFF2-40B4-BE49-F238E27FC236}">
              <a16:creationId xmlns:a16="http://schemas.microsoft.com/office/drawing/2014/main" id="{00000000-0008-0000-0600-0000C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2759" name="Text Box 4">
          <a:extLst>
            <a:ext uri="{FF2B5EF4-FFF2-40B4-BE49-F238E27FC236}">
              <a16:creationId xmlns:a16="http://schemas.microsoft.com/office/drawing/2014/main" id="{00000000-0008-0000-0600-0000C7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2760" name="Text Box 6">
          <a:extLst>
            <a:ext uri="{FF2B5EF4-FFF2-40B4-BE49-F238E27FC236}">
              <a16:creationId xmlns:a16="http://schemas.microsoft.com/office/drawing/2014/main" id="{00000000-0008-0000-0600-0000C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2761" name="Text Box 4">
          <a:extLst>
            <a:ext uri="{FF2B5EF4-FFF2-40B4-BE49-F238E27FC236}">
              <a16:creationId xmlns:a16="http://schemas.microsoft.com/office/drawing/2014/main" id="{00000000-0008-0000-0600-0000C9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2762" name="Text Box 6">
          <a:extLst>
            <a:ext uri="{FF2B5EF4-FFF2-40B4-BE49-F238E27FC236}">
              <a16:creationId xmlns:a16="http://schemas.microsoft.com/office/drawing/2014/main" id="{00000000-0008-0000-0600-0000CA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2763" name="Text Box 4">
          <a:extLst>
            <a:ext uri="{FF2B5EF4-FFF2-40B4-BE49-F238E27FC236}">
              <a16:creationId xmlns:a16="http://schemas.microsoft.com/office/drawing/2014/main" id="{00000000-0008-0000-0600-0000CB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2764" name="Text Box 6">
          <a:extLst>
            <a:ext uri="{FF2B5EF4-FFF2-40B4-BE49-F238E27FC236}">
              <a16:creationId xmlns:a16="http://schemas.microsoft.com/office/drawing/2014/main" id="{00000000-0008-0000-0600-0000C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65" name="Text Box 6">
          <a:extLst>
            <a:ext uri="{FF2B5EF4-FFF2-40B4-BE49-F238E27FC236}">
              <a16:creationId xmlns:a16="http://schemas.microsoft.com/office/drawing/2014/main" id="{00000000-0008-0000-0600-0000C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2766" name="Text Box 4">
          <a:extLst>
            <a:ext uri="{FF2B5EF4-FFF2-40B4-BE49-F238E27FC236}">
              <a16:creationId xmlns:a16="http://schemas.microsoft.com/office/drawing/2014/main" id="{00000000-0008-0000-0600-0000C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2767" name="Text Box 6">
          <a:extLst>
            <a:ext uri="{FF2B5EF4-FFF2-40B4-BE49-F238E27FC236}">
              <a16:creationId xmlns:a16="http://schemas.microsoft.com/office/drawing/2014/main" id="{00000000-0008-0000-0600-0000C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68" name="Text Box 4">
          <a:extLst>
            <a:ext uri="{FF2B5EF4-FFF2-40B4-BE49-F238E27FC236}">
              <a16:creationId xmlns:a16="http://schemas.microsoft.com/office/drawing/2014/main" id="{00000000-0008-0000-0600-0000D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69" name="Text Box 6">
          <a:extLst>
            <a:ext uri="{FF2B5EF4-FFF2-40B4-BE49-F238E27FC236}">
              <a16:creationId xmlns:a16="http://schemas.microsoft.com/office/drawing/2014/main" id="{00000000-0008-0000-0600-0000D1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2770" name="Text Box 4">
          <a:extLst>
            <a:ext uri="{FF2B5EF4-FFF2-40B4-BE49-F238E27FC236}">
              <a16:creationId xmlns:a16="http://schemas.microsoft.com/office/drawing/2014/main" id="{00000000-0008-0000-0600-0000D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2771" name="Text Box 6">
          <a:extLst>
            <a:ext uri="{FF2B5EF4-FFF2-40B4-BE49-F238E27FC236}">
              <a16:creationId xmlns:a16="http://schemas.microsoft.com/office/drawing/2014/main" id="{00000000-0008-0000-0600-0000D3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72" name="Text Box 4">
          <a:extLst>
            <a:ext uri="{FF2B5EF4-FFF2-40B4-BE49-F238E27FC236}">
              <a16:creationId xmlns:a16="http://schemas.microsoft.com/office/drawing/2014/main" id="{00000000-0008-0000-0600-0000D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73" name="Text Box 6">
          <a:extLst>
            <a:ext uri="{FF2B5EF4-FFF2-40B4-BE49-F238E27FC236}">
              <a16:creationId xmlns:a16="http://schemas.microsoft.com/office/drawing/2014/main" id="{00000000-0008-0000-0600-0000D5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2774" name="Text Box 4">
          <a:extLst>
            <a:ext uri="{FF2B5EF4-FFF2-40B4-BE49-F238E27FC236}">
              <a16:creationId xmlns:a16="http://schemas.microsoft.com/office/drawing/2014/main" id="{00000000-0008-0000-0600-0000D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2775" name="Text Box 6">
          <a:extLst>
            <a:ext uri="{FF2B5EF4-FFF2-40B4-BE49-F238E27FC236}">
              <a16:creationId xmlns:a16="http://schemas.microsoft.com/office/drawing/2014/main" id="{00000000-0008-0000-0600-0000D7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2776" name="Text Box 4">
          <a:extLst>
            <a:ext uri="{FF2B5EF4-FFF2-40B4-BE49-F238E27FC236}">
              <a16:creationId xmlns:a16="http://schemas.microsoft.com/office/drawing/2014/main" id="{00000000-0008-0000-0600-0000D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2777" name="Text Box 6">
          <a:extLst>
            <a:ext uri="{FF2B5EF4-FFF2-40B4-BE49-F238E27FC236}">
              <a16:creationId xmlns:a16="http://schemas.microsoft.com/office/drawing/2014/main" id="{00000000-0008-0000-0600-0000D9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233</xdr:row>
      <xdr:rowOff>428625</xdr:rowOff>
    </xdr:from>
    <xdr:ext cx="85725" cy="156322"/>
    <xdr:sp macro="" textlink="">
      <xdr:nvSpPr>
        <xdr:cNvPr id="2778" name="Text Box 4">
          <a:extLst>
            <a:ext uri="{FF2B5EF4-FFF2-40B4-BE49-F238E27FC236}">
              <a16:creationId xmlns:a16="http://schemas.microsoft.com/office/drawing/2014/main" id="{00000000-0008-0000-0600-0000DA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233</xdr:row>
      <xdr:rowOff>428625</xdr:rowOff>
    </xdr:from>
    <xdr:ext cx="85725" cy="156322"/>
    <xdr:sp macro="" textlink="">
      <xdr:nvSpPr>
        <xdr:cNvPr id="2779" name="Text Box 4">
          <a:extLst>
            <a:ext uri="{FF2B5EF4-FFF2-40B4-BE49-F238E27FC236}">
              <a16:creationId xmlns:a16="http://schemas.microsoft.com/office/drawing/2014/main" id="{00000000-0008-0000-0600-0000DB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209</xdr:row>
      <xdr:rowOff>428625</xdr:rowOff>
    </xdr:from>
    <xdr:ext cx="85725" cy="150329"/>
    <xdr:sp macro="" textlink="">
      <xdr:nvSpPr>
        <xdr:cNvPr id="2780" name="Text Box 4">
          <a:extLst>
            <a:ext uri="{FF2B5EF4-FFF2-40B4-BE49-F238E27FC236}">
              <a16:creationId xmlns:a16="http://schemas.microsoft.com/office/drawing/2014/main" id="{00000000-0008-0000-0600-0000DC0A0000}"/>
            </a:ext>
          </a:extLst>
        </xdr:cNvPr>
        <xdr:cNvSpPr txBox="1">
          <a:spLocks noChangeArrowheads="1"/>
        </xdr:cNvSpPr>
      </xdr:nvSpPr>
      <xdr:spPr bwMode="auto">
        <a:xfrm>
          <a:off x="314325" y="395097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14300"/>
    <xdr:sp macro="" textlink="">
      <xdr:nvSpPr>
        <xdr:cNvPr id="2781" name="Text Box 4">
          <a:extLst>
            <a:ext uri="{FF2B5EF4-FFF2-40B4-BE49-F238E27FC236}">
              <a16:creationId xmlns:a16="http://schemas.microsoft.com/office/drawing/2014/main" id="{00000000-0008-0000-0600-0000D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14300"/>
    <xdr:sp macro="" textlink="">
      <xdr:nvSpPr>
        <xdr:cNvPr id="2782" name="Text Box 6">
          <a:extLst>
            <a:ext uri="{FF2B5EF4-FFF2-40B4-BE49-F238E27FC236}">
              <a16:creationId xmlns:a16="http://schemas.microsoft.com/office/drawing/2014/main" id="{00000000-0008-0000-0600-0000D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2783" name="Text Box 4">
          <a:extLst>
            <a:ext uri="{FF2B5EF4-FFF2-40B4-BE49-F238E27FC236}">
              <a16:creationId xmlns:a16="http://schemas.microsoft.com/office/drawing/2014/main" id="{00000000-0008-0000-0600-0000DF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2784" name="Text Box 6">
          <a:extLst>
            <a:ext uri="{FF2B5EF4-FFF2-40B4-BE49-F238E27FC236}">
              <a16:creationId xmlns:a16="http://schemas.microsoft.com/office/drawing/2014/main" id="{00000000-0008-0000-0600-0000E0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2785" name="Text Box 4">
          <a:extLst>
            <a:ext uri="{FF2B5EF4-FFF2-40B4-BE49-F238E27FC236}">
              <a16:creationId xmlns:a16="http://schemas.microsoft.com/office/drawing/2014/main" id="{00000000-0008-0000-0600-0000E1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2786" name="Text Box 6">
          <a:extLst>
            <a:ext uri="{FF2B5EF4-FFF2-40B4-BE49-F238E27FC236}">
              <a16:creationId xmlns:a16="http://schemas.microsoft.com/office/drawing/2014/main" id="{00000000-0008-0000-0600-0000E2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2787" name="Text Box 4">
          <a:extLst>
            <a:ext uri="{FF2B5EF4-FFF2-40B4-BE49-F238E27FC236}">
              <a16:creationId xmlns:a16="http://schemas.microsoft.com/office/drawing/2014/main" id="{00000000-0008-0000-0600-0000E3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2788" name="Text Box 6">
          <a:extLst>
            <a:ext uri="{FF2B5EF4-FFF2-40B4-BE49-F238E27FC236}">
              <a16:creationId xmlns:a16="http://schemas.microsoft.com/office/drawing/2014/main" id="{00000000-0008-0000-0600-0000E4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228</xdr:row>
      <xdr:rowOff>0</xdr:rowOff>
    </xdr:from>
    <xdr:ext cx="85725" cy="114300"/>
    <xdr:sp macro="" textlink="">
      <xdr:nvSpPr>
        <xdr:cNvPr id="2789" name="Text Box 4">
          <a:extLst>
            <a:ext uri="{FF2B5EF4-FFF2-40B4-BE49-F238E27FC236}">
              <a16:creationId xmlns:a16="http://schemas.microsoft.com/office/drawing/2014/main" id="{00000000-0008-0000-0600-0000E5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228</xdr:row>
      <xdr:rowOff>0</xdr:rowOff>
    </xdr:from>
    <xdr:ext cx="85725" cy="114300"/>
    <xdr:sp macro="" textlink="">
      <xdr:nvSpPr>
        <xdr:cNvPr id="2790" name="Text Box 6">
          <a:extLst>
            <a:ext uri="{FF2B5EF4-FFF2-40B4-BE49-F238E27FC236}">
              <a16:creationId xmlns:a16="http://schemas.microsoft.com/office/drawing/2014/main" id="{00000000-0008-0000-0600-0000E6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2791" name="Text Box 4">
          <a:extLst>
            <a:ext uri="{FF2B5EF4-FFF2-40B4-BE49-F238E27FC236}">
              <a16:creationId xmlns:a16="http://schemas.microsoft.com/office/drawing/2014/main" id="{00000000-0008-0000-0600-0000E7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2792" name="Text Box 6">
          <a:extLst>
            <a:ext uri="{FF2B5EF4-FFF2-40B4-BE49-F238E27FC236}">
              <a16:creationId xmlns:a16="http://schemas.microsoft.com/office/drawing/2014/main" id="{00000000-0008-0000-0600-0000E8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228</xdr:row>
      <xdr:rowOff>0</xdr:rowOff>
    </xdr:from>
    <xdr:ext cx="85725" cy="114300"/>
    <xdr:sp macro="" textlink="">
      <xdr:nvSpPr>
        <xdr:cNvPr id="2793" name="Text Box 4">
          <a:extLst>
            <a:ext uri="{FF2B5EF4-FFF2-40B4-BE49-F238E27FC236}">
              <a16:creationId xmlns:a16="http://schemas.microsoft.com/office/drawing/2014/main" id="{00000000-0008-0000-0600-0000E9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228</xdr:row>
      <xdr:rowOff>0</xdr:rowOff>
    </xdr:from>
    <xdr:ext cx="85725" cy="114300"/>
    <xdr:sp macro="" textlink="">
      <xdr:nvSpPr>
        <xdr:cNvPr id="2794" name="Text Box 6">
          <a:extLst>
            <a:ext uri="{FF2B5EF4-FFF2-40B4-BE49-F238E27FC236}">
              <a16:creationId xmlns:a16="http://schemas.microsoft.com/office/drawing/2014/main" id="{00000000-0008-0000-0600-0000EA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228</xdr:row>
      <xdr:rowOff>0</xdr:rowOff>
    </xdr:from>
    <xdr:ext cx="85725" cy="114300"/>
    <xdr:sp macro="" textlink="">
      <xdr:nvSpPr>
        <xdr:cNvPr id="2795" name="Text Box 6">
          <a:extLst>
            <a:ext uri="{FF2B5EF4-FFF2-40B4-BE49-F238E27FC236}">
              <a16:creationId xmlns:a16="http://schemas.microsoft.com/office/drawing/2014/main" id="{00000000-0008-0000-0600-0000EB0A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816348"/>
    <xdr:sp macro="" textlink="">
      <xdr:nvSpPr>
        <xdr:cNvPr id="2796" name="Text Box 4">
          <a:extLst>
            <a:ext uri="{FF2B5EF4-FFF2-40B4-BE49-F238E27FC236}">
              <a16:creationId xmlns:a16="http://schemas.microsoft.com/office/drawing/2014/main" id="{00000000-0008-0000-0600-0000EC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816348"/>
    <xdr:sp macro="" textlink="">
      <xdr:nvSpPr>
        <xdr:cNvPr id="2797" name="Text Box 6">
          <a:extLst>
            <a:ext uri="{FF2B5EF4-FFF2-40B4-BE49-F238E27FC236}">
              <a16:creationId xmlns:a16="http://schemas.microsoft.com/office/drawing/2014/main" id="{00000000-0008-0000-0600-0000E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5153"/>
    <xdr:sp macro="" textlink="">
      <xdr:nvSpPr>
        <xdr:cNvPr id="2798" name="Text Box 6">
          <a:extLst>
            <a:ext uri="{FF2B5EF4-FFF2-40B4-BE49-F238E27FC236}">
              <a16:creationId xmlns:a16="http://schemas.microsoft.com/office/drawing/2014/main" id="{00000000-0008-0000-0600-0000E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016373"/>
    <xdr:sp macro="" textlink="">
      <xdr:nvSpPr>
        <xdr:cNvPr id="2799" name="Text Box 4">
          <a:extLst>
            <a:ext uri="{FF2B5EF4-FFF2-40B4-BE49-F238E27FC236}">
              <a16:creationId xmlns:a16="http://schemas.microsoft.com/office/drawing/2014/main" id="{00000000-0008-0000-0600-0000EF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016373"/>
    <xdr:sp macro="" textlink="">
      <xdr:nvSpPr>
        <xdr:cNvPr id="2800" name="Text Box 6">
          <a:extLst>
            <a:ext uri="{FF2B5EF4-FFF2-40B4-BE49-F238E27FC236}">
              <a16:creationId xmlns:a16="http://schemas.microsoft.com/office/drawing/2014/main" id="{00000000-0008-0000-0600-0000F0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5153"/>
    <xdr:sp macro="" textlink="">
      <xdr:nvSpPr>
        <xdr:cNvPr id="2801" name="Text Box 4">
          <a:extLst>
            <a:ext uri="{FF2B5EF4-FFF2-40B4-BE49-F238E27FC236}">
              <a16:creationId xmlns:a16="http://schemas.microsoft.com/office/drawing/2014/main" id="{00000000-0008-0000-0600-0000F1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5153"/>
    <xdr:sp macro="" textlink="">
      <xdr:nvSpPr>
        <xdr:cNvPr id="2802" name="Text Box 6">
          <a:extLst>
            <a:ext uri="{FF2B5EF4-FFF2-40B4-BE49-F238E27FC236}">
              <a16:creationId xmlns:a16="http://schemas.microsoft.com/office/drawing/2014/main" id="{00000000-0008-0000-0600-0000F2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225</xdr:row>
      <xdr:rowOff>190500</xdr:rowOff>
    </xdr:from>
    <xdr:ext cx="85725" cy="675153"/>
    <xdr:sp macro="" textlink="">
      <xdr:nvSpPr>
        <xdr:cNvPr id="2804" name="Text Box 6">
          <a:extLst>
            <a:ext uri="{FF2B5EF4-FFF2-40B4-BE49-F238E27FC236}">
              <a16:creationId xmlns:a16="http://schemas.microsoft.com/office/drawing/2014/main" id="{00000000-0008-0000-0600-0000F40A0000}"/>
            </a:ext>
          </a:extLst>
        </xdr:cNvPr>
        <xdr:cNvSpPr txBox="1">
          <a:spLocks noChangeArrowheads="1"/>
        </xdr:cNvSpPr>
      </xdr:nvSpPr>
      <xdr:spPr bwMode="auto">
        <a:xfrm>
          <a:off x="3152775" y="4256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5153"/>
    <xdr:sp macro="" textlink="">
      <xdr:nvSpPr>
        <xdr:cNvPr id="2805" name="Text Box 4">
          <a:extLst>
            <a:ext uri="{FF2B5EF4-FFF2-40B4-BE49-F238E27FC236}">
              <a16:creationId xmlns:a16="http://schemas.microsoft.com/office/drawing/2014/main" id="{00000000-0008-0000-0600-0000F5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5153"/>
    <xdr:sp macro="" textlink="">
      <xdr:nvSpPr>
        <xdr:cNvPr id="2806" name="Text Box 6">
          <a:extLst>
            <a:ext uri="{FF2B5EF4-FFF2-40B4-BE49-F238E27FC236}">
              <a16:creationId xmlns:a16="http://schemas.microsoft.com/office/drawing/2014/main" id="{00000000-0008-0000-0600-0000F6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224</xdr:row>
      <xdr:rowOff>0</xdr:rowOff>
    </xdr:from>
    <xdr:ext cx="85725" cy="675153"/>
    <xdr:sp macro="" textlink="">
      <xdr:nvSpPr>
        <xdr:cNvPr id="2807" name="Text Box 4">
          <a:extLst>
            <a:ext uri="{FF2B5EF4-FFF2-40B4-BE49-F238E27FC236}">
              <a16:creationId xmlns:a16="http://schemas.microsoft.com/office/drawing/2014/main" id="{00000000-0008-0000-0600-0000F7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224</xdr:row>
      <xdr:rowOff>0</xdr:rowOff>
    </xdr:from>
    <xdr:ext cx="85725" cy="675153"/>
    <xdr:sp macro="" textlink="">
      <xdr:nvSpPr>
        <xdr:cNvPr id="2808" name="Text Box 6">
          <a:extLst>
            <a:ext uri="{FF2B5EF4-FFF2-40B4-BE49-F238E27FC236}">
              <a16:creationId xmlns:a16="http://schemas.microsoft.com/office/drawing/2014/main" id="{00000000-0008-0000-0600-0000F8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213</xdr:row>
      <xdr:rowOff>428625</xdr:rowOff>
    </xdr:from>
    <xdr:ext cx="85725" cy="150329"/>
    <xdr:sp macro="" textlink="">
      <xdr:nvSpPr>
        <xdr:cNvPr id="2809" name="Text Box 4">
          <a:extLst>
            <a:ext uri="{FF2B5EF4-FFF2-40B4-BE49-F238E27FC236}">
              <a16:creationId xmlns:a16="http://schemas.microsoft.com/office/drawing/2014/main" id="{00000000-0008-0000-0600-0000F90A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224</xdr:row>
      <xdr:rowOff>0</xdr:rowOff>
    </xdr:from>
    <xdr:ext cx="85725" cy="152400"/>
    <xdr:sp macro="" textlink="">
      <xdr:nvSpPr>
        <xdr:cNvPr id="2810" name="Text Box 4">
          <a:extLst>
            <a:ext uri="{FF2B5EF4-FFF2-40B4-BE49-F238E27FC236}">
              <a16:creationId xmlns:a16="http://schemas.microsoft.com/office/drawing/2014/main" id="{00000000-0008-0000-0600-0000FA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224</xdr:row>
      <xdr:rowOff>0</xdr:rowOff>
    </xdr:from>
    <xdr:ext cx="85725" cy="152400"/>
    <xdr:sp macro="" textlink="">
      <xdr:nvSpPr>
        <xdr:cNvPr id="2811" name="Text Box 6">
          <a:extLst>
            <a:ext uri="{FF2B5EF4-FFF2-40B4-BE49-F238E27FC236}">
              <a16:creationId xmlns:a16="http://schemas.microsoft.com/office/drawing/2014/main" id="{00000000-0008-0000-0600-0000FB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836"/>
    <xdr:sp macro="" textlink="">
      <xdr:nvSpPr>
        <xdr:cNvPr id="2812" name="Text Box 6">
          <a:extLst>
            <a:ext uri="{FF2B5EF4-FFF2-40B4-BE49-F238E27FC236}">
              <a16:creationId xmlns:a16="http://schemas.microsoft.com/office/drawing/2014/main" id="{00000000-0008-0000-0600-0000FC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21416"/>
    <xdr:sp macro="" textlink="">
      <xdr:nvSpPr>
        <xdr:cNvPr id="2813" name="Text Box 4">
          <a:extLst>
            <a:ext uri="{FF2B5EF4-FFF2-40B4-BE49-F238E27FC236}">
              <a16:creationId xmlns:a16="http://schemas.microsoft.com/office/drawing/2014/main" id="{00000000-0008-0000-0600-0000FD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21416"/>
    <xdr:sp macro="" textlink="">
      <xdr:nvSpPr>
        <xdr:cNvPr id="2814" name="Text Box 6">
          <a:extLst>
            <a:ext uri="{FF2B5EF4-FFF2-40B4-BE49-F238E27FC236}">
              <a16:creationId xmlns:a16="http://schemas.microsoft.com/office/drawing/2014/main" id="{00000000-0008-0000-0600-0000FE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836"/>
    <xdr:sp macro="" textlink="">
      <xdr:nvSpPr>
        <xdr:cNvPr id="2815" name="Text Box 4">
          <a:extLst>
            <a:ext uri="{FF2B5EF4-FFF2-40B4-BE49-F238E27FC236}">
              <a16:creationId xmlns:a16="http://schemas.microsoft.com/office/drawing/2014/main" id="{00000000-0008-0000-0600-0000FF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836"/>
    <xdr:sp macro="" textlink="">
      <xdr:nvSpPr>
        <xdr:cNvPr id="2816" name="Text Box 6">
          <a:extLst>
            <a:ext uri="{FF2B5EF4-FFF2-40B4-BE49-F238E27FC236}">
              <a16:creationId xmlns:a16="http://schemas.microsoft.com/office/drawing/2014/main" id="{00000000-0008-0000-0600-00000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6836"/>
    <xdr:sp macro="" textlink="">
      <xdr:nvSpPr>
        <xdr:cNvPr id="2817" name="Text Box 4">
          <a:extLst>
            <a:ext uri="{FF2B5EF4-FFF2-40B4-BE49-F238E27FC236}">
              <a16:creationId xmlns:a16="http://schemas.microsoft.com/office/drawing/2014/main" id="{00000000-0008-0000-0600-000001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6836"/>
    <xdr:sp macro="" textlink="">
      <xdr:nvSpPr>
        <xdr:cNvPr id="2818" name="Text Box 6">
          <a:extLst>
            <a:ext uri="{FF2B5EF4-FFF2-40B4-BE49-F238E27FC236}">
              <a16:creationId xmlns:a16="http://schemas.microsoft.com/office/drawing/2014/main" id="{00000000-0008-0000-0600-00000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836"/>
    <xdr:sp macro="" textlink="">
      <xdr:nvSpPr>
        <xdr:cNvPr id="2819" name="Text Box 4">
          <a:extLst>
            <a:ext uri="{FF2B5EF4-FFF2-40B4-BE49-F238E27FC236}">
              <a16:creationId xmlns:a16="http://schemas.microsoft.com/office/drawing/2014/main" id="{00000000-0008-0000-0600-000003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836"/>
    <xdr:sp macro="" textlink="">
      <xdr:nvSpPr>
        <xdr:cNvPr id="2820" name="Text Box 6">
          <a:extLst>
            <a:ext uri="{FF2B5EF4-FFF2-40B4-BE49-F238E27FC236}">
              <a16:creationId xmlns:a16="http://schemas.microsoft.com/office/drawing/2014/main" id="{00000000-0008-0000-0600-00000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6836"/>
    <xdr:sp macro="" textlink="">
      <xdr:nvSpPr>
        <xdr:cNvPr id="2821" name="Text Box 4">
          <a:extLst>
            <a:ext uri="{FF2B5EF4-FFF2-40B4-BE49-F238E27FC236}">
              <a16:creationId xmlns:a16="http://schemas.microsoft.com/office/drawing/2014/main" id="{00000000-0008-0000-0600-000005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6836"/>
    <xdr:sp macro="" textlink="">
      <xdr:nvSpPr>
        <xdr:cNvPr id="2822" name="Text Box 6">
          <a:extLst>
            <a:ext uri="{FF2B5EF4-FFF2-40B4-BE49-F238E27FC236}">
              <a16:creationId xmlns:a16="http://schemas.microsoft.com/office/drawing/2014/main" id="{00000000-0008-0000-0600-00000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2823" name="Text Box 4">
          <a:extLst>
            <a:ext uri="{FF2B5EF4-FFF2-40B4-BE49-F238E27FC236}">
              <a16:creationId xmlns:a16="http://schemas.microsoft.com/office/drawing/2014/main" id="{00000000-0008-0000-0600-000007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2824" name="Text Box 6">
          <a:extLst>
            <a:ext uri="{FF2B5EF4-FFF2-40B4-BE49-F238E27FC236}">
              <a16:creationId xmlns:a16="http://schemas.microsoft.com/office/drawing/2014/main" id="{00000000-0008-0000-0600-00000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14300"/>
    <xdr:sp macro="" textlink="">
      <xdr:nvSpPr>
        <xdr:cNvPr id="2825" name="Text Box 4">
          <a:extLst>
            <a:ext uri="{FF2B5EF4-FFF2-40B4-BE49-F238E27FC236}">
              <a16:creationId xmlns:a16="http://schemas.microsoft.com/office/drawing/2014/main" id="{00000000-0008-0000-0600-000009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14300"/>
    <xdr:sp macro="" textlink="">
      <xdr:nvSpPr>
        <xdr:cNvPr id="2826" name="Text Box 6">
          <a:extLst>
            <a:ext uri="{FF2B5EF4-FFF2-40B4-BE49-F238E27FC236}">
              <a16:creationId xmlns:a16="http://schemas.microsoft.com/office/drawing/2014/main" id="{00000000-0008-0000-0600-00000A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816348"/>
    <xdr:sp macro="" textlink="">
      <xdr:nvSpPr>
        <xdr:cNvPr id="2827" name="Text Box 4">
          <a:extLst>
            <a:ext uri="{FF2B5EF4-FFF2-40B4-BE49-F238E27FC236}">
              <a16:creationId xmlns:a16="http://schemas.microsoft.com/office/drawing/2014/main" id="{00000000-0008-0000-0600-00000B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816348"/>
    <xdr:sp macro="" textlink="">
      <xdr:nvSpPr>
        <xdr:cNvPr id="2828" name="Text Box 6">
          <a:extLst>
            <a:ext uri="{FF2B5EF4-FFF2-40B4-BE49-F238E27FC236}">
              <a16:creationId xmlns:a16="http://schemas.microsoft.com/office/drawing/2014/main" id="{00000000-0008-0000-0600-00000C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2829" name="Text Box 6">
          <a:extLst>
            <a:ext uri="{FF2B5EF4-FFF2-40B4-BE49-F238E27FC236}">
              <a16:creationId xmlns:a16="http://schemas.microsoft.com/office/drawing/2014/main" id="{00000000-0008-0000-0600-00000D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16373"/>
    <xdr:sp macro="" textlink="">
      <xdr:nvSpPr>
        <xdr:cNvPr id="2830" name="Text Box 4">
          <a:extLst>
            <a:ext uri="{FF2B5EF4-FFF2-40B4-BE49-F238E27FC236}">
              <a16:creationId xmlns:a16="http://schemas.microsoft.com/office/drawing/2014/main" id="{00000000-0008-0000-0600-00000E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16373"/>
    <xdr:sp macro="" textlink="">
      <xdr:nvSpPr>
        <xdr:cNvPr id="2831" name="Text Box 6">
          <a:extLst>
            <a:ext uri="{FF2B5EF4-FFF2-40B4-BE49-F238E27FC236}">
              <a16:creationId xmlns:a16="http://schemas.microsoft.com/office/drawing/2014/main" id="{00000000-0008-0000-0600-00000F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2832" name="Text Box 4">
          <a:extLst>
            <a:ext uri="{FF2B5EF4-FFF2-40B4-BE49-F238E27FC236}">
              <a16:creationId xmlns:a16="http://schemas.microsoft.com/office/drawing/2014/main" id="{00000000-0008-0000-0600-00001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2833" name="Text Box 6">
          <a:extLst>
            <a:ext uri="{FF2B5EF4-FFF2-40B4-BE49-F238E27FC236}">
              <a16:creationId xmlns:a16="http://schemas.microsoft.com/office/drawing/2014/main" id="{00000000-0008-0000-0600-000011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5153"/>
    <xdr:sp macro="" textlink="">
      <xdr:nvSpPr>
        <xdr:cNvPr id="2834" name="Text Box 4">
          <a:extLst>
            <a:ext uri="{FF2B5EF4-FFF2-40B4-BE49-F238E27FC236}">
              <a16:creationId xmlns:a16="http://schemas.microsoft.com/office/drawing/2014/main" id="{00000000-0008-0000-0600-00001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5153"/>
    <xdr:sp macro="" textlink="">
      <xdr:nvSpPr>
        <xdr:cNvPr id="2835" name="Text Box 6">
          <a:extLst>
            <a:ext uri="{FF2B5EF4-FFF2-40B4-BE49-F238E27FC236}">
              <a16:creationId xmlns:a16="http://schemas.microsoft.com/office/drawing/2014/main" id="{00000000-0008-0000-0600-000013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2836" name="Text Box 4">
          <a:extLst>
            <a:ext uri="{FF2B5EF4-FFF2-40B4-BE49-F238E27FC236}">
              <a16:creationId xmlns:a16="http://schemas.microsoft.com/office/drawing/2014/main" id="{00000000-0008-0000-0600-00001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2837" name="Text Box 6">
          <a:extLst>
            <a:ext uri="{FF2B5EF4-FFF2-40B4-BE49-F238E27FC236}">
              <a16:creationId xmlns:a16="http://schemas.microsoft.com/office/drawing/2014/main" id="{00000000-0008-0000-0600-000015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5153"/>
    <xdr:sp macro="" textlink="">
      <xdr:nvSpPr>
        <xdr:cNvPr id="2838" name="Text Box 4">
          <a:extLst>
            <a:ext uri="{FF2B5EF4-FFF2-40B4-BE49-F238E27FC236}">
              <a16:creationId xmlns:a16="http://schemas.microsoft.com/office/drawing/2014/main" id="{00000000-0008-0000-0600-00001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5153"/>
    <xdr:sp macro="" textlink="">
      <xdr:nvSpPr>
        <xdr:cNvPr id="2839" name="Text Box 6">
          <a:extLst>
            <a:ext uri="{FF2B5EF4-FFF2-40B4-BE49-F238E27FC236}">
              <a16:creationId xmlns:a16="http://schemas.microsoft.com/office/drawing/2014/main" id="{00000000-0008-0000-0600-000017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2840" name="Text Box 4">
          <a:extLst>
            <a:ext uri="{FF2B5EF4-FFF2-40B4-BE49-F238E27FC236}">
              <a16:creationId xmlns:a16="http://schemas.microsoft.com/office/drawing/2014/main" id="{00000000-0008-0000-0600-00001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2841" name="Text Box 6">
          <a:extLst>
            <a:ext uri="{FF2B5EF4-FFF2-40B4-BE49-F238E27FC236}">
              <a16:creationId xmlns:a16="http://schemas.microsoft.com/office/drawing/2014/main" id="{00000000-0008-0000-0600-000019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238</xdr:row>
      <xdr:rowOff>0</xdr:rowOff>
    </xdr:from>
    <xdr:ext cx="85725" cy="156322"/>
    <xdr:sp macro="" textlink="">
      <xdr:nvSpPr>
        <xdr:cNvPr id="2842" name="Text Box 4">
          <a:extLst>
            <a:ext uri="{FF2B5EF4-FFF2-40B4-BE49-F238E27FC236}">
              <a16:creationId xmlns:a16="http://schemas.microsoft.com/office/drawing/2014/main" id="{00000000-0008-0000-0600-00001A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238</xdr:row>
      <xdr:rowOff>0</xdr:rowOff>
    </xdr:from>
    <xdr:ext cx="85725" cy="156322"/>
    <xdr:sp macro="" textlink="">
      <xdr:nvSpPr>
        <xdr:cNvPr id="2843" name="Text Box 4">
          <a:extLst>
            <a:ext uri="{FF2B5EF4-FFF2-40B4-BE49-F238E27FC236}">
              <a16:creationId xmlns:a16="http://schemas.microsoft.com/office/drawing/2014/main" id="{00000000-0008-0000-0600-00001B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238</xdr:row>
      <xdr:rowOff>0</xdr:rowOff>
    </xdr:from>
    <xdr:ext cx="85725" cy="150329"/>
    <xdr:sp macro="" textlink="">
      <xdr:nvSpPr>
        <xdr:cNvPr id="2844" name="Text Box 4">
          <a:extLst>
            <a:ext uri="{FF2B5EF4-FFF2-40B4-BE49-F238E27FC236}">
              <a16:creationId xmlns:a16="http://schemas.microsoft.com/office/drawing/2014/main" id="{00000000-0008-0000-0600-00001C0B0000}"/>
            </a:ext>
          </a:extLst>
        </xdr:cNvPr>
        <xdr:cNvSpPr txBox="1">
          <a:spLocks noChangeArrowheads="1"/>
        </xdr:cNvSpPr>
      </xdr:nvSpPr>
      <xdr:spPr bwMode="auto">
        <a:xfrm>
          <a:off x="314325" y="460819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2845" name="Text Box 4">
          <a:extLst>
            <a:ext uri="{FF2B5EF4-FFF2-40B4-BE49-F238E27FC236}">
              <a16:creationId xmlns:a16="http://schemas.microsoft.com/office/drawing/2014/main" id="{00000000-0008-0000-0600-00001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2846" name="Text Box 6">
          <a:extLst>
            <a:ext uri="{FF2B5EF4-FFF2-40B4-BE49-F238E27FC236}">
              <a16:creationId xmlns:a16="http://schemas.microsoft.com/office/drawing/2014/main" id="{00000000-0008-0000-0600-00001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2847" name="Text Box 4">
          <a:extLst>
            <a:ext uri="{FF2B5EF4-FFF2-40B4-BE49-F238E27FC236}">
              <a16:creationId xmlns:a16="http://schemas.microsoft.com/office/drawing/2014/main" id="{00000000-0008-0000-0600-00001F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2848" name="Text Box 6">
          <a:extLst>
            <a:ext uri="{FF2B5EF4-FFF2-40B4-BE49-F238E27FC236}">
              <a16:creationId xmlns:a16="http://schemas.microsoft.com/office/drawing/2014/main" id="{00000000-0008-0000-0600-000020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2849" name="Text Box 4">
          <a:extLst>
            <a:ext uri="{FF2B5EF4-FFF2-40B4-BE49-F238E27FC236}">
              <a16:creationId xmlns:a16="http://schemas.microsoft.com/office/drawing/2014/main" id="{00000000-0008-0000-0600-000021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2850" name="Text Box 6">
          <a:extLst>
            <a:ext uri="{FF2B5EF4-FFF2-40B4-BE49-F238E27FC236}">
              <a16:creationId xmlns:a16="http://schemas.microsoft.com/office/drawing/2014/main" id="{00000000-0008-0000-0600-000022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2851" name="Text Box 4">
          <a:extLst>
            <a:ext uri="{FF2B5EF4-FFF2-40B4-BE49-F238E27FC236}">
              <a16:creationId xmlns:a16="http://schemas.microsoft.com/office/drawing/2014/main" id="{00000000-0008-0000-0600-000023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2852" name="Text Box 6">
          <a:extLst>
            <a:ext uri="{FF2B5EF4-FFF2-40B4-BE49-F238E27FC236}">
              <a16:creationId xmlns:a16="http://schemas.microsoft.com/office/drawing/2014/main" id="{00000000-0008-0000-0600-000024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114300"/>
    <xdr:sp macro="" textlink="">
      <xdr:nvSpPr>
        <xdr:cNvPr id="2853" name="Text Box 4">
          <a:extLst>
            <a:ext uri="{FF2B5EF4-FFF2-40B4-BE49-F238E27FC236}">
              <a16:creationId xmlns:a16="http://schemas.microsoft.com/office/drawing/2014/main" id="{00000000-0008-0000-0600-000025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114300"/>
    <xdr:sp macro="" textlink="">
      <xdr:nvSpPr>
        <xdr:cNvPr id="2854" name="Text Box 6">
          <a:extLst>
            <a:ext uri="{FF2B5EF4-FFF2-40B4-BE49-F238E27FC236}">
              <a16:creationId xmlns:a16="http://schemas.microsoft.com/office/drawing/2014/main" id="{00000000-0008-0000-0600-000026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2855" name="Text Box 4">
          <a:extLst>
            <a:ext uri="{FF2B5EF4-FFF2-40B4-BE49-F238E27FC236}">
              <a16:creationId xmlns:a16="http://schemas.microsoft.com/office/drawing/2014/main" id="{00000000-0008-0000-0600-000027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2856" name="Text Box 6">
          <a:extLst>
            <a:ext uri="{FF2B5EF4-FFF2-40B4-BE49-F238E27FC236}">
              <a16:creationId xmlns:a16="http://schemas.microsoft.com/office/drawing/2014/main" id="{00000000-0008-0000-0600-000028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238</xdr:row>
      <xdr:rowOff>0</xdr:rowOff>
    </xdr:from>
    <xdr:ext cx="85725" cy="114300"/>
    <xdr:sp macro="" textlink="">
      <xdr:nvSpPr>
        <xdr:cNvPr id="2857" name="Text Box 4">
          <a:extLst>
            <a:ext uri="{FF2B5EF4-FFF2-40B4-BE49-F238E27FC236}">
              <a16:creationId xmlns:a16="http://schemas.microsoft.com/office/drawing/2014/main" id="{00000000-0008-0000-0600-000029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238</xdr:row>
      <xdr:rowOff>0</xdr:rowOff>
    </xdr:from>
    <xdr:ext cx="85725" cy="114300"/>
    <xdr:sp macro="" textlink="">
      <xdr:nvSpPr>
        <xdr:cNvPr id="2858" name="Text Box 6">
          <a:extLst>
            <a:ext uri="{FF2B5EF4-FFF2-40B4-BE49-F238E27FC236}">
              <a16:creationId xmlns:a16="http://schemas.microsoft.com/office/drawing/2014/main" id="{00000000-0008-0000-0600-00002A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238</xdr:row>
      <xdr:rowOff>0</xdr:rowOff>
    </xdr:from>
    <xdr:ext cx="85725" cy="114300"/>
    <xdr:sp macro="" textlink="">
      <xdr:nvSpPr>
        <xdr:cNvPr id="2859" name="Text Box 6">
          <a:extLst>
            <a:ext uri="{FF2B5EF4-FFF2-40B4-BE49-F238E27FC236}">
              <a16:creationId xmlns:a16="http://schemas.microsoft.com/office/drawing/2014/main" id="{00000000-0008-0000-0600-00002B0B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816348"/>
    <xdr:sp macro="" textlink="">
      <xdr:nvSpPr>
        <xdr:cNvPr id="2860" name="Text Box 4">
          <a:extLst>
            <a:ext uri="{FF2B5EF4-FFF2-40B4-BE49-F238E27FC236}">
              <a16:creationId xmlns:a16="http://schemas.microsoft.com/office/drawing/2014/main" id="{00000000-0008-0000-0600-00002C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816348"/>
    <xdr:sp macro="" textlink="">
      <xdr:nvSpPr>
        <xdr:cNvPr id="2861" name="Text Box 6">
          <a:extLst>
            <a:ext uri="{FF2B5EF4-FFF2-40B4-BE49-F238E27FC236}">
              <a16:creationId xmlns:a16="http://schemas.microsoft.com/office/drawing/2014/main" id="{00000000-0008-0000-0600-00002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5153"/>
    <xdr:sp macro="" textlink="">
      <xdr:nvSpPr>
        <xdr:cNvPr id="2862" name="Text Box 6">
          <a:extLst>
            <a:ext uri="{FF2B5EF4-FFF2-40B4-BE49-F238E27FC236}">
              <a16:creationId xmlns:a16="http://schemas.microsoft.com/office/drawing/2014/main" id="{00000000-0008-0000-0600-00002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016373"/>
    <xdr:sp macro="" textlink="">
      <xdr:nvSpPr>
        <xdr:cNvPr id="2863" name="Text Box 4">
          <a:extLst>
            <a:ext uri="{FF2B5EF4-FFF2-40B4-BE49-F238E27FC236}">
              <a16:creationId xmlns:a16="http://schemas.microsoft.com/office/drawing/2014/main" id="{00000000-0008-0000-0600-00002F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016373"/>
    <xdr:sp macro="" textlink="">
      <xdr:nvSpPr>
        <xdr:cNvPr id="2864" name="Text Box 6">
          <a:extLst>
            <a:ext uri="{FF2B5EF4-FFF2-40B4-BE49-F238E27FC236}">
              <a16:creationId xmlns:a16="http://schemas.microsoft.com/office/drawing/2014/main" id="{00000000-0008-0000-0600-000030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5153"/>
    <xdr:sp macro="" textlink="">
      <xdr:nvSpPr>
        <xdr:cNvPr id="2865" name="Text Box 4">
          <a:extLst>
            <a:ext uri="{FF2B5EF4-FFF2-40B4-BE49-F238E27FC236}">
              <a16:creationId xmlns:a16="http://schemas.microsoft.com/office/drawing/2014/main" id="{00000000-0008-0000-0600-000031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5153"/>
    <xdr:sp macro="" textlink="">
      <xdr:nvSpPr>
        <xdr:cNvPr id="2866" name="Text Box 6">
          <a:extLst>
            <a:ext uri="{FF2B5EF4-FFF2-40B4-BE49-F238E27FC236}">
              <a16:creationId xmlns:a16="http://schemas.microsoft.com/office/drawing/2014/main" id="{00000000-0008-0000-0600-000032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675153"/>
    <xdr:sp macro="" textlink="">
      <xdr:nvSpPr>
        <xdr:cNvPr id="2867" name="Text Box 4">
          <a:extLst>
            <a:ext uri="{FF2B5EF4-FFF2-40B4-BE49-F238E27FC236}">
              <a16:creationId xmlns:a16="http://schemas.microsoft.com/office/drawing/2014/main" id="{00000000-0008-0000-0600-000033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675153"/>
    <xdr:sp macro="" textlink="">
      <xdr:nvSpPr>
        <xdr:cNvPr id="2868" name="Text Box 6">
          <a:extLst>
            <a:ext uri="{FF2B5EF4-FFF2-40B4-BE49-F238E27FC236}">
              <a16:creationId xmlns:a16="http://schemas.microsoft.com/office/drawing/2014/main" id="{00000000-0008-0000-0600-000034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5153"/>
    <xdr:sp macro="" textlink="">
      <xdr:nvSpPr>
        <xdr:cNvPr id="2869" name="Text Box 4">
          <a:extLst>
            <a:ext uri="{FF2B5EF4-FFF2-40B4-BE49-F238E27FC236}">
              <a16:creationId xmlns:a16="http://schemas.microsoft.com/office/drawing/2014/main" id="{00000000-0008-0000-0600-000035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5153"/>
    <xdr:sp macro="" textlink="">
      <xdr:nvSpPr>
        <xdr:cNvPr id="2870" name="Text Box 6">
          <a:extLst>
            <a:ext uri="{FF2B5EF4-FFF2-40B4-BE49-F238E27FC236}">
              <a16:creationId xmlns:a16="http://schemas.microsoft.com/office/drawing/2014/main" id="{00000000-0008-0000-0600-000036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238</xdr:row>
      <xdr:rowOff>0</xdr:rowOff>
    </xdr:from>
    <xdr:ext cx="85725" cy="675153"/>
    <xdr:sp macro="" textlink="">
      <xdr:nvSpPr>
        <xdr:cNvPr id="2871" name="Text Box 4">
          <a:extLst>
            <a:ext uri="{FF2B5EF4-FFF2-40B4-BE49-F238E27FC236}">
              <a16:creationId xmlns:a16="http://schemas.microsoft.com/office/drawing/2014/main" id="{00000000-0008-0000-0600-000037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238</xdr:row>
      <xdr:rowOff>0</xdr:rowOff>
    </xdr:from>
    <xdr:ext cx="85725" cy="675153"/>
    <xdr:sp macro="" textlink="">
      <xdr:nvSpPr>
        <xdr:cNvPr id="2872" name="Text Box 6">
          <a:extLst>
            <a:ext uri="{FF2B5EF4-FFF2-40B4-BE49-F238E27FC236}">
              <a16:creationId xmlns:a16="http://schemas.microsoft.com/office/drawing/2014/main" id="{00000000-0008-0000-0600-000038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238</xdr:row>
      <xdr:rowOff>0</xdr:rowOff>
    </xdr:from>
    <xdr:ext cx="85725" cy="150329"/>
    <xdr:sp macro="" textlink="">
      <xdr:nvSpPr>
        <xdr:cNvPr id="2873" name="Text Box 4">
          <a:extLst>
            <a:ext uri="{FF2B5EF4-FFF2-40B4-BE49-F238E27FC236}">
              <a16:creationId xmlns:a16="http://schemas.microsoft.com/office/drawing/2014/main" id="{00000000-0008-0000-0600-0000390B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238</xdr:row>
      <xdr:rowOff>0</xdr:rowOff>
    </xdr:from>
    <xdr:ext cx="85725" cy="152400"/>
    <xdr:sp macro="" textlink="">
      <xdr:nvSpPr>
        <xdr:cNvPr id="2874" name="Text Box 4">
          <a:extLst>
            <a:ext uri="{FF2B5EF4-FFF2-40B4-BE49-F238E27FC236}">
              <a16:creationId xmlns:a16="http://schemas.microsoft.com/office/drawing/2014/main" id="{00000000-0008-0000-0600-00003A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238</xdr:row>
      <xdr:rowOff>0</xdr:rowOff>
    </xdr:from>
    <xdr:ext cx="85725" cy="152400"/>
    <xdr:sp macro="" textlink="">
      <xdr:nvSpPr>
        <xdr:cNvPr id="2875" name="Text Box 6">
          <a:extLst>
            <a:ext uri="{FF2B5EF4-FFF2-40B4-BE49-F238E27FC236}">
              <a16:creationId xmlns:a16="http://schemas.microsoft.com/office/drawing/2014/main" id="{00000000-0008-0000-0600-00003B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6836"/>
    <xdr:sp macro="" textlink="">
      <xdr:nvSpPr>
        <xdr:cNvPr id="2876" name="Text Box 6">
          <a:extLst>
            <a:ext uri="{FF2B5EF4-FFF2-40B4-BE49-F238E27FC236}">
              <a16:creationId xmlns:a16="http://schemas.microsoft.com/office/drawing/2014/main" id="{00000000-0008-0000-0600-00003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021416"/>
    <xdr:sp macro="" textlink="">
      <xdr:nvSpPr>
        <xdr:cNvPr id="2877" name="Text Box 4">
          <a:extLst>
            <a:ext uri="{FF2B5EF4-FFF2-40B4-BE49-F238E27FC236}">
              <a16:creationId xmlns:a16="http://schemas.microsoft.com/office/drawing/2014/main" id="{00000000-0008-0000-0600-00003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021416"/>
    <xdr:sp macro="" textlink="">
      <xdr:nvSpPr>
        <xdr:cNvPr id="2878" name="Text Box 6">
          <a:extLst>
            <a:ext uri="{FF2B5EF4-FFF2-40B4-BE49-F238E27FC236}">
              <a16:creationId xmlns:a16="http://schemas.microsoft.com/office/drawing/2014/main" id="{00000000-0008-0000-0600-00003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6836"/>
    <xdr:sp macro="" textlink="">
      <xdr:nvSpPr>
        <xdr:cNvPr id="2879" name="Text Box 4">
          <a:extLst>
            <a:ext uri="{FF2B5EF4-FFF2-40B4-BE49-F238E27FC236}">
              <a16:creationId xmlns:a16="http://schemas.microsoft.com/office/drawing/2014/main" id="{00000000-0008-0000-0600-00003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6836"/>
    <xdr:sp macro="" textlink="">
      <xdr:nvSpPr>
        <xdr:cNvPr id="2880" name="Text Box 6">
          <a:extLst>
            <a:ext uri="{FF2B5EF4-FFF2-40B4-BE49-F238E27FC236}">
              <a16:creationId xmlns:a16="http://schemas.microsoft.com/office/drawing/2014/main" id="{00000000-0008-0000-0600-00004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676836"/>
    <xdr:sp macro="" textlink="">
      <xdr:nvSpPr>
        <xdr:cNvPr id="2881" name="Text Box 4">
          <a:extLst>
            <a:ext uri="{FF2B5EF4-FFF2-40B4-BE49-F238E27FC236}">
              <a16:creationId xmlns:a16="http://schemas.microsoft.com/office/drawing/2014/main" id="{00000000-0008-0000-0600-000041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676836"/>
    <xdr:sp macro="" textlink="">
      <xdr:nvSpPr>
        <xdr:cNvPr id="2882" name="Text Box 6">
          <a:extLst>
            <a:ext uri="{FF2B5EF4-FFF2-40B4-BE49-F238E27FC236}">
              <a16:creationId xmlns:a16="http://schemas.microsoft.com/office/drawing/2014/main" id="{00000000-0008-0000-0600-00004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6836"/>
    <xdr:sp macro="" textlink="">
      <xdr:nvSpPr>
        <xdr:cNvPr id="2883" name="Text Box 4">
          <a:extLst>
            <a:ext uri="{FF2B5EF4-FFF2-40B4-BE49-F238E27FC236}">
              <a16:creationId xmlns:a16="http://schemas.microsoft.com/office/drawing/2014/main" id="{00000000-0008-0000-0600-000043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6836"/>
    <xdr:sp macro="" textlink="">
      <xdr:nvSpPr>
        <xdr:cNvPr id="2884" name="Text Box 6">
          <a:extLst>
            <a:ext uri="{FF2B5EF4-FFF2-40B4-BE49-F238E27FC236}">
              <a16:creationId xmlns:a16="http://schemas.microsoft.com/office/drawing/2014/main" id="{00000000-0008-0000-0600-00004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238</xdr:row>
      <xdr:rowOff>0</xdr:rowOff>
    </xdr:from>
    <xdr:ext cx="85725" cy="676836"/>
    <xdr:sp macro="" textlink="">
      <xdr:nvSpPr>
        <xdr:cNvPr id="2885" name="Text Box 4">
          <a:extLst>
            <a:ext uri="{FF2B5EF4-FFF2-40B4-BE49-F238E27FC236}">
              <a16:creationId xmlns:a16="http://schemas.microsoft.com/office/drawing/2014/main" id="{00000000-0008-0000-0600-000045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238</xdr:row>
      <xdr:rowOff>0</xdr:rowOff>
    </xdr:from>
    <xdr:ext cx="85725" cy="676836"/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00000000-0008-0000-0600-00004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238</xdr:row>
      <xdr:rowOff>0</xdr:rowOff>
    </xdr:from>
    <xdr:ext cx="85725" cy="152400"/>
    <xdr:sp macro="" textlink="">
      <xdr:nvSpPr>
        <xdr:cNvPr id="2887" name="Text Box 4">
          <a:extLst>
            <a:ext uri="{FF2B5EF4-FFF2-40B4-BE49-F238E27FC236}">
              <a16:creationId xmlns:a16="http://schemas.microsoft.com/office/drawing/2014/main" id="{00000000-0008-0000-0600-000047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238</xdr:row>
      <xdr:rowOff>0</xdr:rowOff>
    </xdr:from>
    <xdr:ext cx="85725" cy="152400"/>
    <xdr:sp macro="" textlink="">
      <xdr:nvSpPr>
        <xdr:cNvPr id="2888" name="Text Box 6">
          <a:extLst>
            <a:ext uri="{FF2B5EF4-FFF2-40B4-BE49-F238E27FC236}">
              <a16:creationId xmlns:a16="http://schemas.microsoft.com/office/drawing/2014/main" id="{00000000-0008-0000-0600-00004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2889" name="Text Box 4">
          <a:extLst>
            <a:ext uri="{FF2B5EF4-FFF2-40B4-BE49-F238E27FC236}">
              <a16:creationId xmlns:a16="http://schemas.microsoft.com/office/drawing/2014/main" id="{00000000-0008-0000-0600-000049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2890" name="Text Box 6">
          <a:extLst>
            <a:ext uri="{FF2B5EF4-FFF2-40B4-BE49-F238E27FC236}">
              <a16:creationId xmlns:a16="http://schemas.microsoft.com/office/drawing/2014/main" id="{00000000-0008-0000-0600-00004A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816348"/>
    <xdr:sp macro="" textlink="">
      <xdr:nvSpPr>
        <xdr:cNvPr id="2891" name="Text Box 4">
          <a:extLst>
            <a:ext uri="{FF2B5EF4-FFF2-40B4-BE49-F238E27FC236}">
              <a16:creationId xmlns:a16="http://schemas.microsoft.com/office/drawing/2014/main" id="{00000000-0008-0000-0600-00004B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816348"/>
    <xdr:sp macro="" textlink="">
      <xdr:nvSpPr>
        <xdr:cNvPr id="2892" name="Text Box 6">
          <a:extLst>
            <a:ext uri="{FF2B5EF4-FFF2-40B4-BE49-F238E27FC236}">
              <a16:creationId xmlns:a16="http://schemas.microsoft.com/office/drawing/2014/main" id="{00000000-0008-0000-0600-00004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5153"/>
    <xdr:sp macro="" textlink="">
      <xdr:nvSpPr>
        <xdr:cNvPr id="2893" name="Text Box 6">
          <a:extLst>
            <a:ext uri="{FF2B5EF4-FFF2-40B4-BE49-F238E27FC236}">
              <a16:creationId xmlns:a16="http://schemas.microsoft.com/office/drawing/2014/main" id="{00000000-0008-0000-0600-00004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016373"/>
    <xdr:sp macro="" textlink="">
      <xdr:nvSpPr>
        <xdr:cNvPr id="2894" name="Text Box 4">
          <a:extLst>
            <a:ext uri="{FF2B5EF4-FFF2-40B4-BE49-F238E27FC236}">
              <a16:creationId xmlns:a16="http://schemas.microsoft.com/office/drawing/2014/main" id="{00000000-0008-0000-0600-00004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016373"/>
    <xdr:sp macro="" textlink="">
      <xdr:nvSpPr>
        <xdr:cNvPr id="2895" name="Text Box 6">
          <a:extLst>
            <a:ext uri="{FF2B5EF4-FFF2-40B4-BE49-F238E27FC236}">
              <a16:creationId xmlns:a16="http://schemas.microsoft.com/office/drawing/2014/main" id="{00000000-0008-0000-0600-00004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5153"/>
    <xdr:sp macro="" textlink="">
      <xdr:nvSpPr>
        <xdr:cNvPr id="2896" name="Text Box 4">
          <a:extLst>
            <a:ext uri="{FF2B5EF4-FFF2-40B4-BE49-F238E27FC236}">
              <a16:creationId xmlns:a16="http://schemas.microsoft.com/office/drawing/2014/main" id="{00000000-0008-0000-0600-00005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5153"/>
    <xdr:sp macro="" textlink="">
      <xdr:nvSpPr>
        <xdr:cNvPr id="2897" name="Text Box 6">
          <a:extLst>
            <a:ext uri="{FF2B5EF4-FFF2-40B4-BE49-F238E27FC236}">
              <a16:creationId xmlns:a16="http://schemas.microsoft.com/office/drawing/2014/main" id="{00000000-0008-0000-0600-000051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675153"/>
    <xdr:sp macro="" textlink="">
      <xdr:nvSpPr>
        <xdr:cNvPr id="2898" name="Text Box 4">
          <a:extLst>
            <a:ext uri="{FF2B5EF4-FFF2-40B4-BE49-F238E27FC236}">
              <a16:creationId xmlns:a16="http://schemas.microsoft.com/office/drawing/2014/main" id="{00000000-0008-0000-0600-00005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675153"/>
    <xdr:sp macro="" textlink="">
      <xdr:nvSpPr>
        <xdr:cNvPr id="2899" name="Text Box 6">
          <a:extLst>
            <a:ext uri="{FF2B5EF4-FFF2-40B4-BE49-F238E27FC236}">
              <a16:creationId xmlns:a16="http://schemas.microsoft.com/office/drawing/2014/main" id="{00000000-0008-0000-0600-000053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5153"/>
    <xdr:sp macro="" textlink="">
      <xdr:nvSpPr>
        <xdr:cNvPr id="2900" name="Text Box 4">
          <a:extLst>
            <a:ext uri="{FF2B5EF4-FFF2-40B4-BE49-F238E27FC236}">
              <a16:creationId xmlns:a16="http://schemas.microsoft.com/office/drawing/2014/main" id="{00000000-0008-0000-0600-00005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5153"/>
    <xdr:sp macro="" textlink="">
      <xdr:nvSpPr>
        <xdr:cNvPr id="2901" name="Text Box 6">
          <a:extLst>
            <a:ext uri="{FF2B5EF4-FFF2-40B4-BE49-F238E27FC236}">
              <a16:creationId xmlns:a16="http://schemas.microsoft.com/office/drawing/2014/main" id="{00000000-0008-0000-0600-000055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238</xdr:row>
      <xdr:rowOff>0</xdr:rowOff>
    </xdr:from>
    <xdr:ext cx="85725" cy="675153"/>
    <xdr:sp macro="" textlink="">
      <xdr:nvSpPr>
        <xdr:cNvPr id="2902" name="Text Box 4">
          <a:extLst>
            <a:ext uri="{FF2B5EF4-FFF2-40B4-BE49-F238E27FC236}">
              <a16:creationId xmlns:a16="http://schemas.microsoft.com/office/drawing/2014/main" id="{00000000-0008-0000-0600-00005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238</xdr:row>
      <xdr:rowOff>0</xdr:rowOff>
    </xdr:from>
    <xdr:ext cx="85725" cy="675153"/>
    <xdr:sp macro="" textlink="">
      <xdr:nvSpPr>
        <xdr:cNvPr id="2903" name="Text Box 6">
          <a:extLst>
            <a:ext uri="{FF2B5EF4-FFF2-40B4-BE49-F238E27FC236}">
              <a16:creationId xmlns:a16="http://schemas.microsoft.com/office/drawing/2014/main" id="{00000000-0008-0000-0600-000057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238</xdr:row>
      <xdr:rowOff>0</xdr:rowOff>
    </xdr:from>
    <xdr:ext cx="85725" cy="152400"/>
    <xdr:sp macro="" textlink="">
      <xdr:nvSpPr>
        <xdr:cNvPr id="2904" name="Text Box 4">
          <a:extLst>
            <a:ext uri="{FF2B5EF4-FFF2-40B4-BE49-F238E27FC236}">
              <a16:creationId xmlns:a16="http://schemas.microsoft.com/office/drawing/2014/main" id="{00000000-0008-0000-0600-00005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238</xdr:row>
      <xdr:rowOff>0</xdr:rowOff>
    </xdr:from>
    <xdr:ext cx="85725" cy="152400"/>
    <xdr:sp macro="" textlink="">
      <xdr:nvSpPr>
        <xdr:cNvPr id="2905" name="Text Box 6">
          <a:extLst>
            <a:ext uri="{FF2B5EF4-FFF2-40B4-BE49-F238E27FC236}">
              <a16:creationId xmlns:a16="http://schemas.microsoft.com/office/drawing/2014/main" id="{00000000-0008-0000-0600-000059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6" name="Text Box 4">
          <a:extLst>
            <a:ext uri="{FF2B5EF4-FFF2-40B4-BE49-F238E27FC236}">
              <a16:creationId xmlns:a16="http://schemas.microsoft.com/office/drawing/2014/main" id="{00000000-0008-0000-0600-00005A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7" name="Text Box 6">
          <a:extLst>
            <a:ext uri="{FF2B5EF4-FFF2-40B4-BE49-F238E27FC236}">
              <a16:creationId xmlns:a16="http://schemas.microsoft.com/office/drawing/2014/main" id="{00000000-0008-0000-0600-00005B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8" name="Text Box 8">
          <a:extLst>
            <a:ext uri="{FF2B5EF4-FFF2-40B4-BE49-F238E27FC236}">
              <a16:creationId xmlns:a16="http://schemas.microsoft.com/office/drawing/2014/main" id="{00000000-0008-0000-0600-00005C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909" name="Text Box 4">
          <a:extLst>
            <a:ext uri="{FF2B5EF4-FFF2-40B4-BE49-F238E27FC236}">
              <a16:creationId xmlns:a16="http://schemas.microsoft.com/office/drawing/2014/main" id="{00000000-0008-0000-0600-00005D0B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0" name="Text Box 4">
          <a:extLst>
            <a:ext uri="{FF2B5EF4-FFF2-40B4-BE49-F238E27FC236}">
              <a16:creationId xmlns:a16="http://schemas.microsoft.com/office/drawing/2014/main" id="{00000000-0008-0000-0600-00005E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1" name="Text Box 6">
          <a:extLst>
            <a:ext uri="{FF2B5EF4-FFF2-40B4-BE49-F238E27FC236}">
              <a16:creationId xmlns:a16="http://schemas.microsoft.com/office/drawing/2014/main" id="{00000000-0008-0000-0600-00005F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45</xdr:row>
      <xdr:rowOff>47625</xdr:rowOff>
    </xdr:from>
    <xdr:to>
      <xdr:col>2</xdr:col>
      <xdr:colOff>676275</xdr:colOff>
      <xdr:row>48</xdr:row>
      <xdr:rowOff>57149</xdr:rowOff>
    </xdr:to>
    <xdr:sp macro="" textlink="">
      <xdr:nvSpPr>
        <xdr:cNvPr id="2912" name="Text Box 4">
          <a:extLst>
            <a:ext uri="{FF2B5EF4-FFF2-40B4-BE49-F238E27FC236}">
              <a16:creationId xmlns:a16="http://schemas.microsoft.com/office/drawing/2014/main" id="{00000000-0008-0000-0600-0000600B0000}"/>
            </a:ext>
          </a:extLst>
        </xdr:cNvPr>
        <xdr:cNvSpPr txBox="1">
          <a:spLocks noChangeArrowheads="1"/>
        </xdr:cNvSpPr>
      </xdr:nvSpPr>
      <xdr:spPr bwMode="auto">
        <a:xfrm>
          <a:off x="1800225" y="8820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9524</xdr:rowOff>
    </xdr:to>
    <xdr:sp macro="" textlink="">
      <xdr:nvSpPr>
        <xdr:cNvPr id="2913" name="Text Box 6">
          <a:extLst>
            <a:ext uri="{FF2B5EF4-FFF2-40B4-BE49-F238E27FC236}">
              <a16:creationId xmlns:a16="http://schemas.microsoft.com/office/drawing/2014/main" id="{00000000-0008-0000-0600-000061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238123</xdr:rowOff>
    </xdr:to>
    <xdr:sp macro="" textlink="">
      <xdr:nvSpPr>
        <xdr:cNvPr id="2914" name="Text Box 6">
          <a:extLst>
            <a:ext uri="{FF2B5EF4-FFF2-40B4-BE49-F238E27FC236}">
              <a16:creationId xmlns:a16="http://schemas.microsoft.com/office/drawing/2014/main" id="{00000000-0008-0000-0600-000062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209549</xdr:rowOff>
    </xdr:to>
    <xdr:sp macro="" textlink="">
      <xdr:nvSpPr>
        <xdr:cNvPr id="2915" name="Text Box 4">
          <a:extLst>
            <a:ext uri="{FF2B5EF4-FFF2-40B4-BE49-F238E27FC236}">
              <a16:creationId xmlns:a16="http://schemas.microsoft.com/office/drawing/2014/main" id="{00000000-0008-0000-0600-000063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209549</xdr:rowOff>
    </xdr:to>
    <xdr:sp macro="" textlink="">
      <xdr:nvSpPr>
        <xdr:cNvPr id="2916" name="Text Box 6">
          <a:extLst>
            <a:ext uri="{FF2B5EF4-FFF2-40B4-BE49-F238E27FC236}">
              <a16:creationId xmlns:a16="http://schemas.microsoft.com/office/drawing/2014/main" id="{00000000-0008-0000-0600-000064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238123</xdr:rowOff>
    </xdr:to>
    <xdr:sp macro="" textlink="">
      <xdr:nvSpPr>
        <xdr:cNvPr id="2917" name="Text Box 4">
          <a:extLst>
            <a:ext uri="{FF2B5EF4-FFF2-40B4-BE49-F238E27FC236}">
              <a16:creationId xmlns:a16="http://schemas.microsoft.com/office/drawing/2014/main" id="{00000000-0008-0000-0600-000065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238123</xdr:rowOff>
    </xdr:to>
    <xdr:sp macro="" textlink="">
      <xdr:nvSpPr>
        <xdr:cNvPr id="2918" name="Text Box 6">
          <a:extLst>
            <a:ext uri="{FF2B5EF4-FFF2-40B4-BE49-F238E27FC236}">
              <a16:creationId xmlns:a16="http://schemas.microsoft.com/office/drawing/2014/main" id="{00000000-0008-0000-0600-000066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238123</xdr:rowOff>
    </xdr:to>
    <xdr:sp macro="" textlink="">
      <xdr:nvSpPr>
        <xdr:cNvPr id="2919" name="Text Box 4">
          <a:extLst>
            <a:ext uri="{FF2B5EF4-FFF2-40B4-BE49-F238E27FC236}">
              <a16:creationId xmlns:a16="http://schemas.microsoft.com/office/drawing/2014/main" id="{00000000-0008-0000-0600-0000670B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238123</xdr:rowOff>
    </xdr:to>
    <xdr:sp macro="" textlink="">
      <xdr:nvSpPr>
        <xdr:cNvPr id="2921" name="Text Box 4">
          <a:extLst>
            <a:ext uri="{FF2B5EF4-FFF2-40B4-BE49-F238E27FC236}">
              <a16:creationId xmlns:a16="http://schemas.microsoft.com/office/drawing/2014/main" id="{00000000-0008-0000-0600-000069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45</xdr:row>
      <xdr:rowOff>0</xdr:rowOff>
    </xdr:from>
    <xdr:to>
      <xdr:col>2</xdr:col>
      <xdr:colOff>1000125</xdr:colOff>
      <xdr:row>47</xdr:row>
      <xdr:rowOff>238123</xdr:rowOff>
    </xdr:to>
    <xdr:sp macro="" textlink="">
      <xdr:nvSpPr>
        <xdr:cNvPr id="2922" name="Text Box 6">
          <a:extLst>
            <a:ext uri="{FF2B5EF4-FFF2-40B4-BE49-F238E27FC236}">
              <a16:creationId xmlns:a16="http://schemas.microsoft.com/office/drawing/2014/main" id="{00000000-0008-0000-0600-00006A0B0000}"/>
            </a:ext>
          </a:extLst>
        </xdr:cNvPr>
        <xdr:cNvSpPr txBox="1">
          <a:spLocks noChangeArrowheads="1"/>
        </xdr:cNvSpPr>
      </xdr:nvSpPr>
      <xdr:spPr bwMode="auto">
        <a:xfrm>
          <a:off x="21240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3" name="Text Box 4">
          <a:extLst>
            <a:ext uri="{FF2B5EF4-FFF2-40B4-BE49-F238E27FC236}">
              <a16:creationId xmlns:a16="http://schemas.microsoft.com/office/drawing/2014/main" id="{00000000-0008-0000-0600-00006B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4" name="Text Box 6">
          <a:extLst>
            <a:ext uri="{FF2B5EF4-FFF2-40B4-BE49-F238E27FC236}">
              <a16:creationId xmlns:a16="http://schemas.microsoft.com/office/drawing/2014/main" id="{00000000-0008-0000-0600-00006C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9525</xdr:rowOff>
    </xdr:to>
    <xdr:sp macro="" textlink="">
      <xdr:nvSpPr>
        <xdr:cNvPr id="2926" name="Text Box 6">
          <a:extLst>
            <a:ext uri="{FF2B5EF4-FFF2-40B4-BE49-F238E27FC236}">
              <a16:creationId xmlns:a16="http://schemas.microsoft.com/office/drawing/2014/main" id="{00000000-0008-0000-0600-00006E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27" name="Text Box 6">
          <a:extLst>
            <a:ext uri="{FF2B5EF4-FFF2-40B4-BE49-F238E27FC236}">
              <a16:creationId xmlns:a16="http://schemas.microsoft.com/office/drawing/2014/main" id="{00000000-0008-0000-0600-00006F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209550</xdr:rowOff>
    </xdr:to>
    <xdr:sp macro="" textlink="">
      <xdr:nvSpPr>
        <xdr:cNvPr id="2928" name="Text Box 4">
          <a:extLst>
            <a:ext uri="{FF2B5EF4-FFF2-40B4-BE49-F238E27FC236}">
              <a16:creationId xmlns:a16="http://schemas.microsoft.com/office/drawing/2014/main" id="{00000000-0008-0000-0600-000070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209550</xdr:rowOff>
    </xdr:to>
    <xdr:sp macro="" textlink="">
      <xdr:nvSpPr>
        <xdr:cNvPr id="2929" name="Text Box 6">
          <a:extLst>
            <a:ext uri="{FF2B5EF4-FFF2-40B4-BE49-F238E27FC236}">
              <a16:creationId xmlns:a16="http://schemas.microsoft.com/office/drawing/2014/main" id="{00000000-0008-0000-0600-000071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30" name="Text Box 4">
          <a:extLst>
            <a:ext uri="{FF2B5EF4-FFF2-40B4-BE49-F238E27FC236}">
              <a16:creationId xmlns:a16="http://schemas.microsoft.com/office/drawing/2014/main" id="{00000000-0008-0000-0600-000072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31" name="Text Box 6">
          <a:extLst>
            <a:ext uri="{FF2B5EF4-FFF2-40B4-BE49-F238E27FC236}">
              <a16:creationId xmlns:a16="http://schemas.microsoft.com/office/drawing/2014/main" id="{00000000-0008-0000-0600-000073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34" name="Text Box 4">
          <a:extLst>
            <a:ext uri="{FF2B5EF4-FFF2-40B4-BE49-F238E27FC236}">
              <a16:creationId xmlns:a16="http://schemas.microsoft.com/office/drawing/2014/main" id="{00000000-0008-0000-0600-000076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50</xdr:row>
      <xdr:rowOff>0</xdr:rowOff>
    </xdr:from>
    <xdr:to>
      <xdr:col>2</xdr:col>
      <xdr:colOff>1000125</xdr:colOff>
      <xdr:row>52</xdr:row>
      <xdr:rowOff>238124</xdr:rowOff>
    </xdr:to>
    <xdr:sp macro="" textlink="">
      <xdr:nvSpPr>
        <xdr:cNvPr id="2935" name="Text Box 6">
          <a:extLst>
            <a:ext uri="{FF2B5EF4-FFF2-40B4-BE49-F238E27FC236}">
              <a16:creationId xmlns:a16="http://schemas.microsoft.com/office/drawing/2014/main" id="{00000000-0008-0000-0600-0000770B0000}"/>
            </a:ext>
          </a:extLst>
        </xdr:cNvPr>
        <xdr:cNvSpPr txBox="1">
          <a:spLocks noChangeArrowheads="1"/>
        </xdr:cNvSpPr>
      </xdr:nvSpPr>
      <xdr:spPr bwMode="auto">
        <a:xfrm>
          <a:off x="21240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6" name="Text Box 4">
          <a:extLst>
            <a:ext uri="{FF2B5EF4-FFF2-40B4-BE49-F238E27FC236}">
              <a16:creationId xmlns:a16="http://schemas.microsoft.com/office/drawing/2014/main" id="{00000000-0008-0000-0600-00007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7" name="Text Box 6">
          <a:extLst>
            <a:ext uri="{FF2B5EF4-FFF2-40B4-BE49-F238E27FC236}">
              <a16:creationId xmlns:a16="http://schemas.microsoft.com/office/drawing/2014/main" id="{00000000-0008-0000-0600-00007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8" name="Text Box 4">
          <a:extLst>
            <a:ext uri="{FF2B5EF4-FFF2-40B4-BE49-F238E27FC236}">
              <a16:creationId xmlns:a16="http://schemas.microsoft.com/office/drawing/2014/main" id="{00000000-0008-0000-0600-00007A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9" name="Text Box 6">
          <a:extLst>
            <a:ext uri="{FF2B5EF4-FFF2-40B4-BE49-F238E27FC236}">
              <a16:creationId xmlns:a16="http://schemas.microsoft.com/office/drawing/2014/main" id="{00000000-0008-0000-0600-00007B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0" name="Text Box 4">
          <a:extLst>
            <a:ext uri="{FF2B5EF4-FFF2-40B4-BE49-F238E27FC236}">
              <a16:creationId xmlns:a16="http://schemas.microsoft.com/office/drawing/2014/main" id="{00000000-0008-0000-0600-00007C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1" name="Text Box 6">
          <a:extLst>
            <a:ext uri="{FF2B5EF4-FFF2-40B4-BE49-F238E27FC236}">
              <a16:creationId xmlns:a16="http://schemas.microsoft.com/office/drawing/2014/main" id="{00000000-0008-0000-0600-00007D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2" name="Text Box 4">
          <a:extLst>
            <a:ext uri="{FF2B5EF4-FFF2-40B4-BE49-F238E27FC236}">
              <a16:creationId xmlns:a16="http://schemas.microsoft.com/office/drawing/2014/main" id="{00000000-0008-0000-0600-00007E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3" name="Text Box 6">
          <a:extLst>
            <a:ext uri="{FF2B5EF4-FFF2-40B4-BE49-F238E27FC236}">
              <a16:creationId xmlns:a16="http://schemas.microsoft.com/office/drawing/2014/main" id="{00000000-0008-0000-0600-00007F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4" name="Text Box 4">
          <a:extLst>
            <a:ext uri="{FF2B5EF4-FFF2-40B4-BE49-F238E27FC236}">
              <a16:creationId xmlns:a16="http://schemas.microsoft.com/office/drawing/2014/main" id="{00000000-0008-0000-0600-000080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5" name="Text Box 6">
          <a:extLst>
            <a:ext uri="{FF2B5EF4-FFF2-40B4-BE49-F238E27FC236}">
              <a16:creationId xmlns:a16="http://schemas.microsoft.com/office/drawing/2014/main" id="{00000000-0008-0000-0600-000081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6" name="Text Box 4">
          <a:extLst>
            <a:ext uri="{FF2B5EF4-FFF2-40B4-BE49-F238E27FC236}">
              <a16:creationId xmlns:a16="http://schemas.microsoft.com/office/drawing/2014/main" id="{00000000-0008-0000-0600-000082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7" name="Text Box 6">
          <a:extLst>
            <a:ext uri="{FF2B5EF4-FFF2-40B4-BE49-F238E27FC236}">
              <a16:creationId xmlns:a16="http://schemas.microsoft.com/office/drawing/2014/main" id="{00000000-0008-0000-0600-000083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8" name="Text Box 4">
          <a:extLst>
            <a:ext uri="{FF2B5EF4-FFF2-40B4-BE49-F238E27FC236}">
              <a16:creationId xmlns:a16="http://schemas.microsoft.com/office/drawing/2014/main" id="{00000000-0008-0000-0600-000084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9" name="Text Box 6">
          <a:extLst>
            <a:ext uri="{FF2B5EF4-FFF2-40B4-BE49-F238E27FC236}">
              <a16:creationId xmlns:a16="http://schemas.microsoft.com/office/drawing/2014/main" id="{00000000-0008-0000-0600-000085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950" name="Text Box 6">
          <a:extLst>
            <a:ext uri="{FF2B5EF4-FFF2-40B4-BE49-F238E27FC236}">
              <a16:creationId xmlns:a16="http://schemas.microsoft.com/office/drawing/2014/main" id="{00000000-0008-0000-0600-0000860B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1" name="Text Box 4">
          <a:extLst>
            <a:ext uri="{FF2B5EF4-FFF2-40B4-BE49-F238E27FC236}">
              <a16:creationId xmlns:a16="http://schemas.microsoft.com/office/drawing/2014/main" id="{00000000-0008-0000-0600-00008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2" name="Text Box 6">
          <a:extLst>
            <a:ext uri="{FF2B5EF4-FFF2-40B4-BE49-F238E27FC236}">
              <a16:creationId xmlns:a16="http://schemas.microsoft.com/office/drawing/2014/main" id="{00000000-0008-0000-0600-00008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3" name="Text Box 6">
          <a:extLst>
            <a:ext uri="{FF2B5EF4-FFF2-40B4-BE49-F238E27FC236}">
              <a16:creationId xmlns:a16="http://schemas.microsoft.com/office/drawing/2014/main" id="{00000000-0008-0000-0600-00008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4" name="Text Box 4">
          <a:extLst>
            <a:ext uri="{FF2B5EF4-FFF2-40B4-BE49-F238E27FC236}">
              <a16:creationId xmlns:a16="http://schemas.microsoft.com/office/drawing/2014/main" id="{00000000-0008-0000-0600-00008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5" name="Text Box 6">
          <a:extLst>
            <a:ext uri="{FF2B5EF4-FFF2-40B4-BE49-F238E27FC236}">
              <a16:creationId xmlns:a16="http://schemas.microsoft.com/office/drawing/2014/main" id="{00000000-0008-0000-0600-00008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6" name="Text Box 4">
          <a:extLst>
            <a:ext uri="{FF2B5EF4-FFF2-40B4-BE49-F238E27FC236}">
              <a16:creationId xmlns:a16="http://schemas.microsoft.com/office/drawing/2014/main" id="{00000000-0008-0000-0600-00008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7" name="Text Box 6">
          <a:extLst>
            <a:ext uri="{FF2B5EF4-FFF2-40B4-BE49-F238E27FC236}">
              <a16:creationId xmlns:a16="http://schemas.microsoft.com/office/drawing/2014/main" id="{00000000-0008-0000-0600-00008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8" name="Text Box 4">
          <a:extLst>
            <a:ext uri="{FF2B5EF4-FFF2-40B4-BE49-F238E27FC236}">
              <a16:creationId xmlns:a16="http://schemas.microsoft.com/office/drawing/2014/main" id="{00000000-0008-0000-0600-00008E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9" name="Text Box 6">
          <a:extLst>
            <a:ext uri="{FF2B5EF4-FFF2-40B4-BE49-F238E27FC236}">
              <a16:creationId xmlns:a16="http://schemas.microsoft.com/office/drawing/2014/main" id="{00000000-0008-0000-0600-00008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0" name="Text Box 4">
          <a:extLst>
            <a:ext uri="{FF2B5EF4-FFF2-40B4-BE49-F238E27FC236}">
              <a16:creationId xmlns:a16="http://schemas.microsoft.com/office/drawing/2014/main" id="{00000000-0008-0000-0600-000090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1" name="Text Box 6">
          <a:extLst>
            <a:ext uri="{FF2B5EF4-FFF2-40B4-BE49-F238E27FC236}">
              <a16:creationId xmlns:a16="http://schemas.microsoft.com/office/drawing/2014/main" id="{00000000-0008-0000-0600-00009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2" name="Text Box 4">
          <a:extLst>
            <a:ext uri="{FF2B5EF4-FFF2-40B4-BE49-F238E27FC236}">
              <a16:creationId xmlns:a16="http://schemas.microsoft.com/office/drawing/2014/main" id="{00000000-0008-0000-0600-000092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3" name="Text Box 6">
          <a:extLst>
            <a:ext uri="{FF2B5EF4-FFF2-40B4-BE49-F238E27FC236}">
              <a16:creationId xmlns:a16="http://schemas.microsoft.com/office/drawing/2014/main" id="{00000000-0008-0000-0600-000093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64" name="Text Box 4">
          <a:extLst>
            <a:ext uri="{FF2B5EF4-FFF2-40B4-BE49-F238E27FC236}">
              <a16:creationId xmlns:a16="http://schemas.microsoft.com/office/drawing/2014/main" id="{00000000-0008-0000-0600-000094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5" name="Text Box 4">
          <a:extLst>
            <a:ext uri="{FF2B5EF4-FFF2-40B4-BE49-F238E27FC236}">
              <a16:creationId xmlns:a16="http://schemas.microsoft.com/office/drawing/2014/main" id="{00000000-0008-0000-0600-000095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6" name="Text Box 6">
          <a:extLst>
            <a:ext uri="{FF2B5EF4-FFF2-40B4-BE49-F238E27FC236}">
              <a16:creationId xmlns:a16="http://schemas.microsoft.com/office/drawing/2014/main" id="{00000000-0008-0000-0600-000096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67" name="Text Box 6">
          <a:extLst>
            <a:ext uri="{FF2B5EF4-FFF2-40B4-BE49-F238E27FC236}">
              <a16:creationId xmlns:a16="http://schemas.microsoft.com/office/drawing/2014/main" id="{00000000-0008-0000-0600-00009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8" name="Text Box 4">
          <a:extLst>
            <a:ext uri="{FF2B5EF4-FFF2-40B4-BE49-F238E27FC236}">
              <a16:creationId xmlns:a16="http://schemas.microsoft.com/office/drawing/2014/main" id="{00000000-0008-0000-0600-00009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9" name="Text Box 6">
          <a:extLst>
            <a:ext uri="{FF2B5EF4-FFF2-40B4-BE49-F238E27FC236}">
              <a16:creationId xmlns:a16="http://schemas.microsoft.com/office/drawing/2014/main" id="{00000000-0008-0000-0600-00009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0" name="Text Box 4">
          <a:extLst>
            <a:ext uri="{FF2B5EF4-FFF2-40B4-BE49-F238E27FC236}">
              <a16:creationId xmlns:a16="http://schemas.microsoft.com/office/drawing/2014/main" id="{00000000-0008-0000-0600-00009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1" name="Text Box 6">
          <a:extLst>
            <a:ext uri="{FF2B5EF4-FFF2-40B4-BE49-F238E27FC236}">
              <a16:creationId xmlns:a16="http://schemas.microsoft.com/office/drawing/2014/main" id="{00000000-0008-0000-0600-00009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2" name="Text Box 4">
          <a:extLst>
            <a:ext uri="{FF2B5EF4-FFF2-40B4-BE49-F238E27FC236}">
              <a16:creationId xmlns:a16="http://schemas.microsoft.com/office/drawing/2014/main" id="{00000000-0008-0000-0600-00009C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3" name="Text Box 6">
          <a:extLst>
            <a:ext uri="{FF2B5EF4-FFF2-40B4-BE49-F238E27FC236}">
              <a16:creationId xmlns:a16="http://schemas.microsoft.com/office/drawing/2014/main" id="{00000000-0008-0000-0600-00009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4" name="Text Box 4">
          <a:extLst>
            <a:ext uri="{FF2B5EF4-FFF2-40B4-BE49-F238E27FC236}">
              <a16:creationId xmlns:a16="http://schemas.microsoft.com/office/drawing/2014/main" id="{00000000-0008-0000-0600-00009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5" name="Text Box 6">
          <a:extLst>
            <a:ext uri="{FF2B5EF4-FFF2-40B4-BE49-F238E27FC236}">
              <a16:creationId xmlns:a16="http://schemas.microsoft.com/office/drawing/2014/main" id="{00000000-0008-0000-0600-00009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6" name="Text Box 4">
          <a:extLst>
            <a:ext uri="{FF2B5EF4-FFF2-40B4-BE49-F238E27FC236}">
              <a16:creationId xmlns:a16="http://schemas.microsoft.com/office/drawing/2014/main" id="{00000000-0008-0000-0600-0000A0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7" name="Text Box 6">
          <a:extLst>
            <a:ext uri="{FF2B5EF4-FFF2-40B4-BE49-F238E27FC236}">
              <a16:creationId xmlns:a16="http://schemas.microsoft.com/office/drawing/2014/main" id="{00000000-0008-0000-0600-0000A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8" name="Text Box 4">
          <a:extLst>
            <a:ext uri="{FF2B5EF4-FFF2-40B4-BE49-F238E27FC236}">
              <a16:creationId xmlns:a16="http://schemas.microsoft.com/office/drawing/2014/main" id="{00000000-0008-0000-0600-0000A2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9" name="Text Box 6">
          <a:extLst>
            <a:ext uri="{FF2B5EF4-FFF2-40B4-BE49-F238E27FC236}">
              <a16:creationId xmlns:a16="http://schemas.microsoft.com/office/drawing/2014/main" id="{00000000-0008-0000-0600-0000A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0" name="Text Box 4">
          <a:extLst>
            <a:ext uri="{FF2B5EF4-FFF2-40B4-BE49-F238E27FC236}">
              <a16:creationId xmlns:a16="http://schemas.microsoft.com/office/drawing/2014/main" id="{00000000-0008-0000-0600-0000A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1" name="Text Box 6">
          <a:extLst>
            <a:ext uri="{FF2B5EF4-FFF2-40B4-BE49-F238E27FC236}">
              <a16:creationId xmlns:a16="http://schemas.microsoft.com/office/drawing/2014/main" id="{00000000-0008-0000-0600-0000A5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2" name="Text Box 4">
          <a:extLst>
            <a:ext uri="{FF2B5EF4-FFF2-40B4-BE49-F238E27FC236}">
              <a16:creationId xmlns:a16="http://schemas.microsoft.com/office/drawing/2014/main" id="{00000000-0008-0000-0600-0000A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3" name="Text Box 6">
          <a:extLst>
            <a:ext uri="{FF2B5EF4-FFF2-40B4-BE49-F238E27FC236}">
              <a16:creationId xmlns:a16="http://schemas.microsoft.com/office/drawing/2014/main" id="{00000000-0008-0000-0600-0000A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4" name="Text Box 6">
          <a:extLst>
            <a:ext uri="{FF2B5EF4-FFF2-40B4-BE49-F238E27FC236}">
              <a16:creationId xmlns:a16="http://schemas.microsoft.com/office/drawing/2014/main" id="{00000000-0008-0000-0600-0000A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5" name="Text Box 4">
          <a:extLst>
            <a:ext uri="{FF2B5EF4-FFF2-40B4-BE49-F238E27FC236}">
              <a16:creationId xmlns:a16="http://schemas.microsoft.com/office/drawing/2014/main" id="{00000000-0008-0000-0600-0000A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6" name="Text Box 6">
          <a:extLst>
            <a:ext uri="{FF2B5EF4-FFF2-40B4-BE49-F238E27FC236}">
              <a16:creationId xmlns:a16="http://schemas.microsoft.com/office/drawing/2014/main" id="{00000000-0008-0000-0600-0000A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7" name="Text Box 4">
          <a:extLst>
            <a:ext uri="{FF2B5EF4-FFF2-40B4-BE49-F238E27FC236}">
              <a16:creationId xmlns:a16="http://schemas.microsoft.com/office/drawing/2014/main" id="{00000000-0008-0000-0600-0000A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8" name="Text Box 6">
          <a:extLst>
            <a:ext uri="{FF2B5EF4-FFF2-40B4-BE49-F238E27FC236}">
              <a16:creationId xmlns:a16="http://schemas.microsoft.com/office/drawing/2014/main" id="{00000000-0008-0000-0600-0000AC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989" name="Text Box 4">
          <a:extLst>
            <a:ext uri="{FF2B5EF4-FFF2-40B4-BE49-F238E27FC236}">
              <a16:creationId xmlns:a16="http://schemas.microsoft.com/office/drawing/2014/main" id="{00000000-0008-0000-0600-0000A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333375</xdr:colOff>
      <xdr:row>81</xdr:row>
      <xdr:rowOff>76200</xdr:rowOff>
    </xdr:from>
    <xdr:ext cx="85725" cy="675153"/>
    <xdr:sp macro="" textlink="">
      <xdr:nvSpPr>
        <xdr:cNvPr id="2990" name="Text Box 6">
          <a:extLst>
            <a:ext uri="{FF2B5EF4-FFF2-40B4-BE49-F238E27FC236}">
              <a16:creationId xmlns:a16="http://schemas.microsoft.com/office/drawing/2014/main" id="{00000000-0008-0000-0600-0000AE0B0000}"/>
            </a:ext>
          </a:extLst>
        </xdr:cNvPr>
        <xdr:cNvSpPr txBox="1">
          <a:spLocks noChangeArrowheads="1"/>
        </xdr:cNvSpPr>
      </xdr:nvSpPr>
      <xdr:spPr bwMode="auto">
        <a:xfrm>
          <a:off x="3495675" y="17078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1" name="Text Box 4">
          <a:extLst>
            <a:ext uri="{FF2B5EF4-FFF2-40B4-BE49-F238E27FC236}">
              <a16:creationId xmlns:a16="http://schemas.microsoft.com/office/drawing/2014/main" id="{00000000-0008-0000-0600-0000A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2" name="Text Box 6">
          <a:extLst>
            <a:ext uri="{FF2B5EF4-FFF2-40B4-BE49-F238E27FC236}">
              <a16:creationId xmlns:a16="http://schemas.microsoft.com/office/drawing/2014/main" id="{00000000-0008-0000-0600-0000B0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3" name="Text Box 4">
          <a:extLst>
            <a:ext uri="{FF2B5EF4-FFF2-40B4-BE49-F238E27FC236}">
              <a16:creationId xmlns:a16="http://schemas.microsoft.com/office/drawing/2014/main" id="{00000000-0008-0000-0600-0000B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4" name="Text Box 6">
          <a:extLst>
            <a:ext uri="{FF2B5EF4-FFF2-40B4-BE49-F238E27FC236}">
              <a16:creationId xmlns:a16="http://schemas.microsoft.com/office/drawing/2014/main" id="{00000000-0008-0000-0600-0000B2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5" name="Text Box 4">
          <a:extLst>
            <a:ext uri="{FF2B5EF4-FFF2-40B4-BE49-F238E27FC236}">
              <a16:creationId xmlns:a16="http://schemas.microsoft.com/office/drawing/2014/main" id="{00000000-0008-0000-0600-0000B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6" name="Text Box 6">
          <a:extLst>
            <a:ext uri="{FF2B5EF4-FFF2-40B4-BE49-F238E27FC236}">
              <a16:creationId xmlns:a16="http://schemas.microsoft.com/office/drawing/2014/main" id="{00000000-0008-0000-0600-0000B4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97" name="Text Box 4">
          <a:extLst>
            <a:ext uri="{FF2B5EF4-FFF2-40B4-BE49-F238E27FC236}">
              <a16:creationId xmlns:a16="http://schemas.microsoft.com/office/drawing/2014/main" id="{00000000-0008-0000-0600-0000B5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8" name="Text Box 4">
          <a:extLst>
            <a:ext uri="{FF2B5EF4-FFF2-40B4-BE49-F238E27FC236}">
              <a16:creationId xmlns:a16="http://schemas.microsoft.com/office/drawing/2014/main" id="{00000000-0008-0000-0600-0000B6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9" name="Text Box 6">
          <a:extLst>
            <a:ext uri="{FF2B5EF4-FFF2-40B4-BE49-F238E27FC236}">
              <a16:creationId xmlns:a16="http://schemas.microsoft.com/office/drawing/2014/main" id="{00000000-0008-0000-0600-0000B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76</xdr:row>
      <xdr:rowOff>47625</xdr:rowOff>
    </xdr:from>
    <xdr:ext cx="85725" cy="819150"/>
    <xdr:sp macro="" textlink="">
      <xdr:nvSpPr>
        <xdr:cNvPr id="3000" name="Text Box 4">
          <a:extLst>
            <a:ext uri="{FF2B5EF4-FFF2-40B4-BE49-F238E27FC236}">
              <a16:creationId xmlns:a16="http://schemas.microsoft.com/office/drawing/2014/main" id="{00000000-0008-0000-0600-0000B80B0000}"/>
            </a:ext>
          </a:extLst>
        </xdr:cNvPr>
        <xdr:cNvSpPr txBox="1">
          <a:spLocks noChangeArrowheads="1"/>
        </xdr:cNvSpPr>
      </xdr:nvSpPr>
      <xdr:spPr bwMode="auto">
        <a:xfrm>
          <a:off x="1800225" y="15640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3001" name="Text Box 6">
          <a:extLst>
            <a:ext uri="{FF2B5EF4-FFF2-40B4-BE49-F238E27FC236}">
              <a16:creationId xmlns:a16="http://schemas.microsoft.com/office/drawing/2014/main" id="{00000000-0008-0000-0600-0000B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2" name="Text Box 6">
          <a:extLst>
            <a:ext uri="{FF2B5EF4-FFF2-40B4-BE49-F238E27FC236}">
              <a16:creationId xmlns:a16="http://schemas.microsoft.com/office/drawing/2014/main" id="{00000000-0008-0000-0600-0000B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3" name="Text Box 4">
          <a:extLst>
            <a:ext uri="{FF2B5EF4-FFF2-40B4-BE49-F238E27FC236}">
              <a16:creationId xmlns:a16="http://schemas.microsoft.com/office/drawing/2014/main" id="{00000000-0008-0000-0600-0000B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4" name="Text Box 6">
          <a:extLst>
            <a:ext uri="{FF2B5EF4-FFF2-40B4-BE49-F238E27FC236}">
              <a16:creationId xmlns:a16="http://schemas.microsoft.com/office/drawing/2014/main" id="{00000000-0008-0000-0600-0000B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5" name="Text Box 4">
          <a:extLst>
            <a:ext uri="{FF2B5EF4-FFF2-40B4-BE49-F238E27FC236}">
              <a16:creationId xmlns:a16="http://schemas.microsoft.com/office/drawing/2014/main" id="{00000000-0008-0000-0600-0000B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6" name="Text Box 6">
          <a:extLst>
            <a:ext uri="{FF2B5EF4-FFF2-40B4-BE49-F238E27FC236}">
              <a16:creationId xmlns:a16="http://schemas.microsoft.com/office/drawing/2014/main" id="{00000000-0008-0000-0600-0000BE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7" name="Text Box 4">
          <a:extLst>
            <a:ext uri="{FF2B5EF4-FFF2-40B4-BE49-F238E27FC236}">
              <a16:creationId xmlns:a16="http://schemas.microsoft.com/office/drawing/2014/main" id="{00000000-0008-0000-0600-0000B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8" name="Text Box 6">
          <a:extLst>
            <a:ext uri="{FF2B5EF4-FFF2-40B4-BE49-F238E27FC236}">
              <a16:creationId xmlns:a16="http://schemas.microsoft.com/office/drawing/2014/main" id="{00000000-0008-0000-0600-0000C0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9" name="Text Box 4">
          <a:extLst>
            <a:ext uri="{FF2B5EF4-FFF2-40B4-BE49-F238E27FC236}">
              <a16:creationId xmlns:a16="http://schemas.microsoft.com/office/drawing/2014/main" id="{00000000-0008-0000-0600-0000C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77</xdr:row>
      <xdr:rowOff>85725</xdr:rowOff>
    </xdr:from>
    <xdr:ext cx="85725" cy="676274"/>
    <xdr:sp macro="" textlink="">
      <xdr:nvSpPr>
        <xdr:cNvPr id="3010" name="Text Box 6">
          <a:extLst>
            <a:ext uri="{FF2B5EF4-FFF2-40B4-BE49-F238E27FC236}">
              <a16:creationId xmlns:a16="http://schemas.microsoft.com/office/drawing/2014/main" id="{00000000-0008-0000-0600-0000C20B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1" name="Text Box 4">
          <a:extLst>
            <a:ext uri="{FF2B5EF4-FFF2-40B4-BE49-F238E27FC236}">
              <a16:creationId xmlns:a16="http://schemas.microsoft.com/office/drawing/2014/main" id="{00000000-0008-0000-0600-0000C3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2" name="Text Box 6">
          <a:extLst>
            <a:ext uri="{FF2B5EF4-FFF2-40B4-BE49-F238E27FC236}">
              <a16:creationId xmlns:a16="http://schemas.microsoft.com/office/drawing/2014/main" id="{00000000-0008-0000-0600-0000C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9150"/>
    <xdr:sp macro="" textlink="">
      <xdr:nvSpPr>
        <xdr:cNvPr id="3014" name="Text Box 6">
          <a:extLst>
            <a:ext uri="{FF2B5EF4-FFF2-40B4-BE49-F238E27FC236}">
              <a16:creationId xmlns:a16="http://schemas.microsoft.com/office/drawing/2014/main" id="{00000000-0008-0000-0600-0000C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5" name="Text Box 6">
          <a:extLst>
            <a:ext uri="{FF2B5EF4-FFF2-40B4-BE49-F238E27FC236}">
              <a16:creationId xmlns:a16="http://schemas.microsoft.com/office/drawing/2014/main" id="{00000000-0008-0000-0600-0000C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6" name="Text Box 4">
          <a:extLst>
            <a:ext uri="{FF2B5EF4-FFF2-40B4-BE49-F238E27FC236}">
              <a16:creationId xmlns:a16="http://schemas.microsoft.com/office/drawing/2014/main" id="{00000000-0008-0000-0600-0000C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7" name="Text Box 6">
          <a:extLst>
            <a:ext uri="{FF2B5EF4-FFF2-40B4-BE49-F238E27FC236}">
              <a16:creationId xmlns:a16="http://schemas.microsoft.com/office/drawing/2014/main" id="{00000000-0008-0000-0600-0000C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8" name="Text Box 4">
          <a:extLst>
            <a:ext uri="{FF2B5EF4-FFF2-40B4-BE49-F238E27FC236}">
              <a16:creationId xmlns:a16="http://schemas.microsoft.com/office/drawing/2014/main" id="{00000000-0008-0000-0600-0000C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9" name="Text Box 6">
          <a:extLst>
            <a:ext uri="{FF2B5EF4-FFF2-40B4-BE49-F238E27FC236}">
              <a16:creationId xmlns:a16="http://schemas.microsoft.com/office/drawing/2014/main" id="{00000000-0008-0000-0600-0000C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22" name="Text Box 4">
          <a:extLst>
            <a:ext uri="{FF2B5EF4-FFF2-40B4-BE49-F238E27FC236}">
              <a16:creationId xmlns:a16="http://schemas.microsoft.com/office/drawing/2014/main" id="{00000000-0008-0000-0600-0000C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81</xdr:row>
      <xdr:rowOff>0</xdr:rowOff>
    </xdr:from>
    <xdr:ext cx="85725" cy="676274"/>
    <xdr:sp macro="" textlink="">
      <xdr:nvSpPr>
        <xdr:cNvPr id="3023" name="Text Box 6">
          <a:extLst>
            <a:ext uri="{FF2B5EF4-FFF2-40B4-BE49-F238E27FC236}">
              <a16:creationId xmlns:a16="http://schemas.microsoft.com/office/drawing/2014/main" id="{00000000-0008-0000-0600-0000CF0B0000}"/>
            </a:ext>
          </a:extLst>
        </xdr:cNvPr>
        <xdr:cNvSpPr txBox="1">
          <a:spLocks noChangeArrowheads="1"/>
        </xdr:cNvSpPr>
      </xdr:nvSpPr>
      <xdr:spPr bwMode="auto">
        <a:xfrm>
          <a:off x="21240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24" name="Text Box 4">
          <a:extLst>
            <a:ext uri="{FF2B5EF4-FFF2-40B4-BE49-F238E27FC236}">
              <a16:creationId xmlns:a16="http://schemas.microsoft.com/office/drawing/2014/main" id="{00000000-0008-0000-0600-0000D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25" name="Text Box 6">
          <a:extLst>
            <a:ext uri="{FF2B5EF4-FFF2-40B4-BE49-F238E27FC236}">
              <a16:creationId xmlns:a16="http://schemas.microsoft.com/office/drawing/2014/main" id="{00000000-0008-0000-0600-0000D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6" name="Text Box 4">
          <a:extLst>
            <a:ext uri="{FF2B5EF4-FFF2-40B4-BE49-F238E27FC236}">
              <a16:creationId xmlns:a16="http://schemas.microsoft.com/office/drawing/2014/main" id="{00000000-0008-0000-0600-0000D2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7" name="Text Box 6">
          <a:extLst>
            <a:ext uri="{FF2B5EF4-FFF2-40B4-BE49-F238E27FC236}">
              <a16:creationId xmlns:a16="http://schemas.microsoft.com/office/drawing/2014/main" id="{00000000-0008-0000-0600-0000D3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8" name="Text Box 4">
          <a:extLst>
            <a:ext uri="{FF2B5EF4-FFF2-40B4-BE49-F238E27FC236}">
              <a16:creationId xmlns:a16="http://schemas.microsoft.com/office/drawing/2014/main" id="{00000000-0008-0000-0600-0000D4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9" name="Text Box 6">
          <a:extLst>
            <a:ext uri="{FF2B5EF4-FFF2-40B4-BE49-F238E27FC236}">
              <a16:creationId xmlns:a16="http://schemas.microsoft.com/office/drawing/2014/main" id="{00000000-0008-0000-0600-0000D5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0" name="Text Box 4">
          <a:extLst>
            <a:ext uri="{FF2B5EF4-FFF2-40B4-BE49-F238E27FC236}">
              <a16:creationId xmlns:a16="http://schemas.microsoft.com/office/drawing/2014/main" id="{00000000-0008-0000-0600-0000D6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1" name="Text Box 6">
          <a:extLst>
            <a:ext uri="{FF2B5EF4-FFF2-40B4-BE49-F238E27FC236}">
              <a16:creationId xmlns:a16="http://schemas.microsoft.com/office/drawing/2014/main" id="{00000000-0008-0000-0600-0000D7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032" name="Text Box 4">
          <a:extLst>
            <a:ext uri="{FF2B5EF4-FFF2-40B4-BE49-F238E27FC236}">
              <a16:creationId xmlns:a16="http://schemas.microsoft.com/office/drawing/2014/main" id="{00000000-0008-0000-0600-0000D8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033" name="Text Box 6">
          <a:extLst>
            <a:ext uri="{FF2B5EF4-FFF2-40B4-BE49-F238E27FC236}">
              <a16:creationId xmlns:a16="http://schemas.microsoft.com/office/drawing/2014/main" id="{00000000-0008-0000-0600-0000D9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4" name="Text Box 4">
          <a:extLst>
            <a:ext uri="{FF2B5EF4-FFF2-40B4-BE49-F238E27FC236}">
              <a16:creationId xmlns:a16="http://schemas.microsoft.com/office/drawing/2014/main" id="{00000000-0008-0000-0600-0000DA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5" name="Text Box 6">
          <a:extLst>
            <a:ext uri="{FF2B5EF4-FFF2-40B4-BE49-F238E27FC236}">
              <a16:creationId xmlns:a16="http://schemas.microsoft.com/office/drawing/2014/main" id="{00000000-0008-0000-0600-0000DB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036" name="Text Box 4">
          <a:extLst>
            <a:ext uri="{FF2B5EF4-FFF2-40B4-BE49-F238E27FC236}">
              <a16:creationId xmlns:a16="http://schemas.microsoft.com/office/drawing/2014/main" id="{00000000-0008-0000-0600-0000DC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037" name="Text Box 6">
          <a:extLst>
            <a:ext uri="{FF2B5EF4-FFF2-40B4-BE49-F238E27FC236}">
              <a16:creationId xmlns:a16="http://schemas.microsoft.com/office/drawing/2014/main" id="{00000000-0008-0000-0600-0000DD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3038" name="Text Box 6">
          <a:extLst>
            <a:ext uri="{FF2B5EF4-FFF2-40B4-BE49-F238E27FC236}">
              <a16:creationId xmlns:a16="http://schemas.microsoft.com/office/drawing/2014/main" id="{00000000-0008-0000-0600-0000DE0B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39" name="Text Box 4">
          <a:extLst>
            <a:ext uri="{FF2B5EF4-FFF2-40B4-BE49-F238E27FC236}">
              <a16:creationId xmlns:a16="http://schemas.microsoft.com/office/drawing/2014/main" id="{00000000-0008-0000-0600-0000DF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40" name="Text Box 6">
          <a:extLst>
            <a:ext uri="{FF2B5EF4-FFF2-40B4-BE49-F238E27FC236}">
              <a16:creationId xmlns:a16="http://schemas.microsoft.com/office/drawing/2014/main" id="{00000000-0008-0000-0600-0000E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1" name="Text Box 6">
          <a:extLst>
            <a:ext uri="{FF2B5EF4-FFF2-40B4-BE49-F238E27FC236}">
              <a16:creationId xmlns:a16="http://schemas.microsoft.com/office/drawing/2014/main" id="{00000000-0008-0000-0600-0000E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42" name="Text Box 4">
          <a:extLst>
            <a:ext uri="{FF2B5EF4-FFF2-40B4-BE49-F238E27FC236}">
              <a16:creationId xmlns:a16="http://schemas.microsoft.com/office/drawing/2014/main" id="{00000000-0008-0000-0600-0000E2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43" name="Text Box 6">
          <a:extLst>
            <a:ext uri="{FF2B5EF4-FFF2-40B4-BE49-F238E27FC236}">
              <a16:creationId xmlns:a16="http://schemas.microsoft.com/office/drawing/2014/main" id="{00000000-0008-0000-0600-0000E3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4" name="Text Box 4">
          <a:extLst>
            <a:ext uri="{FF2B5EF4-FFF2-40B4-BE49-F238E27FC236}">
              <a16:creationId xmlns:a16="http://schemas.microsoft.com/office/drawing/2014/main" id="{00000000-0008-0000-0600-0000E4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5" name="Text Box 6">
          <a:extLst>
            <a:ext uri="{FF2B5EF4-FFF2-40B4-BE49-F238E27FC236}">
              <a16:creationId xmlns:a16="http://schemas.microsoft.com/office/drawing/2014/main" id="{00000000-0008-0000-0600-0000E5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46" name="Text Box 4">
          <a:extLst>
            <a:ext uri="{FF2B5EF4-FFF2-40B4-BE49-F238E27FC236}">
              <a16:creationId xmlns:a16="http://schemas.microsoft.com/office/drawing/2014/main" id="{00000000-0008-0000-0600-0000E6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47" name="Text Box 6">
          <a:extLst>
            <a:ext uri="{FF2B5EF4-FFF2-40B4-BE49-F238E27FC236}">
              <a16:creationId xmlns:a16="http://schemas.microsoft.com/office/drawing/2014/main" id="{00000000-0008-0000-0600-0000E7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8" name="Text Box 4">
          <a:extLst>
            <a:ext uri="{FF2B5EF4-FFF2-40B4-BE49-F238E27FC236}">
              <a16:creationId xmlns:a16="http://schemas.microsoft.com/office/drawing/2014/main" id="{00000000-0008-0000-0600-0000E8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9" name="Text Box 6">
          <a:extLst>
            <a:ext uri="{FF2B5EF4-FFF2-40B4-BE49-F238E27FC236}">
              <a16:creationId xmlns:a16="http://schemas.microsoft.com/office/drawing/2014/main" id="{00000000-0008-0000-0600-0000E9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3050" name="Text Box 4">
          <a:extLst>
            <a:ext uri="{FF2B5EF4-FFF2-40B4-BE49-F238E27FC236}">
              <a16:creationId xmlns:a16="http://schemas.microsoft.com/office/drawing/2014/main" id="{00000000-0008-0000-0600-0000EA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3051" name="Text Box 6">
          <a:extLst>
            <a:ext uri="{FF2B5EF4-FFF2-40B4-BE49-F238E27FC236}">
              <a16:creationId xmlns:a16="http://schemas.microsoft.com/office/drawing/2014/main" id="{00000000-0008-0000-0600-0000EB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3052" name="Text Box 4">
          <a:extLst>
            <a:ext uri="{FF2B5EF4-FFF2-40B4-BE49-F238E27FC236}">
              <a16:creationId xmlns:a16="http://schemas.microsoft.com/office/drawing/2014/main" id="{00000000-0008-0000-0600-0000EC0B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053" name="Text Box 4">
          <a:extLst>
            <a:ext uri="{FF2B5EF4-FFF2-40B4-BE49-F238E27FC236}">
              <a16:creationId xmlns:a16="http://schemas.microsoft.com/office/drawing/2014/main" id="{00000000-0008-0000-0600-0000ED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054" name="Text Box 6">
          <a:extLst>
            <a:ext uri="{FF2B5EF4-FFF2-40B4-BE49-F238E27FC236}">
              <a16:creationId xmlns:a16="http://schemas.microsoft.com/office/drawing/2014/main" id="{00000000-0008-0000-0600-0000EE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5" name="Text Box 6">
          <a:extLst>
            <a:ext uri="{FF2B5EF4-FFF2-40B4-BE49-F238E27FC236}">
              <a16:creationId xmlns:a16="http://schemas.microsoft.com/office/drawing/2014/main" id="{00000000-0008-0000-0600-0000E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3056" name="Text Box 4">
          <a:extLst>
            <a:ext uri="{FF2B5EF4-FFF2-40B4-BE49-F238E27FC236}">
              <a16:creationId xmlns:a16="http://schemas.microsoft.com/office/drawing/2014/main" id="{00000000-0008-0000-0600-0000F0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3057" name="Text Box 6">
          <a:extLst>
            <a:ext uri="{FF2B5EF4-FFF2-40B4-BE49-F238E27FC236}">
              <a16:creationId xmlns:a16="http://schemas.microsoft.com/office/drawing/2014/main" id="{00000000-0008-0000-0600-0000F1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8" name="Text Box 4">
          <a:extLst>
            <a:ext uri="{FF2B5EF4-FFF2-40B4-BE49-F238E27FC236}">
              <a16:creationId xmlns:a16="http://schemas.microsoft.com/office/drawing/2014/main" id="{00000000-0008-0000-0600-0000F2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9" name="Text Box 6">
          <a:extLst>
            <a:ext uri="{FF2B5EF4-FFF2-40B4-BE49-F238E27FC236}">
              <a16:creationId xmlns:a16="http://schemas.microsoft.com/office/drawing/2014/main" id="{00000000-0008-0000-0600-0000F3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3060" name="Text Box 4">
          <a:extLst>
            <a:ext uri="{FF2B5EF4-FFF2-40B4-BE49-F238E27FC236}">
              <a16:creationId xmlns:a16="http://schemas.microsoft.com/office/drawing/2014/main" id="{00000000-0008-0000-0600-0000F4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3061" name="Text Box 6">
          <a:extLst>
            <a:ext uri="{FF2B5EF4-FFF2-40B4-BE49-F238E27FC236}">
              <a16:creationId xmlns:a16="http://schemas.microsoft.com/office/drawing/2014/main" id="{00000000-0008-0000-0600-0000F5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62" name="Text Box 4">
          <a:extLst>
            <a:ext uri="{FF2B5EF4-FFF2-40B4-BE49-F238E27FC236}">
              <a16:creationId xmlns:a16="http://schemas.microsoft.com/office/drawing/2014/main" id="{00000000-0008-0000-0600-0000F6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63" name="Text Box 6">
          <a:extLst>
            <a:ext uri="{FF2B5EF4-FFF2-40B4-BE49-F238E27FC236}">
              <a16:creationId xmlns:a16="http://schemas.microsoft.com/office/drawing/2014/main" id="{00000000-0008-0000-0600-0000F7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3064" name="Text Box 4">
          <a:extLst>
            <a:ext uri="{FF2B5EF4-FFF2-40B4-BE49-F238E27FC236}">
              <a16:creationId xmlns:a16="http://schemas.microsoft.com/office/drawing/2014/main" id="{00000000-0008-0000-0600-0000F8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3065" name="Text Box 6">
          <a:extLst>
            <a:ext uri="{FF2B5EF4-FFF2-40B4-BE49-F238E27FC236}">
              <a16:creationId xmlns:a16="http://schemas.microsoft.com/office/drawing/2014/main" id="{00000000-0008-0000-0600-0000F9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66" name="Text Box 4">
          <a:extLst>
            <a:ext uri="{FF2B5EF4-FFF2-40B4-BE49-F238E27FC236}">
              <a16:creationId xmlns:a16="http://schemas.microsoft.com/office/drawing/2014/main" id="{00000000-0008-0000-0600-0000FA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67" name="Text Box 6">
          <a:extLst>
            <a:ext uri="{FF2B5EF4-FFF2-40B4-BE49-F238E27FC236}">
              <a16:creationId xmlns:a16="http://schemas.microsoft.com/office/drawing/2014/main" id="{00000000-0008-0000-0600-0000FB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68" name="Text Box 4">
          <a:extLst>
            <a:ext uri="{FF2B5EF4-FFF2-40B4-BE49-F238E27FC236}">
              <a16:creationId xmlns:a16="http://schemas.microsoft.com/office/drawing/2014/main" id="{00000000-0008-0000-0600-0000FC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69" name="Text Box 6">
          <a:extLst>
            <a:ext uri="{FF2B5EF4-FFF2-40B4-BE49-F238E27FC236}">
              <a16:creationId xmlns:a16="http://schemas.microsoft.com/office/drawing/2014/main" id="{00000000-0008-0000-0600-0000FD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070" name="Text Box 4">
          <a:extLst>
            <a:ext uri="{FF2B5EF4-FFF2-40B4-BE49-F238E27FC236}">
              <a16:creationId xmlns:a16="http://schemas.microsoft.com/office/drawing/2014/main" id="{00000000-0008-0000-0600-0000FE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071" name="Text Box 6">
          <a:extLst>
            <a:ext uri="{FF2B5EF4-FFF2-40B4-BE49-F238E27FC236}">
              <a16:creationId xmlns:a16="http://schemas.microsoft.com/office/drawing/2014/main" id="{00000000-0008-0000-0600-0000F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2" name="Text Box 6">
          <a:extLst>
            <a:ext uri="{FF2B5EF4-FFF2-40B4-BE49-F238E27FC236}">
              <a16:creationId xmlns:a16="http://schemas.microsoft.com/office/drawing/2014/main" id="{00000000-0008-0000-0600-00000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073" name="Text Box 4">
          <a:extLst>
            <a:ext uri="{FF2B5EF4-FFF2-40B4-BE49-F238E27FC236}">
              <a16:creationId xmlns:a16="http://schemas.microsoft.com/office/drawing/2014/main" id="{00000000-0008-0000-0600-00000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074" name="Text Box 6">
          <a:extLst>
            <a:ext uri="{FF2B5EF4-FFF2-40B4-BE49-F238E27FC236}">
              <a16:creationId xmlns:a16="http://schemas.microsoft.com/office/drawing/2014/main" id="{00000000-0008-0000-0600-00000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5" name="Text Box 4">
          <a:extLst>
            <a:ext uri="{FF2B5EF4-FFF2-40B4-BE49-F238E27FC236}">
              <a16:creationId xmlns:a16="http://schemas.microsoft.com/office/drawing/2014/main" id="{00000000-0008-0000-0600-00000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6" name="Text Box 6">
          <a:extLst>
            <a:ext uri="{FF2B5EF4-FFF2-40B4-BE49-F238E27FC236}">
              <a16:creationId xmlns:a16="http://schemas.microsoft.com/office/drawing/2014/main" id="{00000000-0008-0000-0600-000004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077" name="Text Box 4">
          <a:extLst>
            <a:ext uri="{FF2B5EF4-FFF2-40B4-BE49-F238E27FC236}">
              <a16:creationId xmlns:a16="http://schemas.microsoft.com/office/drawing/2014/main" id="{00000000-0008-0000-0600-00000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078" name="Text Box 6">
          <a:extLst>
            <a:ext uri="{FF2B5EF4-FFF2-40B4-BE49-F238E27FC236}">
              <a16:creationId xmlns:a16="http://schemas.microsoft.com/office/drawing/2014/main" id="{00000000-0008-0000-0600-000006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9" name="Text Box 4">
          <a:extLst>
            <a:ext uri="{FF2B5EF4-FFF2-40B4-BE49-F238E27FC236}">
              <a16:creationId xmlns:a16="http://schemas.microsoft.com/office/drawing/2014/main" id="{00000000-0008-0000-0600-000007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80" name="Text Box 6">
          <a:extLst>
            <a:ext uri="{FF2B5EF4-FFF2-40B4-BE49-F238E27FC236}">
              <a16:creationId xmlns:a16="http://schemas.microsoft.com/office/drawing/2014/main" id="{00000000-0008-0000-0600-000008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081" name="Text Box 4">
          <a:extLst>
            <a:ext uri="{FF2B5EF4-FFF2-40B4-BE49-F238E27FC236}">
              <a16:creationId xmlns:a16="http://schemas.microsoft.com/office/drawing/2014/main" id="{00000000-0008-0000-0600-000009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082" name="Text Box 6">
          <a:extLst>
            <a:ext uri="{FF2B5EF4-FFF2-40B4-BE49-F238E27FC236}">
              <a16:creationId xmlns:a16="http://schemas.microsoft.com/office/drawing/2014/main" id="{00000000-0008-0000-0600-00000A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83" name="Text Box 4">
          <a:extLst>
            <a:ext uri="{FF2B5EF4-FFF2-40B4-BE49-F238E27FC236}">
              <a16:creationId xmlns:a16="http://schemas.microsoft.com/office/drawing/2014/main" id="{00000000-0008-0000-0600-00000B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84" name="Text Box 6">
          <a:extLst>
            <a:ext uri="{FF2B5EF4-FFF2-40B4-BE49-F238E27FC236}">
              <a16:creationId xmlns:a16="http://schemas.microsoft.com/office/drawing/2014/main" id="{00000000-0008-0000-0600-00000C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3085" name="Text Box 4">
          <a:extLst>
            <a:ext uri="{FF2B5EF4-FFF2-40B4-BE49-F238E27FC236}">
              <a16:creationId xmlns:a16="http://schemas.microsoft.com/office/drawing/2014/main" id="{00000000-0008-0000-0600-00000D0C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86" name="Text Box 4">
          <a:extLst>
            <a:ext uri="{FF2B5EF4-FFF2-40B4-BE49-F238E27FC236}">
              <a16:creationId xmlns:a16="http://schemas.microsoft.com/office/drawing/2014/main" id="{00000000-0008-0000-0600-00000E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87" name="Text Box 6">
          <a:extLst>
            <a:ext uri="{FF2B5EF4-FFF2-40B4-BE49-F238E27FC236}">
              <a16:creationId xmlns:a16="http://schemas.microsoft.com/office/drawing/2014/main" id="{00000000-0008-0000-0600-00000F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107</xdr:row>
      <xdr:rowOff>47625</xdr:rowOff>
    </xdr:from>
    <xdr:ext cx="85725" cy="819150"/>
    <xdr:sp macro="" textlink="">
      <xdr:nvSpPr>
        <xdr:cNvPr id="3088" name="Text Box 4">
          <a:extLst>
            <a:ext uri="{FF2B5EF4-FFF2-40B4-BE49-F238E27FC236}">
              <a16:creationId xmlns:a16="http://schemas.microsoft.com/office/drawing/2014/main" id="{00000000-0008-0000-0600-0000100C0000}"/>
            </a:ext>
          </a:extLst>
        </xdr:cNvPr>
        <xdr:cNvSpPr txBox="1">
          <a:spLocks noChangeArrowheads="1"/>
        </xdr:cNvSpPr>
      </xdr:nvSpPr>
      <xdr:spPr bwMode="auto">
        <a:xfrm>
          <a:off x="1800225" y="224790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89" name="Text Box 6">
          <a:extLst>
            <a:ext uri="{FF2B5EF4-FFF2-40B4-BE49-F238E27FC236}">
              <a16:creationId xmlns:a16="http://schemas.microsoft.com/office/drawing/2014/main" id="{00000000-0008-0000-0600-000011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0" name="Text Box 6">
          <a:extLst>
            <a:ext uri="{FF2B5EF4-FFF2-40B4-BE49-F238E27FC236}">
              <a16:creationId xmlns:a16="http://schemas.microsoft.com/office/drawing/2014/main" id="{00000000-0008-0000-0600-000012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91" name="Text Box 4">
          <a:extLst>
            <a:ext uri="{FF2B5EF4-FFF2-40B4-BE49-F238E27FC236}">
              <a16:creationId xmlns:a16="http://schemas.microsoft.com/office/drawing/2014/main" id="{00000000-0008-0000-0600-000013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92" name="Text Box 6">
          <a:extLst>
            <a:ext uri="{FF2B5EF4-FFF2-40B4-BE49-F238E27FC236}">
              <a16:creationId xmlns:a16="http://schemas.microsoft.com/office/drawing/2014/main" id="{00000000-0008-0000-0600-000014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3" name="Text Box 4">
          <a:extLst>
            <a:ext uri="{FF2B5EF4-FFF2-40B4-BE49-F238E27FC236}">
              <a16:creationId xmlns:a16="http://schemas.microsoft.com/office/drawing/2014/main" id="{00000000-0008-0000-0600-000015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4" name="Text Box 6">
          <a:extLst>
            <a:ext uri="{FF2B5EF4-FFF2-40B4-BE49-F238E27FC236}">
              <a16:creationId xmlns:a16="http://schemas.microsoft.com/office/drawing/2014/main" id="{00000000-0008-0000-0600-000016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95" name="Text Box 4">
          <a:extLst>
            <a:ext uri="{FF2B5EF4-FFF2-40B4-BE49-F238E27FC236}">
              <a16:creationId xmlns:a16="http://schemas.microsoft.com/office/drawing/2014/main" id="{00000000-0008-0000-0600-000017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96" name="Text Box 6">
          <a:extLst>
            <a:ext uri="{FF2B5EF4-FFF2-40B4-BE49-F238E27FC236}">
              <a16:creationId xmlns:a16="http://schemas.microsoft.com/office/drawing/2014/main" id="{00000000-0008-0000-0600-000018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7" name="Text Box 4">
          <a:extLst>
            <a:ext uri="{FF2B5EF4-FFF2-40B4-BE49-F238E27FC236}">
              <a16:creationId xmlns:a16="http://schemas.microsoft.com/office/drawing/2014/main" id="{00000000-0008-0000-0600-000019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107</xdr:row>
      <xdr:rowOff>0</xdr:rowOff>
    </xdr:from>
    <xdr:ext cx="85725" cy="676274"/>
    <xdr:sp macro="" textlink="">
      <xdr:nvSpPr>
        <xdr:cNvPr id="3098" name="Text Box 6">
          <a:extLst>
            <a:ext uri="{FF2B5EF4-FFF2-40B4-BE49-F238E27FC236}">
              <a16:creationId xmlns:a16="http://schemas.microsoft.com/office/drawing/2014/main" id="{00000000-0008-0000-0600-00001A0C0000}"/>
            </a:ext>
          </a:extLst>
        </xdr:cNvPr>
        <xdr:cNvSpPr txBox="1">
          <a:spLocks noChangeArrowheads="1"/>
        </xdr:cNvSpPr>
      </xdr:nvSpPr>
      <xdr:spPr bwMode="auto">
        <a:xfrm>
          <a:off x="21240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99" name="Text Box 4">
          <a:extLst>
            <a:ext uri="{FF2B5EF4-FFF2-40B4-BE49-F238E27FC236}">
              <a16:creationId xmlns:a16="http://schemas.microsoft.com/office/drawing/2014/main" id="{00000000-0008-0000-0600-00001B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100" name="Text Box 6">
          <a:extLst>
            <a:ext uri="{FF2B5EF4-FFF2-40B4-BE49-F238E27FC236}">
              <a16:creationId xmlns:a16="http://schemas.microsoft.com/office/drawing/2014/main" id="{00000000-0008-0000-0600-00001C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112</xdr:row>
      <xdr:rowOff>47625</xdr:rowOff>
    </xdr:from>
    <xdr:ext cx="85725" cy="819150"/>
    <xdr:sp macro="" textlink="">
      <xdr:nvSpPr>
        <xdr:cNvPr id="3101" name="Text Box 4">
          <a:extLst>
            <a:ext uri="{FF2B5EF4-FFF2-40B4-BE49-F238E27FC236}">
              <a16:creationId xmlns:a16="http://schemas.microsoft.com/office/drawing/2014/main" id="{00000000-0008-0000-0600-00001D0C0000}"/>
            </a:ext>
          </a:extLst>
        </xdr:cNvPr>
        <xdr:cNvSpPr txBox="1">
          <a:spLocks noChangeArrowheads="1"/>
        </xdr:cNvSpPr>
      </xdr:nvSpPr>
      <xdr:spPr bwMode="auto">
        <a:xfrm>
          <a:off x="1800225" y="23888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9150"/>
    <xdr:sp macro="" textlink="">
      <xdr:nvSpPr>
        <xdr:cNvPr id="3102" name="Text Box 6">
          <a:extLst>
            <a:ext uri="{FF2B5EF4-FFF2-40B4-BE49-F238E27FC236}">
              <a16:creationId xmlns:a16="http://schemas.microsoft.com/office/drawing/2014/main" id="{00000000-0008-0000-0600-00001E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3" name="Text Box 6">
          <a:extLst>
            <a:ext uri="{FF2B5EF4-FFF2-40B4-BE49-F238E27FC236}">
              <a16:creationId xmlns:a16="http://schemas.microsoft.com/office/drawing/2014/main" id="{00000000-0008-0000-0600-00001F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3104" name="Text Box 4">
          <a:extLst>
            <a:ext uri="{FF2B5EF4-FFF2-40B4-BE49-F238E27FC236}">
              <a16:creationId xmlns:a16="http://schemas.microsoft.com/office/drawing/2014/main" id="{00000000-0008-0000-0600-00002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3105" name="Text Box 6">
          <a:extLst>
            <a:ext uri="{FF2B5EF4-FFF2-40B4-BE49-F238E27FC236}">
              <a16:creationId xmlns:a16="http://schemas.microsoft.com/office/drawing/2014/main" id="{00000000-0008-0000-0600-00002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6" name="Text Box 4">
          <a:extLst>
            <a:ext uri="{FF2B5EF4-FFF2-40B4-BE49-F238E27FC236}">
              <a16:creationId xmlns:a16="http://schemas.microsoft.com/office/drawing/2014/main" id="{00000000-0008-0000-0600-00002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7" name="Text Box 6">
          <a:extLst>
            <a:ext uri="{FF2B5EF4-FFF2-40B4-BE49-F238E27FC236}">
              <a16:creationId xmlns:a16="http://schemas.microsoft.com/office/drawing/2014/main" id="{00000000-0008-0000-0600-00002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3108" name="Text Box 4">
          <a:extLst>
            <a:ext uri="{FF2B5EF4-FFF2-40B4-BE49-F238E27FC236}">
              <a16:creationId xmlns:a16="http://schemas.microsoft.com/office/drawing/2014/main" id="{00000000-0008-0000-0600-000024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3109" name="Text Box 6">
          <a:extLst>
            <a:ext uri="{FF2B5EF4-FFF2-40B4-BE49-F238E27FC236}">
              <a16:creationId xmlns:a16="http://schemas.microsoft.com/office/drawing/2014/main" id="{00000000-0008-0000-0600-00002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10" name="Text Box 4">
          <a:extLst>
            <a:ext uri="{FF2B5EF4-FFF2-40B4-BE49-F238E27FC236}">
              <a16:creationId xmlns:a16="http://schemas.microsoft.com/office/drawing/2014/main" id="{00000000-0008-0000-0600-000026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112</xdr:row>
      <xdr:rowOff>0</xdr:rowOff>
    </xdr:from>
    <xdr:ext cx="85725" cy="676274"/>
    <xdr:sp macro="" textlink="">
      <xdr:nvSpPr>
        <xdr:cNvPr id="3111" name="Text Box 6">
          <a:extLst>
            <a:ext uri="{FF2B5EF4-FFF2-40B4-BE49-F238E27FC236}">
              <a16:creationId xmlns:a16="http://schemas.microsoft.com/office/drawing/2014/main" id="{00000000-0008-0000-0600-0000270C0000}"/>
            </a:ext>
          </a:extLst>
        </xdr:cNvPr>
        <xdr:cNvSpPr txBox="1">
          <a:spLocks noChangeArrowheads="1"/>
        </xdr:cNvSpPr>
      </xdr:nvSpPr>
      <xdr:spPr bwMode="auto">
        <a:xfrm>
          <a:off x="21240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12" name="Text Box 4">
          <a:extLst>
            <a:ext uri="{FF2B5EF4-FFF2-40B4-BE49-F238E27FC236}">
              <a16:creationId xmlns:a16="http://schemas.microsoft.com/office/drawing/2014/main" id="{00000000-0008-0000-0600-00002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13" name="Text Box 6">
          <a:extLst>
            <a:ext uri="{FF2B5EF4-FFF2-40B4-BE49-F238E27FC236}">
              <a16:creationId xmlns:a16="http://schemas.microsoft.com/office/drawing/2014/main" id="{00000000-0008-0000-0600-00002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4" name="Text Box 4">
          <a:extLst>
            <a:ext uri="{FF2B5EF4-FFF2-40B4-BE49-F238E27FC236}">
              <a16:creationId xmlns:a16="http://schemas.microsoft.com/office/drawing/2014/main" id="{00000000-0008-0000-0600-00002A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5" name="Text Box 6">
          <a:extLst>
            <a:ext uri="{FF2B5EF4-FFF2-40B4-BE49-F238E27FC236}">
              <a16:creationId xmlns:a16="http://schemas.microsoft.com/office/drawing/2014/main" id="{00000000-0008-0000-0600-00002B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6" name="Text Box 4">
          <a:extLst>
            <a:ext uri="{FF2B5EF4-FFF2-40B4-BE49-F238E27FC236}">
              <a16:creationId xmlns:a16="http://schemas.microsoft.com/office/drawing/2014/main" id="{00000000-0008-0000-0600-00002C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7" name="Text Box 6">
          <a:extLst>
            <a:ext uri="{FF2B5EF4-FFF2-40B4-BE49-F238E27FC236}">
              <a16:creationId xmlns:a16="http://schemas.microsoft.com/office/drawing/2014/main" id="{00000000-0008-0000-0600-00002D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8" name="Text Box 4">
          <a:extLst>
            <a:ext uri="{FF2B5EF4-FFF2-40B4-BE49-F238E27FC236}">
              <a16:creationId xmlns:a16="http://schemas.microsoft.com/office/drawing/2014/main" id="{00000000-0008-0000-0600-00002E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9" name="Text Box 6">
          <a:extLst>
            <a:ext uri="{FF2B5EF4-FFF2-40B4-BE49-F238E27FC236}">
              <a16:creationId xmlns:a16="http://schemas.microsoft.com/office/drawing/2014/main" id="{00000000-0008-0000-0600-00002F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120" name="Text Box 4">
          <a:extLst>
            <a:ext uri="{FF2B5EF4-FFF2-40B4-BE49-F238E27FC236}">
              <a16:creationId xmlns:a16="http://schemas.microsoft.com/office/drawing/2014/main" id="{00000000-0008-0000-0600-000030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121" name="Text Box 6">
          <a:extLst>
            <a:ext uri="{FF2B5EF4-FFF2-40B4-BE49-F238E27FC236}">
              <a16:creationId xmlns:a16="http://schemas.microsoft.com/office/drawing/2014/main" id="{00000000-0008-0000-0600-000031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22" name="Text Box 4">
          <a:extLst>
            <a:ext uri="{FF2B5EF4-FFF2-40B4-BE49-F238E27FC236}">
              <a16:creationId xmlns:a16="http://schemas.microsoft.com/office/drawing/2014/main" id="{00000000-0008-0000-0600-000032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23" name="Text Box 6">
          <a:extLst>
            <a:ext uri="{FF2B5EF4-FFF2-40B4-BE49-F238E27FC236}">
              <a16:creationId xmlns:a16="http://schemas.microsoft.com/office/drawing/2014/main" id="{00000000-0008-0000-0600-000033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124" name="Text Box 4">
          <a:extLst>
            <a:ext uri="{FF2B5EF4-FFF2-40B4-BE49-F238E27FC236}">
              <a16:creationId xmlns:a16="http://schemas.microsoft.com/office/drawing/2014/main" id="{00000000-0008-0000-0600-000034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125" name="Text Box 6">
          <a:extLst>
            <a:ext uri="{FF2B5EF4-FFF2-40B4-BE49-F238E27FC236}">
              <a16:creationId xmlns:a16="http://schemas.microsoft.com/office/drawing/2014/main" id="{00000000-0008-0000-0600-000035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3126" name="Text Box 6">
          <a:extLst>
            <a:ext uri="{FF2B5EF4-FFF2-40B4-BE49-F238E27FC236}">
              <a16:creationId xmlns:a16="http://schemas.microsoft.com/office/drawing/2014/main" id="{00000000-0008-0000-0600-0000360C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27" name="Text Box 4">
          <a:extLst>
            <a:ext uri="{FF2B5EF4-FFF2-40B4-BE49-F238E27FC236}">
              <a16:creationId xmlns:a16="http://schemas.microsoft.com/office/drawing/2014/main" id="{00000000-0008-0000-0600-00003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28" name="Text Box 6">
          <a:extLst>
            <a:ext uri="{FF2B5EF4-FFF2-40B4-BE49-F238E27FC236}">
              <a16:creationId xmlns:a16="http://schemas.microsoft.com/office/drawing/2014/main" id="{00000000-0008-0000-0600-00003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29" name="Text Box 6">
          <a:extLst>
            <a:ext uri="{FF2B5EF4-FFF2-40B4-BE49-F238E27FC236}">
              <a16:creationId xmlns:a16="http://schemas.microsoft.com/office/drawing/2014/main" id="{00000000-0008-0000-0600-00003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30" name="Text Box 4">
          <a:extLst>
            <a:ext uri="{FF2B5EF4-FFF2-40B4-BE49-F238E27FC236}">
              <a16:creationId xmlns:a16="http://schemas.microsoft.com/office/drawing/2014/main" id="{00000000-0008-0000-0600-00003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31" name="Text Box 6">
          <a:extLst>
            <a:ext uri="{FF2B5EF4-FFF2-40B4-BE49-F238E27FC236}">
              <a16:creationId xmlns:a16="http://schemas.microsoft.com/office/drawing/2014/main" id="{00000000-0008-0000-0600-00003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2" name="Text Box 4">
          <a:extLst>
            <a:ext uri="{FF2B5EF4-FFF2-40B4-BE49-F238E27FC236}">
              <a16:creationId xmlns:a16="http://schemas.microsoft.com/office/drawing/2014/main" id="{00000000-0008-0000-0600-00003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3" name="Text Box 6">
          <a:extLst>
            <a:ext uri="{FF2B5EF4-FFF2-40B4-BE49-F238E27FC236}">
              <a16:creationId xmlns:a16="http://schemas.microsoft.com/office/drawing/2014/main" id="{00000000-0008-0000-0600-00003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34" name="Text Box 4">
          <a:extLst>
            <a:ext uri="{FF2B5EF4-FFF2-40B4-BE49-F238E27FC236}">
              <a16:creationId xmlns:a16="http://schemas.microsoft.com/office/drawing/2014/main" id="{00000000-0008-0000-0600-00003E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35" name="Text Box 6">
          <a:extLst>
            <a:ext uri="{FF2B5EF4-FFF2-40B4-BE49-F238E27FC236}">
              <a16:creationId xmlns:a16="http://schemas.microsoft.com/office/drawing/2014/main" id="{00000000-0008-0000-0600-00003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6" name="Text Box 4">
          <a:extLst>
            <a:ext uri="{FF2B5EF4-FFF2-40B4-BE49-F238E27FC236}">
              <a16:creationId xmlns:a16="http://schemas.microsoft.com/office/drawing/2014/main" id="{00000000-0008-0000-0600-000040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7" name="Text Box 6">
          <a:extLst>
            <a:ext uri="{FF2B5EF4-FFF2-40B4-BE49-F238E27FC236}">
              <a16:creationId xmlns:a16="http://schemas.microsoft.com/office/drawing/2014/main" id="{00000000-0008-0000-0600-00004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3138" name="Text Box 4">
          <a:extLst>
            <a:ext uri="{FF2B5EF4-FFF2-40B4-BE49-F238E27FC236}">
              <a16:creationId xmlns:a16="http://schemas.microsoft.com/office/drawing/2014/main" id="{00000000-0008-0000-0600-000042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3139" name="Text Box 6">
          <a:extLst>
            <a:ext uri="{FF2B5EF4-FFF2-40B4-BE49-F238E27FC236}">
              <a16:creationId xmlns:a16="http://schemas.microsoft.com/office/drawing/2014/main" id="{00000000-0008-0000-0600-000043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140" name="Text Box 4">
          <a:extLst>
            <a:ext uri="{FF2B5EF4-FFF2-40B4-BE49-F238E27FC236}">
              <a16:creationId xmlns:a16="http://schemas.microsoft.com/office/drawing/2014/main" id="{00000000-0008-0000-0600-000044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141" name="Text Box 4">
          <a:extLst>
            <a:ext uri="{FF2B5EF4-FFF2-40B4-BE49-F238E27FC236}">
              <a16:creationId xmlns:a16="http://schemas.microsoft.com/office/drawing/2014/main" id="{00000000-0008-0000-0600-000045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142" name="Text Box 6">
          <a:extLst>
            <a:ext uri="{FF2B5EF4-FFF2-40B4-BE49-F238E27FC236}">
              <a16:creationId xmlns:a16="http://schemas.microsoft.com/office/drawing/2014/main" id="{00000000-0008-0000-0600-000046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3" name="Text Box 6">
          <a:extLst>
            <a:ext uri="{FF2B5EF4-FFF2-40B4-BE49-F238E27FC236}">
              <a16:creationId xmlns:a16="http://schemas.microsoft.com/office/drawing/2014/main" id="{00000000-0008-0000-0600-00004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3144" name="Text Box 4">
          <a:extLst>
            <a:ext uri="{FF2B5EF4-FFF2-40B4-BE49-F238E27FC236}">
              <a16:creationId xmlns:a16="http://schemas.microsoft.com/office/drawing/2014/main" id="{00000000-0008-0000-0600-00004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3145" name="Text Box 6">
          <a:extLst>
            <a:ext uri="{FF2B5EF4-FFF2-40B4-BE49-F238E27FC236}">
              <a16:creationId xmlns:a16="http://schemas.microsoft.com/office/drawing/2014/main" id="{00000000-0008-0000-0600-00004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6" name="Text Box 4">
          <a:extLst>
            <a:ext uri="{FF2B5EF4-FFF2-40B4-BE49-F238E27FC236}">
              <a16:creationId xmlns:a16="http://schemas.microsoft.com/office/drawing/2014/main" id="{00000000-0008-0000-0600-00004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7" name="Text Box 6">
          <a:extLst>
            <a:ext uri="{FF2B5EF4-FFF2-40B4-BE49-F238E27FC236}">
              <a16:creationId xmlns:a16="http://schemas.microsoft.com/office/drawing/2014/main" id="{00000000-0008-0000-0600-00004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3148" name="Text Box 4">
          <a:extLst>
            <a:ext uri="{FF2B5EF4-FFF2-40B4-BE49-F238E27FC236}">
              <a16:creationId xmlns:a16="http://schemas.microsoft.com/office/drawing/2014/main" id="{00000000-0008-0000-0600-00004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3149" name="Text Box 6">
          <a:extLst>
            <a:ext uri="{FF2B5EF4-FFF2-40B4-BE49-F238E27FC236}">
              <a16:creationId xmlns:a16="http://schemas.microsoft.com/office/drawing/2014/main" id="{00000000-0008-0000-0600-00004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50" name="Text Box 4">
          <a:extLst>
            <a:ext uri="{FF2B5EF4-FFF2-40B4-BE49-F238E27FC236}">
              <a16:creationId xmlns:a16="http://schemas.microsoft.com/office/drawing/2014/main" id="{00000000-0008-0000-0600-00004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51" name="Text Box 6">
          <a:extLst>
            <a:ext uri="{FF2B5EF4-FFF2-40B4-BE49-F238E27FC236}">
              <a16:creationId xmlns:a16="http://schemas.microsoft.com/office/drawing/2014/main" id="{00000000-0008-0000-0600-00004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3152" name="Text Box 4">
          <a:extLst>
            <a:ext uri="{FF2B5EF4-FFF2-40B4-BE49-F238E27FC236}">
              <a16:creationId xmlns:a16="http://schemas.microsoft.com/office/drawing/2014/main" id="{00000000-0008-0000-0600-000050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3153" name="Text Box 6">
          <a:extLst>
            <a:ext uri="{FF2B5EF4-FFF2-40B4-BE49-F238E27FC236}">
              <a16:creationId xmlns:a16="http://schemas.microsoft.com/office/drawing/2014/main" id="{00000000-0008-0000-0600-00005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54" name="Text Box 4">
          <a:extLst>
            <a:ext uri="{FF2B5EF4-FFF2-40B4-BE49-F238E27FC236}">
              <a16:creationId xmlns:a16="http://schemas.microsoft.com/office/drawing/2014/main" id="{00000000-0008-0000-0600-000052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55" name="Text Box 6">
          <a:extLst>
            <a:ext uri="{FF2B5EF4-FFF2-40B4-BE49-F238E27FC236}">
              <a16:creationId xmlns:a16="http://schemas.microsoft.com/office/drawing/2014/main" id="{00000000-0008-0000-0600-00005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56" name="Text Box 4">
          <a:extLst>
            <a:ext uri="{FF2B5EF4-FFF2-40B4-BE49-F238E27FC236}">
              <a16:creationId xmlns:a16="http://schemas.microsoft.com/office/drawing/2014/main" id="{00000000-0008-0000-0600-00005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57" name="Text Box 6">
          <a:extLst>
            <a:ext uri="{FF2B5EF4-FFF2-40B4-BE49-F238E27FC236}">
              <a16:creationId xmlns:a16="http://schemas.microsoft.com/office/drawing/2014/main" id="{00000000-0008-0000-0600-000055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158" name="Text Box 4">
          <a:extLst>
            <a:ext uri="{FF2B5EF4-FFF2-40B4-BE49-F238E27FC236}">
              <a16:creationId xmlns:a16="http://schemas.microsoft.com/office/drawing/2014/main" id="{00000000-0008-0000-0600-00005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159" name="Text Box 6">
          <a:extLst>
            <a:ext uri="{FF2B5EF4-FFF2-40B4-BE49-F238E27FC236}">
              <a16:creationId xmlns:a16="http://schemas.microsoft.com/office/drawing/2014/main" id="{00000000-0008-0000-0600-00005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0" name="Text Box 6">
          <a:extLst>
            <a:ext uri="{FF2B5EF4-FFF2-40B4-BE49-F238E27FC236}">
              <a16:creationId xmlns:a16="http://schemas.microsoft.com/office/drawing/2014/main" id="{00000000-0008-0000-0600-00005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161" name="Text Box 4">
          <a:extLst>
            <a:ext uri="{FF2B5EF4-FFF2-40B4-BE49-F238E27FC236}">
              <a16:creationId xmlns:a16="http://schemas.microsoft.com/office/drawing/2014/main" id="{00000000-0008-0000-0600-00005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162" name="Text Box 6">
          <a:extLst>
            <a:ext uri="{FF2B5EF4-FFF2-40B4-BE49-F238E27FC236}">
              <a16:creationId xmlns:a16="http://schemas.microsoft.com/office/drawing/2014/main" id="{00000000-0008-0000-0600-00005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3" name="Text Box 4">
          <a:extLst>
            <a:ext uri="{FF2B5EF4-FFF2-40B4-BE49-F238E27FC236}">
              <a16:creationId xmlns:a16="http://schemas.microsoft.com/office/drawing/2014/main" id="{00000000-0008-0000-0600-00005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4" name="Text Box 6">
          <a:extLst>
            <a:ext uri="{FF2B5EF4-FFF2-40B4-BE49-F238E27FC236}">
              <a16:creationId xmlns:a16="http://schemas.microsoft.com/office/drawing/2014/main" id="{00000000-0008-0000-0600-00005C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165" name="Text Box 4">
          <a:extLst>
            <a:ext uri="{FF2B5EF4-FFF2-40B4-BE49-F238E27FC236}">
              <a16:creationId xmlns:a16="http://schemas.microsoft.com/office/drawing/2014/main" id="{00000000-0008-0000-0600-00005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166" name="Text Box 6">
          <a:extLst>
            <a:ext uri="{FF2B5EF4-FFF2-40B4-BE49-F238E27FC236}">
              <a16:creationId xmlns:a16="http://schemas.microsoft.com/office/drawing/2014/main" id="{00000000-0008-0000-0600-00005E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7" name="Text Box 4">
          <a:extLst>
            <a:ext uri="{FF2B5EF4-FFF2-40B4-BE49-F238E27FC236}">
              <a16:creationId xmlns:a16="http://schemas.microsoft.com/office/drawing/2014/main" id="{00000000-0008-0000-0600-00005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8" name="Text Box 6">
          <a:extLst>
            <a:ext uri="{FF2B5EF4-FFF2-40B4-BE49-F238E27FC236}">
              <a16:creationId xmlns:a16="http://schemas.microsoft.com/office/drawing/2014/main" id="{00000000-0008-0000-0600-000060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169" name="Text Box 4">
          <a:extLst>
            <a:ext uri="{FF2B5EF4-FFF2-40B4-BE49-F238E27FC236}">
              <a16:creationId xmlns:a16="http://schemas.microsoft.com/office/drawing/2014/main" id="{00000000-0008-0000-0600-00006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170" name="Text Box 6">
          <a:extLst>
            <a:ext uri="{FF2B5EF4-FFF2-40B4-BE49-F238E27FC236}">
              <a16:creationId xmlns:a16="http://schemas.microsoft.com/office/drawing/2014/main" id="{00000000-0008-0000-0600-000062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71" name="Text Box 4">
          <a:extLst>
            <a:ext uri="{FF2B5EF4-FFF2-40B4-BE49-F238E27FC236}">
              <a16:creationId xmlns:a16="http://schemas.microsoft.com/office/drawing/2014/main" id="{00000000-0008-0000-0600-00006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72" name="Text Box 6">
          <a:extLst>
            <a:ext uri="{FF2B5EF4-FFF2-40B4-BE49-F238E27FC236}">
              <a16:creationId xmlns:a16="http://schemas.microsoft.com/office/drawing/2014/main" id="{00000000-0008-0000-0600-000064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173" name="Text Box 4">
          <a:extLst>
            <a:ext uri="{FF2B5EF4-FFF2-40B4-BE49-F238E27FC236}">
              <a16:creationId xmlns:a16="http://schemas.microsoft.com/office/drawing/2014/main" id="{00000000-0008-0000-0600-000065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74" name="Text Box 4">
          <a:extLst>
            <a:ext uri="{FF2B5EF4-FFF2-40B4-BE49-F238E27FC236}">
              <a16:creationId xmlns:a16="http://schemas.microsoft.com/office/drawing/2014/main" id="{00000000-0008-0000-0600-000066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75" name="Text Box 6">
          <a:extLst>
            <a:ext uri="{FF2B5EF4-FFF2-40B4-BE49-F238E27FC236}">
              <a16:creationId xmlns:a16="http://schemas.microsoft.com/office/drawing/2014/main" id="{00000000-0008-0000-0600-00006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136</xdr:row>
      <xdr:rowOff>47625</xdr:rowOff>
    </xdr:from>
    <xdr:ext cx="85725" cy="819150"/>
    <xdr:sp macro="" textlink="">
      <xdr:nvSpPr>
        <xdr:cNvPr id="3176" name="Text Box 4">
          <a:extLst>
            <a:ext uri="{FF2B5EF4-FFF2-40B4-BE49-F238E27FC236}">
              <a16:creationId xmlns:a16="http://schemas.microsoft.com/office/drawing/2014/main" id="{00000000-0008-0000-0600-0000680C0000}"/>
            </a:ext>
          </a:extLst>
        </xdr:cNvPr>
        <xdr:cNvSpPr txBox="1">
          <a:spLocks noChangeArrowheads="1"/>
        </xdr:cNvSpPr>
      </xdr:nvSpPr>
      <xdr:spPr bwMode="auto">
        <a:xfrm>
          <a:off x="1800225" y="290512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77" name="Text Box 6">
          <a:extLst>
            <a:ext uri="{FF2B5EF4-FFF2-40B4-BE49-F238E27FC236}">
              <a16:creationId xmlns:a16="http://schemas.microsoft.com/office/drawing/2014/main" id="{00000000-0008-0000-0600-00006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78" name="Text Box 6">
          <a:extLst>
            <a:ext uri="{FF2B5EF4-FFF2-40B4-BE49-F238E27FC236}">
              <a16:creationId xmlns:a16="http://schemas.microsoft.com/office/drawing/2014/main" id="{00000000-0008-0000-0600-00006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79" name="Text Box 4">
          <a:extLst>
            <a:ext uri="{FF2B5EF4-FFF2-40B4-BE49-F238E27FC236}">
              <a16:creationId xmlns:a16="http://schemas.microsoft.com/office/drawing/2014/main" id="{00000000-0008-0000-0600-00006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80" name="Text Box 6">
          <a:extLst>
            <a:ext uri="{FF2B5EF4-FFF2-40B4-BE49-F238E27FC236}">
              <a16:creationId xmlns:a16="http://schemas.microsoft.com/office/drawing/2014/main" id="{00000000-0008-0000-0600-00006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1" name="Text Box 4">
          <a:extLst>
            <a:ext uri="{FF2B5EF4-FFF2-40B4-BE49-F238E27FC236}">
              <a16:creationId xmlns:a16="http://schemas.microsoft.com/office/drawing/2014/main" id="{00000000-0008-0000-0600-00006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2" name="Text Box 6">
          <a:extLst>
            <a:ext uri="{FF2B5EF4-FFF2-40B4-BE49-F238E27FC236}">
              <a16:creationId xmlns:a16="http://schemas.microsoft.com/office/drawing/2014/main" id="{00000000-0008-0000-0600-00006E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83" name="Text Box 4">
          <a:extLst>
            <a:ext uri="{FF2B5EF4-FFF2-40B4-BE49-F238E27FC236}">
              <a16:creationId xmlns:a16="http://schemas.microsoft.com/office/drawing/2014/main" id="{00000000-0008-0000-0600-00006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137</xdr:row>
      <xdr:rowOff>85725</xdr:rowOff>
    </xdr:from>
    <xdr:ext cx="85725" cy="676274"/>
    <xdr:sp macro="" textlink="">
      <xdr:nvSpPr>
        <xdr:cNvPr id="3184" name="Text Box 6">
          <a:extLst>
            <a:ext uri="{FF2B5EF4-FFF2-40B4-BE49-F238E27FC236}">
              <a16:creationId xmlns:a16="http://schemas.microsoft.com/office/drawing/2014/main" id="{00000000-0008-0000-0600-0000700C0000}"/>
            </a:ext>
          </a:extLst>
        </xdr:cNvPr>
        <xdr:cNvSpPr txBox="1">
          <a:spLocks noChangeArrowheads="1"/>
        </xdr:cNvSpPr>
      </xdr:nvSpPr>
      <xdr:spPr bwMode="auto">
        <a:xfrm>
          <a:off x="2609850" y="2928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id="{00000000-0008-0000-0600-00007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87" name="Text Box 4">
          <a:extLst>
            <a:ext uri="{FF2B5EF4-FFF2-40B4-BE49-F238E27FC236}">
              <a16:creationId xmlns:a16="http://schemas.microsoft.com/office/drawing/2014/main" id="{00000000-0008-0000-0600-000073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88" name="Text Box 6">
          <a:extLst>
            <a:ext uri="{FF2B5EF4-FFF2-40B4-BE49-F238E27FC236}">
              <a16:creationId xmlns:a16="http://schemas.microsoft.com/office/drawing/2014/main" id="{00000000-0008-0000-0600-00007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141</xdr:row>
      <xdr:rowOff>47625</xdr:rowOff>
    </xdr:from>
    <xdr:ext cx="85725" cy="819150"/>
    <xdr:sp macro="" textlink="">
      <xdr:nvSpPr>
        <xdr:cNvPr id="3189" name="Text Box 4">
          <a:extLst>
            <a:ext uri="{FF2B5EF4-FFF2-40B4-BE49-F238E27FC236}">
              <a16:creationId xmlns:a16="http://schemas.microsoft.com/office/drawing/2014/main" id="{00000000-0008-0000-0600-0000750C0000}"/>
            </a:ext>
          </a:extLst>
        </xdr:cNvPr>
        <xdr:cNvSpPr txBox="1">
          <a:spLocks noChangeArrowheads="1"/>
        </xdr:cNvSpPr>
      </xdr:nvSpPr>
      <xdr:spPr bwMode="auto">
        <a:xfrm>
          <a:off x="1800225" y="30460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9150"/>
    <xdr:sp macro="" textlink="">
      <xdr:nvSpPr>
        <xdr:cNvPr id="3190" name="Text Box 6">
          <a:extLst>
            <a:ext uri="{FF2B5EF4-FFF2-40B4-BE49-F238E27FC236}">
              <a16:creationId xmlns:a16="http://schemas.microsoft.com/office/drawing/2014/main" id="{00000000-0008-0000-0600-00007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1" name="Text Box 6">
          <a:extLst>
            <a:ext uri="{FF2B5EF4-FFF2-40B4-BE49-F238E27FC236}">
              <a16:creationId xmlns:a16="http://schemas.microsoft.com/office/drawing/2014/main" id="{00000000-0008-0000-0600-00007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3192" name="Text Box 4">
          <a:extLst>
            <a:ext uri="{FF2B5EF4-FFF2-40B4-BE49-F238E27FC236}">
              <a16:creationId xmlns:a16="http://schemas.microsoft.com/office/drawing/2014/main" id="{00000000-0008-0000-0600-00007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3193" name="Text Box 6">
          <a:extLst>
            <a:ext uri="{FF2B5EF4-FFF2-40B4-BE49-F238E27FC236}">
              <a16:creationId xmlns:a16="http://schemas.microsoft.com/office/drawing/2014/main" id="{00000000-0008-0000-0600-00007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4" name="Text Box 4">
          <a:extLst>
            <a:ext uri="{FF2B5EF4-FFF2-40B4-BE49-F238E27FC236}">
              <a16:creationId xmlns:a16="http://schemas.microsoft.com/office/drawing/2014/main" id="{00000000-0008-0000-0600-00007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5" name="Text Box 6">
          <a:extLst>
            <a:ext uri="{FF2B5EF4-FFF2-40B4-BE49-F238E27FC236}">
              <a16:creationId xmlns:a16="http://schemas.microsoft.com/office/drawing/2014/main" id="{00000000-0008-0000-0600-00007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3196" name="Text Box 4">
          <a:extLst>
            <a:ext uri="{FF2B5EF4-FFF2-40B4-BE49-F238E27FC236}">
              <a16:creationId xmlns:a16="http://schemas.microsoft.com/office/drawing/2014/main" id="{00000000-0008-0000-0600-00007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3197" name="Text Box 6">
          <a:extLst>
            <a:ext uri="{FF2B5EF4-FFF2-40B4-BE49-F238E27FC236}">
              <a16:creationId xmlns:a16="http://schemas.microsoft.com/office/drawing/2014/main" id="{00000000-0008-0000-0600-00007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8" name="Text Box 4">
          <a:extLst>
            <a:ext uri="{FF2B5EF4-FFF2-40B4-BE49-F238E27FC236}">
              <a16:creationId xmlns:a16="http://schemas.microsoft.com/office/drawing/2014/main" id="{00000000-0008-0000-0600-00007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141</xdr:row>
      <xdr:rowOff>180975</xdr:rowOff>
    </xdr:from>
    <xdr:ext cx="85725" cy="676274"/>
    <xdr:sp macro="" textlink="">
      <xdr:nvSpPr>
        <xdr:cNvPr id="3199" name="Text Box 6">
          <a:extLst>
            <a:ext uri="{FF2B5EF4-FFF2-40B4-BE49-F238E27FC236}">
              <a16:creationId xmlns:a16="http://schemas.microsoft.com/office/drawing/2014/main" id="{00000000-0008-0000-0600-00007F0C0000}"/>
            </a:ext>
          </a:extLst>
        </xdr:cNvPr>
        <xdr:cNvSpPr txBox="1">
          <a:spLocks noChangeArrowheads="1"/>
        </xdr:cNvSpPr>
      </xdr:nvSpPr>
      <xdr:spPr bwMode="auto">
        <a:xfrm>
          <a:off x="2143125" y="30565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200" name="Text Box 4">
          <a:extLst>
            <a:ext uri="{FF2B5EF4-FFF2-40B4-BE49-F238E27FC236}">
              <a16:creationId xmlns:a16="http://schemas.microsoft.com/office/drawing/2014/main" id="{00000000-0008-0000-0600-00008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201" name="Text Box 6">
          <a:extLst>
            <a:ext uri="{FF2B5EF4-FFF2-40B4-BE49-F238E27FC236}">
              <a16:creationId xmlns:a16="http://schemas.microsoft.com/office/drawing/2014/main" id="{00000000-0008-0000-0600-00008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2" name="Text Box 4">
          <a:extLst>
            <a:ext uri="{FF2B5EF4-FFF2-40B4-BE49-F238E27FC236}">
              <a16:creationId xmlns:a16="http://schemas.microsoft.com/office/drawing/2014/main" id="{00000000-0008-0000-0600-000082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3" name="Text Box 6">
          <a:extLst>
            <a:ext uri="{FF2B5EF4-FFF2-40B4-BE49-F238E27FC236}">
              <a16:creationId xmlns:a16="http://schemas.microsoft.com/office/drawing/2014/main" id="{00000000-0008-0000-0600-000083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4" name="Text Box 4">
          <a:extLst>
            <a:ext uri="{FF2B5EF4-FFF2-40B4-BE49-F238E27FC236}">
              <a16:creationId xmlns:a16="http://schemas.microsoft.com/office/drawing/2014/main" id="{00000000-0008-0000-0600-000084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5" name="Text Box 6">
          <a:extLst>
            <a:ext uri="{FF2B5EF4-FFF2-40B4-BE49-F238E27FC236}">
              <a16:creationId xmlns:a16="http://schemas.microsoft.com/office/drawing/2014/main" id="{00000000-0008-0000-0600-000085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6" name="Text Box 4">
          <a:extLst>
            <a:ext uri="{FF2B5EF4-FFF2-40B4-BE49-F238E27FC236}">
              <a16:creationId xmlns:a16="http://schemas.microsoft.com/office/drawing/2014/main" id="{00000000-0008-0000-0600-000086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7" name="Text Box 6">
          <a:extLst>
            <a:ext uri="{FF2B5EF4-FFF2-40B4-BE49-F238E27FC236}">
              <a16:creationId xmlns:a16="http://schemas.microsoft.com/office/drawing/2014/main" id="{00000000-0008-0000-0600-000087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3208" name="Text Box 4">
          <a:extLst>
            <a:ext uri="{FF2B5EF4-FFF2-40B4-BE49-F238E27FC236}">
              <a16:creationId xmlns:a16="http://schemas.microsoft.com/office/drawing/2014/main" id="{00000000-0008-0000-0600-000088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3209" name="Text Box 6">
          <a:extLst>
            <a:ext uri="{FF2B5EF4-FFF2-40B4-BE49-F238E27FC236}">
              <a16:creationId xmlns:a16="http://schemas.microsoft.com/office/drawing/2014/main" id="{00000000-0008-0000-0600-000089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10" name="Text Box 4">
          <a:extLst>
            <a:ext uri="{FF2B5EF4-FFF2-40B4-BE49-F238E27FC236}">
              <a16:creationId xmlns:a16="http://schemas.microsoft.com/office/drawing/2014/main" id="{00000000-0008-0000-0600-00008A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11" name="Text Box 6">
          <a:extLst>
            <a:ext uri="{FF2B5EF4-FFF2-40B4-BE49-F238E27FC236}">
              <a16:creationId xmlns:a16="http://schemas.microsoft.com/office/drawing/2014/main" id="{00000000-0008-0000-0600-00008B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3212" name="Text Box 4">
          <a:extLst>
            <a:ext uri="{FF2B5EF4-FFF2-40B4-BE49-F238E27FC236}">
              <a16:creationId xmlns:a16="http://schemas.microsoft.com/office/drawing/2014/main" id="{00000000-0008-0000-0600-00008C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3213" name="Text Box 6">
          <a:extLst>
            <a:ext uri="{FF2B5EF4-FFF2-40B4-BE49-F238E27FC236}">
              <a16:creationId xmlns:a16="http://schemas.microsoft.com/office/drawing/2014/main" id="{00000000-0008-0000-0600-00008D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14300"/>
    <xdr:sp macro="" textlink="">
      <xdr:nvSpPr>
        <xdr:cNvPr id="3214" name="Text Box 6">
          <a:extLst>
            <a:ext uri="{FF2B5EF4-FFF2-40B4-BE49-F238E27FC236}">
              <a16:creationId xmlns:a16="http://schemas.microsoft.com/office/drawing/2014/main" id="{00000000-0008-0000-0600-00008E0C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3215" name="Text Box 4">
          <a:extLst>
            <a:ext uri="{FF2B5EF4-FFF2-40B4-BE49-F238E27FC236}">
              <a16:creationId xmlns:a16="http://schemas.microsoft.com/office/drawing/2014/main" id="{00000000-0008-0000-0600-00008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3216" name="Text Box 6">
          <a:extLst>
            <a:ext uri="{FF2B5EF4-FFF2-40B4-BE49-F238E27FC236}">
              <a16:creationId xmlns:a16="http://schemas.microsoft.com/office/drawing/2014/main" id="{00000000-0008-0000-0600-00009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17" name="Text Box 6">
          <a:extLst>
            <a:ext uri="{FF2B5EF4-FFF2-40B4-BE49-F238E27FC236}">
              <a16:creationId xmlns:a16="http://schemas.microsoft.com/office/drawing/2014/main" id="{00000000-0008-0000-0600-00009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218" name="Text Box 4">
          <a:extLst>
            <a:ext uri="{FF2B5EF4-FFF2-40B4-BE49-F238E27FC236}">
              <a16:creationId xmlns:a16="http://schemas.microsoft.com/office/drawing/2014/main" id="{00000000-0008-0000-0600-00009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219" name="Text Box 6">
          <a:extLst>
            <a:ext uri="{FF2B5EF4-FFF2-40B4-BE49-F238E27FC236}">
              <a16:creationId xmlns:a16="http://schemas.microsoft.com/office/drawing/2014/main" id="{00000000-0008-0000-0600-00009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20" name="Text Box 4">
          <a:extLst>
            <a:ext uri="{FF2B5EF4-FFF2-40B4-BE49-F238E27FC236}">
              <a16:creationId xmlns:a16="http://schemas.microsoft.com/office/drawing/2014/main" id="{00000000-0008-0000-0600-00009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21" name="Text Box 6">
          <a:extLst>
            <a:ext uri="{FF2B5EF4-FFF2-40B4-BE49-F238E27FC236}">
              <a16:creationId xmlns:a16="http://schemas.microsoft.com/office/drawing/2014/main" id="{00000000-0008-0000-0600-00009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222" name="Text Box 4">
          <a:extLst>
            <a:ext uri="{FF2B5EF4-FFF2-40B4-BE49-F238E27FC236}">
              <a16:creationId xmlns:a16="http://schemas.microsoft.com/office/drawing/2014/main" id="{00000000-0008-0000-0600-000096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223" name="Text Box 6">
          <a:extLst>
            <a:ext uri="{FF2B5EF4-FFF2-40B4-BE49-F238E27FC236}">
              <a16:creationId xmlns:a16="http://schemas.microsoft.com/office/drawing/2014/main" id="{00000000-0008-0000-0600-00009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24" name="Text Box 4">
          <a:extLst>
            <a:ext uri="{FF2B5EF4-FFF2-40B4-BE49-F238E27FC236}">
              <a16:creationId xmlns:a16="http://schemas.microsoft.com/office/drawing/2014/main" id="{00000000-0008-0000-0600-000098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25" name="Text Box 6">
          <a:extLst>
            <a:ext uri="{FF2B5EF4-FFF2-40B4-BE49-F238E27FC236}">
              <a16:creationId xmlns:a16="http://schemas.microsoft.com/office/drawing/2014/main" id="{00000000-0008-0000-0600-00009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6274"/>
    <xdr:sp macro="" textlink="">
      <xdr:nvSpPr>
        <xdr:cNvPr id="3226" name="Text Box 4">
          <a:extLst>
            <a:ext uri="{FF2B5EF4-FFF2-40B4-BE49-F238E27FC236}">
              <a16:creationId xmlns:a16="http://schemas.microsoft.com/office/drawing/2014/main" id="{00000000-0008-0000-0600-00009A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6274"/>
    <xdr:sp macro="" textlink="">
      <xdr:nvSpPr>
        <xdr:cNvPr id="3227" name="Text Box 6">
          <a:extLst>
            <a:ext uri="{FF2B5EF4-FFF2-40B4-BE49-F238E27FC236}">
              <a16:creationId xmlns:a16="http://schemas.microsoft.com/office/drawing/2014/main" id="{00000000-0008-0000-0600-00009B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3228" name="Text Box 4">
          <a:extLst>
            <a:ext uri="{FF2B5EF4-FFF2-40B4-BE49-F238E27FC236}">
              <a16:creationId xmlns:a16="http://schemas.microsoft.com/office/drawing/2014/main" id="{00000000-0008-0000-0600-00009C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3229" name="Text Box 4">
          <a:extLst>
            <a:ext uri="{FF2B5EF4-FFF2-40B4-BE49-F238E27FC236}">
              <a16:creationId xmlns:a16="http://schemas.microsoft.com/office/drawing/2014/main" id="{00000000-0008-0000-0600-00009D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3230" name="Text Box 6">
          <a:extLst>
            <a:ext uri="{FF2B5EF4-FFF2-40B4-BE49-F238E27FC236}">
              <a16:creationId xmlns:a16="http://schemas.microsoft.com/office/drawing/2014/main" id="{00000000-0008-0000-0600-00009E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231" name="Text Box 6">
          <a:extLst>
            <a:ext uri="{FF2B5EF4-FFF2-40B4-BE49-F238E27FC236}">
              <a16:creationId xmlns:a16="http://schemas.microsoft.com/office/drawing/2014/main" id="{00000000-0008-0000-0600-00009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4218"/>
    <xdr:sp macro="" textlink="">
      <xdr:nvSpPr>
        <xdr:cNvPr id="3232" name="Text Box 4">
          <a:extLst>
            <a:ext uri="{FF2B5EF4-FFF2-40B4-BE49-F238E27FC236}">
              <a16:creationId xmlns:a16="http://schemas.microsoft.com/office/drawing/2014/main" id="{00000000-0008-0000-0600-0000A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4218"/>
    <xdr:sp macro="" textlink="">
      <xdr:nvSpPr>
        <xdr:cNvPr id="3233" name="Text Box 6">
          <a:extLst>
            <a:ext uri="{FF2B5EF4-FFF2-40B4-BE49-F238E27FC236}">
              <a16:creationId xmlns:a16="http://schemas.microsoft.com/office/drawing/2014/main" id="{00000000-0008-0000-0600-0000A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234" name="Text Box 4">
          <a:extLst>
            <a:ext uri="{FF2B5EF4-FFF2-40B4-BE49-F238E27FC236}">
              <a16:creationId xmlns:a16="http://schemas.microsoft.com/office/drawing/2014/main" id="{00000000-0008-0000-0600-0000A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235" name="Text Box 6">
          <a:extLst>
            <a:ext uri="{FF2B5EF4-FFF2-40B4-BE49-F238E27FC236}">
              <a16:creationId xmlns:a16="http://schemas.microsoft.com/office/drawing/2014/main" id="{00000000-0008-0000-0600-0000A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7957"/>
    <xdr:sp macro="" textlink="">
      <xdr:nvSpPr>
        <xdr:cNvPr id="3236" name="Text Box 4">
          <a:extLst>
            <a:ext uri="{FF2B5EF4-FFF2-40B4-BE49-F238E27FC236}">
              <a16:creationId xmlns:a16="http://schemas.microsoft.com/office/drawing/2014/main" id="{00000000-0008-0000-0600-0000A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7957"/>
    <xdr:sp macro="" textlink="">
      <xdr:nvSpPr>
        <xdr:cNvPr id="3237" name="Text Box 6">
          <a:extLst>
            <a:ext uri="{FF2B5EF4-FFF2-40B4-BE49-F238E27FC236}">
              <a16:creationId xmlns:a16="http://schemas.microsoft.com/office/drawing/2014/main" id="{00000000-0008-0000-0600-0000A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238" name="Text Box 4">
          <a:extLst>
            <a:ext uri="{FF2B5EF4-FFF2-40B4-BE49-F238E27FC236}">
              <a16:creationId xmlns:a16="http://schemas.microsoft.com/office/drawing/2014/main" id="{00000000-0008-0000-0600-0000A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239" name="Text Box 6">
          <a:extLst>
            <a:ext uri="{FF2B5EF4-FFF2-40B4-BE49-F238E27FC236}">
              <a16:creationId xmlns:a16="http://schemas.microsoft.com/office/drawing/2014/main" id="{00000000-0008-0000-0600-0000A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7957"/>
    <xdr:sp macro="" textlink="">
      <xdr:nvSpPr>
        <xdr:cNvPr id="3240" name="Text Box 4">
          <a:extLst>
            <a:ext uri="{FF2B5EF4-FFF2-40B4-BE49-F238E27FC236}">
              <a16:creationId xmlns:a16="http://schemas.microsoft.com/office/drawing/2014/main" id="{00000000-0008-0000-0600-0000A8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7957"/>
    <xdr:sp macro="" textlink="">
      <xdr:nvSpPr>
        <xdr:cNvPr id="3241" name="Text Box 6">
          <a:extLst>
            <a:ext uri="{FF2B5EF4-FFF2-40B4-BE49-F238E27FC236}">
              <a16:creationId xmlns:a16="http://schemas.microsoft.com/office/drawing/2014/main" id="{00000000-0008-0000-0600-0000A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242" name="Text Box 4">
          <a:extLst>
            <a:ext uri="{FF2B5EF4-FFF2-40B4-BE49-F238E27FC236}">
              <a16:creationId xmlns:a16="http://schemas.microsoft.com/office/drawing/2014/main" id="{00000000-0008-0000-0600-0000AA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243" name="Text Box 6">
          <a:extLst>
            <a:ext uri="{FF2B5EF4-FFF2-40B4-BE49-F238E27FC236}">
              <a16:creationId xmlns:a16="http://schemas.microsoft.com/office/drawing/2014/main" id="{00000000-0008-0000-0600-0000A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244" name="Text Box 4">
          <a:extLst>
            <a:ext uri="{FF2B5EF4-FFF2-40B4-BE49-F238E27FC236}">
              <a16:creationId xmlns:a16="http://schemas.microsoft.com/office/drawing/2014/main" id="{00000000-0008-0000-0600-0000A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245" name="Text Box 6">
          <a:extLst>
            <a:ext uri="{FF2B5EF4-FFF2-40B4-BE49-F238E27FC236}">
              <a16:creationId xmlns:a16="http://schemas.microsoft.com/office/drawing/2014/main" id="{00000000-0008-0000-0600-0000AD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3246" name="Text Box 4">
          <a:extLst>
            <a:ext uri="{FF2B5EF4-FFF2-40B4-BE49-F238E27FC236}">
              <a16:creationId xmlns:a16="http://schemas.microsoft.com/office/drawing/2014/main" id="{00000000-0008-0000-0600-0000A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3247" name="Text Box 6">
          <a:extLst>
            <a:ext uri="{FF2B5EF4-FFF2-40B4-BE49-F238E27FC236}">
              <a16:creationId xmlns:a16="http://schemas.microsoft.com/office/drawing/2014/main" id="{00000000-0008-0000-0600-0000A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248" name="Text Box 6">
          <a:extLst>
            <a:ext uri="{FF2B5EF4-FFF2-40B4-BE49-F238E27FC236}">
              <a16:creationId xmlns:a16="http://schemas.microsoft.com/office/drawing/2014/main" id="{00000000-0008-0000-0600-0000B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3249" name="Text Box 4">
          <a:extLst>
            <a:ext uri="{FF2B5EF4-FFF2-40B4-BE49-F238E27FC236}">
              <a16:creationId xmlns:a16="http://schemas.microsoft.com/office/drawing/2014/main" id="{00000000-0008-0000-0600-0000B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3250" name="Text Box 6">
          <a:extLst>
            <a:ext uri="{FF2B5EF4-FFF2-40B4-BE49-F238E27FC236}">
              <a16:creationId xmlns:a16="http://schemas.microsoft.com/office/drawing/2014/main" id="{00000000-0008-0000-0600-0000B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251" name="Text Box 4">
          <a:extLst>
            <a:ext uri="{FF2B5EF4-FFF2-40B4-BE49-F238E27FC236}">
              <a16:creationId xmlns:a16="http://schemas.microsoft.com/office/drawing/2014/main" id="{00000000-0008-0000-0600-0000B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252" name="Text Box 6">
          <a:extLst>
            <a:ext uri="{FF2B5EF4-FFF2-40B4-BE49-F238E27FC236}">
              <a16:creationId xmlns:a16="http://schemas.microsoft.com/office/drawing/2014/main" id="{00000000-0008-0000-0600-0000B4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3253" name="Text Box 4">
          <a:extLst>
            <a:ext uri="{FF2B5EF4-FFF2-40B4-BE49-F238E27FC236}">
              <a16:creationId xmlns:a16="http://schemas.microsoft.com/office/drawing/2014/main" id="{00000000-0008-0000-0600-0000B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3254" name="Text Box 6">
          <a:extLst>
            <a:ext uri="{FF2B5EF4-FFF2-40B4-BE49-F238E27FC236}">
              <a16:creationId xmlns:a16="http://schemas.microsoft.com/office/drawing/2014/main" id="{00000000-0008-0000-0600-0000B6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255" name="Text Box 4">
          <a:extLst>
            <a:ext uri="{FF2B5EF4-FFF2-40B4-BE49-F238E27FC236}">
              <a16:creationId xmlns:a16="http://schemas.microsoft.com/office/drawing/2014/main" id="{00000000-0008-0000-0600-0000B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256" name="Text Box 6">
          <a:extLst>
            <a:ext uri="{FF2B5EF4-FFF2-40B4-BE49-F238E27FC236}">
              <a16:creationId xmlns:a16="http://schemas.microsoft.com/office/drawing/2014/main" id="{00000000-0008-0000-0600-0000B8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3257" name="Text Box 4">
          <a:extLst>
            <a:ext uri="{FF2B5EF4-FFF2-40B4-BE49-F238E27FC236}">
              <a16:creationId xmlns:a16="http://schemas.microsoft.com/office/drawing/2014/main" id="{00000000-0008-0000-0600-0000B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3258" name="Text Box 6">
          <a:extLst>
            <a:ext uri="{FF2B5EF4-FFF2-40B4-BE49-F238E27FC236}">
              <a16:creationId xmlns:a16="http://schemas.microsoft.com/office/drawing/2014/main" id="{00000000-0008-0000-0600-0000BA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259" name="Text Box 4">
          <a:extLst>
            <a:ext uri="{FF2B5EF4-FFF2-40B4-BE49-F238E27FC236}">
              <a16:creationId xmlns:a16="http://schemas.microsoft.com/office/drawing/2014/main" id="{00000000-0008-0000-0600-0000B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260" name="Text Box 6">
          <a:extLst>
            <a:ext uri="{FF2B5EF4-FFF2-40B4-BE49-F238E27FC236}">
              <a16:creationId xmlns:a16="http://schemas.microsoft.com/office/drawing/2014/main" id="{00000000-0008-0000-0600-0000BC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3261" name="Text Box 4">
          <a:extLst>
            <a:ext uri="{FF2B5EF4-FFF2-40B4-BE49-F238E27FC236}">
              <a16:creationId xmlns:a16="http://schemas.microsoft.com/office/drawing/2014/main" id="{00000000-0008-0000-0600-0000BD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262" name="Text Box 4">
          <a:extLst>
            <a:ext uri="{FF2B5EF4-FFF2-40B4-BE49-F238E27FC236}">
              <a16:creationId xmlns:a16="http://schemas.microsoft.com/office/drawing/2014/main" id="{00000000-0008-0000-0600-0000BE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263" name="Text Box 6">
          <a:extLst>
            <a:ext uri="{FF2B5EF4-FFF2-40B4-BE49-F238E27FC236}">
              <a16:creationId xmlns:a16="http://schemas.microsoft.com/office/drawing/2014/main" id="{00000000-0008-0000-0600-0000B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165</xdr:row>
      <xdr:rowOff>47625</xdr:rowOff>
    </xdr:from>
    <xdr:ext cx="85725" cy="819150"/>
    <xdr:sp macro="" textlink="">
      <xdr:nvSpPr>
        <xdr:cNvPr id="3264" name="Text Box 4">
          <a:extLst>
            <a:ext uri="{FF2B5EF4-FFF2-40B4-BE49-F238E27FC236}">
              <a16:creationId xmlns:a16="http://schemas.microsoft.com/office/drawing/2014/main" id="{00000000-0008-0000-0600-0000C00C0000}"/>
            </a:ext>
          </a:extLst>
        </xdr:cNvPr>
        <xdr:cNvSpPr txBox="1">
          <a:spLocks noChangeArrowheads="1"/>
        </xdr:cNvSpPr>
      </xdr:nvSpPr>
      <xdr:spPr bwMode="auto">
        <a:xfrm>
          <a:off x="1800225" y="35652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3265" name="Text Box 6">
          <a:extLst>
            <a:ext uri="{FF2B5EF4-FFF2-40B4-BE49-F238E27FC236}">
              <a16:creationId xmlns:a16="http://schemas.microsoft.com/office/drawing/2014/main" id="{00000000-0008-0000-0600-0000C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66" name="Text Box 6">
          <a:extLst>
            <a:ext uri="{FF2B5EF4-FFF2-40B4-BE49-F238E27FC236}">
              <a16:creationId xmlns:a16="http://schemas.microsoft.com/office/drawing/2014/main" id="{00000000-0008-0000-0600-0000C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267" name="Text Box 4">
          <a:extLst>
            <a:ext uri="{FF2B5EF4-FFF2-40B4-BE49-F238E27FC236}">
              <a16:creationId xmlns:a16="http://schemas.microsoft.com/office/drawing/2014/main" id="{00000000-0008-0000-0600-0000C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268" name="Text Box 6">
          <a:extLst>
            <a:ext uri="{FF2B5EF4-FFF2-40B4-BE49-F238E27FC236}">
              <a16:creationId xmlns:a16="http://schemas.microsoft.com/office/drawing/2014/main" id="{00000000-0008-0000-0600-0000C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69" name="Text Box 4">
          <a:extLst>
            <a:ext uri="{FF2B5EF4-FFF2-40B4-BE49-F238E27FC236}">
              <a16:creationId xmlns:a16="http://schemas.microsoft.com/office/drawing/2014/main" id="{00000000-0008-0000-0600-0000C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70" name="Text Box 6">
          <a:extLst>
            <a:ext uri="{FF2B5EF4-FFF2-40B4-BE49-F238E27FC236}">
              <a16:creationId xmlns:a16="http://schemas.microsoft.com/office/drawing/2014/main" id="{00000000-0008-0000-0600-0000C6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271" name="Text Box 4">
          <a:extLst>
            <a:ext uri="{FF2B5EF4-FFF2-40B4-BE49-F238E27FC236}">
              <a16:creationId xmlns:a16="http://schemas.microsoft.com/office/drawing/2014/main" id="{00000000-0008-0000-0600-0000C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272" name="Text Box 6">
          <a:extLst>
            <a:ext uri="{FF2B5EF4-FFF2-40B4-BE49-F238E27FC236}">
              <a16:creationId xmlns:a16="http://schemas.microsoft.com/office/drawing/2014/main" id="{00000000-0008-0000-0600-0000C8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73" name="Text Box 4">
          <a:extLst>
            <a:ext uri="{FF2B5EF4-FFF2-40B4-BE49-F238E27FC236}">
              <a16:creationId xmlns:a16="http://schemas.microsoft.com/office/drawing/2014/main" id="{00000000-0008-0000-0600-0000C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165</xdr:row>
      <xdr:rowOff>0</xdr:rowOff>
    </xdr:from>
    <xdr:ext cx="85725" cy="676274"/>
    <xdr:sp macro="" textlink="">
      <xdr:nvSpPr>
        <xdr:cNvPr id="3274" name="Text Box 6">
          <a:extLst>
            <a:ext uri="{FF2B5EF4-FFF2-40B4-BE49-F238E27FC236}">
              <a16:creationId xmlns:a16="http://schemas.microsoft.com/office/drawing/2014/main" id="{00000000-0008-0000-0600-0000CA0C0000}"/>
            </a:ext>
          </a:extLst>
        </xdr:cNvPr>
        <xdr:cNvSpPr txBox="1">
          <a:spLocks noChangeArrowheads="1"/>
        </xdr:cNvSpPr>
      </xdr:nvSpPr>
      <xdr:spPr bwMode="auto">
        <a:xfrm>
          <a:off x="21240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275" name="Text Box 4">
          <a:extLst>
            <a:ext uri="{FF2B5EF4-FFF2-40B4-BE49-F238E27FC236}">
              <a16:creationId xmlns:a16="http://schemas.microsoft.com/office/drawing/2014/main" id="{00000000-0008-0000-0600-0000CB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276" name="Text Box 6">
          <a:extLst>
            <a:ext uri="{FF2B5EF4-FFF2-40B4-BE49-F238E27FC236}">
              <a16:creationId xmlns:a16="http://schemas.microsoft.com/office/drawing/2014/main" id="{00000000-0008-0000-0600-0000C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170</xdr:row>
      <xdr:rowOff>47625</xdr:rowOff>
    </xdr:from>
    <xdr:ext cx="85725" cy="819150"/>
    <xdr:sp macro="" textlink="">
      <xdr:nvSpPr>
        <xdr:cNvPr id="3277" name="Text Box 4">
          <a:extLst>
            <a:ext uri="{FF2B5EF4-FFF2-40B4-BE49-F238E27FC236}">
              <a16:creationId xmlns:a16="http://schemas.microsoft.com/office/drawing/2014/main" id="{00000000-0008-0000-0600-0000CD0C0000}"/>
            </a:ext>
          </a:extLst>
        </xdr:cNvPr>
        <xdr:cNvSpPr txBox="1">
          <a:spLocks noChangeArrowheads="1"/>
        </xdr:cNvSpPr>
      </xdr:nvSpPr>
      <xdr:spPr bwMode="auto">
        <a:xfrm>
          <a:off x="1800225" y="370617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9150"/>
    <xdr:sp macro="" textlink="">
      <xdr:nvSpPr>
        <xdr:cNvPr id="3278" name="Text Box 6">
          <a:extLst>
            <a:ext uri="{FF2B5EF4-FFF2-40B4-BE49-F238E27FC236}">
              <a16:creationId xmlns:a16="http://schemas.microsoft.com/office/drawing/2014/main" id="{00000000-0008-0000-0600-0000C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279" name="Text Box 6">
          <a:extLst>
            <a:ext uri="{FF2B5EF4-FFF2-40B4-BE49-F238E27FC236}">
              <a16:creationId xmlns:a16="http://schemas.microsoft.com/office/drawing/2014/main" id="{00000000-0008-0000-0600-0000C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9175"/>
    <xdr:sp macro="" textlink="">
      <xdr:nvSpPr>
        <xdr:cNvPr id="3280" name="Text Box 4">
          <a:extLst>
            <a:ext uri="{FF2B5EF4-FFF2-40B4-BE49-F238E27FC236}">
              <a16:creationId xmlns:a16="http://schemas.microsoft.com/office/drawing/2014/main" id="{00000000-0008-0000-0600-0000D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9175"/>
    <xdr:sp macro="" textlink="">
      <xdr:nvSpPr>
        <xdr:cNvPr id="3281" name="Text Box 6">
          <a:extLst>
            <a:ext uri="{FF2B5EF4-FFF2-40B4-BE49-F238E27FC236}">
              <a16:creationId xmlns:a16="http://schemas.microsoft.com/office/drawing/2014/main" id="{00000000-0008-0000-0600-0000D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282" name="Text Box 4">
          <a:extLst>
            <a:ext uri="{FF2B5EF4-FFF2-40B4-BE49-F238E27FC236}">
              <a16:creationId xmlns:a16="http://schemas.microsoft.com/office/drawing/2014/main" id="{00000000-0008-0000-0600-0000D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283" name="Text Box 6">
          <a:extLst>
            <a:ext uri="{FF2B5EF4-FFF2-40B4-BE49-F238E27FC236}">
              <a16:creationId xmlns:a16="http://schemas.microsoft.com/office/drawing/2014/main" id="{00000000-0008-0000-0600-0000D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274"/>
    <xdr:sp macro="" textlink="">
      <xdr:nvSpPr>
        <xdr:cNvPr id="3284" name="Text Box 4">
          <a:extLst>
            <a:ext uri="{FF2B5EF4-FFF2-40B4-BE49-F238E27FC236}">
              <a16:creationId xmlns:a16="http://schemas.microsoft.com/office/drawing/2014/main" id="{00000000-0008-0000-0600-0000D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274"/>
    <xdr:sp macro="" textlink="">
      <xdr:nvSpPr>
        <xdr:cNvPr id="3285" name="Text Box 6">
          <a:extLst>
            <a:ext uri="{FF2B5EF4-FFF2-40B4-BE49-F238E27FC236}">
              <a16:creationId xmlns:a16="http://schemas.microsoft.com/office/drawing/2014/main" id="{00000000-0008-0000-0600-0000D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286" name="Text Box 4">
          <a:extLst>
            <a:ext uri="{FF2B5EF4-FFF2-40B4-BE49-F238E27FC236}">
              <a16:creationId xmlns:a16="http://schemas.microsoft.com/office/drawing/2014/main" id="{00000000-0008-0000-0600-0000D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170</xdr:row>
      <xdr:rowOff>0</xdr:rowOff>
    </xdr:from>
    <xdr:ext cx="85725" cy="676274"/>
    <xdr:sp macro="" textlink="">
      <xdr:nvSpPr>
        <xdr:cNvPr id="3287" name="Text Box 6">
          <a:extLst>
            <a:ext uri="{FF2B5EF4-FFF2-40B4-BE49-F238E27FC236}">
              <a16:creationId xmlns:a16="http://schemas.microsoft.com/office/drawing/2014/main" id="{00000000-0008-0000-0600-0000D70C0000}"/>
            </a:ext>
          </a:extLst>
        </xdr:cNvPr>
        <xdr:cNvSpPr txBox="1">
          <a:spLocks noChangeArrowheads="1"/>
        </xdr:cNvSpPr>
      </xdr:nvSpPr>
      <xdr:spPr bwMode="auto">
        <a:xfrm>
          <a:off x="21240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14300"/>
    <xdr:sp macro="" textlink="">
      <xdr:nvSpPr>
        <xdr:cNvPr id="3288" name="Text Box 4">
          <a:extLst>
            <a:ext uri="{FF2B5EF4-FFF2-40B4-BE49-F238E27FC236}">
              <a16:creationId xmlns:a16="http://schemas.microsoft.com/office/drawing/2014/main" id="{00000000-0008-0000-0600-0000D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14300"/>
    <xdr:sp macro="" textlink="">
      <xdr:nvSpPr>
        <xdr:cNvPr id="3289" name="Text Box 6">
          <a:extLst>
            <a:ext uri="{FF2B5EF4-FFF2-40B4-BE49-F238E27FC236}">
              <a16:creationId xmlns:a16="http://schemas.microsoft.com/office/drawing/2014/main" id="{00000000-0008-0000-0600-0000D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290" name="Text Box 4">
          <a:extLst>
            <a:ext uri="{FF2B5EF4-FFF2-40B4-BE49-F238E27FC236}">
              <a16:creationId xmlns:a16="http://schemas.microsoft.com/office/drawing/2014/main" id="{00000000-0008-0000-0600-0000DA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291" name="Text Box 6">
          <a:extLst>
            <a:ext uri="{FF2B5EF4-FFF2-40B4-BE49-F238E27FC236}">
              <a16:creationId xmlns:a16="http://schemas.microsoft.com/office/drawing/2014/main" id="{00000000-0008-0000-0600-0000DB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292" name="Text Box 4">
          <a:extLst>
            <a:ext uri="{FF2B5EF4-FFF2-40B4-BE49-F238E27FC236}">
              <a16:creationId xmlns:a16="http://schemas.microsoft.com/office/drawing/2014/main" id="{00000000-0008-0000-0600-0000DC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293" name="Text Box 6">
          <a:extLst>
            <a:ext uri="{FF2B5EF4-FFF2-40B4-BE49-F238E27FC236}">
              <a16:creationId xmlns:a16="http://schemas.microsoft.com/office/drawing/2014/main" id="{00000000-0008-0000-0600-0000DD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294" name="Text Box 4">
          <a:extLst>
            <a:ext uri="{FF2B5EF4-FFF2-40B4-BE49-F238E27FC236}">
              <a16:creationId xmlns:a16="http://schemas.microsoft.com/office/drawing/2014/main" id="{00000000-0008-0000-0600-0000DE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295" name="Text Box 6">
          <a:extLst>
            <a:ext uri="{FF2B5EF4-FFF2-40B4-BE49-F238E27FC236}">
              <a16:creationId xmlns:a16="http://schemas.microsoft.com/office/drawing/2014/main" id="{00000000-0008-0000-0600-0000DF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228</xdr:row>
      <xdr:rowOff>0</xdr:rowOff>
    </xdr:from>
    <xdr:ext cx="85725" cy="114300"/>
    <xdr:sp macro="" textlink="">
      <xdr:nvSpPr>
        <xdr:cNvPr id="3296" name="Text Box 4">
          <a:extLst>
            <a:ext uri="{FF2B5EF4-FFF2-40B4-BE49-F238E27FC236}">
              <a16:creationId xmlns:a16="http://schemas.microsoft.com/office/drawing/2014/main" id="{00000000-0008-0000-0600-0000E0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228</xdr:row>
      <xdr:rowOff>0</xdr:rowOff>
    </xdr:from>
    <xdr:ext cx="85725" cy="114300"/>
    <xdr:sp macro="" textlink="">
      <xdr:nvSpPr>
        <xdr:cNvPr id="3297" name="Text Box 6">
          <a:extLst>
            <a:ext uri="{FF2B5EF4-FFF2-40B4-BE49-F238E27FC236}">
              <a16:creationId xmlns:a16="http://schemas.microsoft.com/office/drawing/2014/main" id="{00000000-0008-0000-0600-0000E1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298" name="Text Box 4">
          <a:extLst>
            <a:ext uri="{FF2B5EF4-FFF2-40B4-BE49-F238E27FC236}">
              <a16:creationId xmlns:a16="http://schemas.microsoft.com/office/drawing/2014/main" id="{00000000-0008-0000-0600-0000E2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299" name="Text Box 6">
          <a:extLst>
            <a:ext uri="{FF2B5EF4-FFF2-40B4-BE49-F238E27FC236}">
              <a16:creationId xmlns:a16="http://schemas.microsoft.com/office/drawing/2014/main" id="{00000000-0008-0000-0600-0000E3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228</xdr:row>
      <xdr:rowOff>0</xdr:rowOff>
    </xdr:from>
    <xdr:ext cx="85725" cy="114300"/>
    <xdr:sp macro="" textlink="">
      <xdr:nvSpPr>
        <xdr:cNvPr id="3300" name="Text Box 4">
          <a:extLst>
            <a:ext uri="{FF2B5EF4-FFF2-40B4-BE49-F238E27FC236}">
              <a16:creationId xmlns:a16="http://schemas.microsoft.com/office/drawing/2014/main" id="{00000000-0008-0000-0600-0000E4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228</xdr:row>
      <xdr:rowOff>0</xdr:rowOff>
    </xdr:from>
    <xdr:ext cx="85725" cy="114300"/>
    <xdr:sp macro="" textlink="">
      <xdr:nvSpPr>
        <xdr:cNvPr id="3301" name="Text Box 6">
          <a:extLst>
            <a:ext uri="{FF2B5EF4-FFF2-40B4-BE49-F238E27FC236}">
              <a16:creationId xmlns:a16="http://schemas.microsoft.com/office/drawing/2014/main" id="{00000000-0008-0000-0600-0000E5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228</xdr:row>
      <xdr:rowOff>0</xdr:rowOff>
    </xdr:from>
    <xdr:ext cx="85725" cy="114300"/>
    <xdr:sp macro="" textlink="">
      <xdr:nvSpPr>
        <xdr:cNvPr id="3302" name="Text Box 6">
          <a:extLst>
            <a:ext uri="{FF2B5EF4-FFF2-40B4-BE49-F238E27FC236}">
              <a16:creationId xmlns:a16="http://schemas.microsoft.com/office/drawing/2014/main" id="{00000000-0008-0000-0600-0000E60C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819150"/>
    <xdr:sp macro="" textlink="">
      <xdr:nvSpPr>
        <xdr:cNvPr id="3303" name="Text Box 4">
          <a:extLst>
            <a:ext uri="{FF2B5EF4-FFF2-40B4-BE49-F238E27FC236}">
              <a16:creationId xmlns:a16="http://schemas.microsoft.com/office/drawing/2014/main" id="{00000000-0008-0000-0600-0000E7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819150"/>
    <xdr:sp macro="" textlink="">
      <xdr:nvSpPr>
        <xdr:cNvPr id="3304" name="Text Box 6">
          <a:extLst>
            <a:ext uri="{FF2B5EF4-FFF2-40B4-BE49-F238E27FC236}">
              <a16:creationId xmlns:a16="http://schemas.microsoft.com/office/drawing/2014/main" id="{00000000-0008-0000-0600-0000E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05" name="Text Box 6">
          <a:extLst>
            <a:ext uri="{FF2B5EF4-FFF2-40B4-BE49-F238E27FC236}">
              <a16:creationId xmlns:a16="http://schemas.microsoft.com/office/drawing/2014/main" id="{00000000-0008-0000-0600-0000E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019175"/>
    <xdr:sp macro="" textlink="">
      <xdr:nvSpPr>
        <xdr:cNvPr id="3306" name="Text Box 4">
          <a:extLst>
            <a:ext uri="{FF2B5EF4-FFF2-40B4-BE49-F238E27FC236}">
              <a16:creationId xmlns:a16="http://schemas.microsoft.com/office/drawing/2014/main" id="{00000000-0008-0000-0600-0000EA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019175"/>
    <xdr:sp macro="" textlink="">
      <xdr:nvSpPr>
        <xdr:cNvPr id="3307" name="Text Box 6">
          <a:extLst>
            <a:ext uri="{FF2B5EF4-FFF2-40B4-BE49-F238E27FC236}">
              <a16:creationId xmlns:a16="http://schemas.microsoft.com/office/drawing/2014/main" id="{00000000-0008-0000-0600-0000EB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08" name="Text Box 4">
          <a:extLst>
            <a:ext uri="{FF2B5EF4-FFF2-40B4-BE49-F238E27FC236}">
              <a16:creationId xmlns:a16="http://schemas.microsoft.com/office/drawing/2014/main" id="{00000000-0008-0000-0600-0000EC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09" name="Text Box 6">
          <a:extLst>
            <a:ext uri="{FF2B5EF4-FFF2-40B4-BE49-F238E27FC236}">
              <a16:creationId xmlns:a16="http://schemas.microsoft.com/office/drawing/2014/main" id="{00000000-0008-0000-0600-0000ED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224</xdr:row>
      <xdr:rowOff>0</xdr:rowOff>
    </xdr:from>
    <xdr:ext cx="85725" cy="676274"/>
    <xdr:sp macro="" textlink="">
      <xdr:nvSpPr>
        <xdr:cNvPr id="3310" name="Text Box 4">
          <a:extLst>
            <a:ext uri="{FF2B5EF4-FFF2-40B4-BE49-F238E27FC236}">
              <a16:creationId xmlns:a16="http://schemas.microsoft.com/office/drawing/2014/main" id="{00000000-0008-0000-0600-0000EE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224</xdr:row>
      <xdr:rowOff>0</xdr:rowOff>
    </xdr:from>
    <xdr:ext cx="85725" cy="676274"/>
    <xdr:sp macro="" textlink="">
      <xdr:nvSpPr>
        <xdr:cNvPr id="3311" name="Text Box 6">
          <a:extLst>
            <a:ext uri="{FF2B5EF4-FFF2-40B4-BE49-F238E27FC236}">
              <a16:creationId xmlns:a16="http://schemas.microsoft.com/office/drawing/2014/main" id="{00000000-0008-0000-0600-0000EF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12" name="Text Box 4">
          <a:extLst>
            <a:ext uri="{FF2B5EF4-FFF2-40B4-BE49-F238E27FC236}">
              <a16:creationId xmlns:a16="http://schemas.microsoft.com/office/drawing/2014/main" id="{00000000-0008-0000-0600-0000F0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13" name="Text Box 6">
          <a:extLst>
            <a:ext uri="{FF2B5EF4-FFF2-40B4-BE49-F238E27FC236}">
              <a16:creationId xmlns:a16="http://schemas.microsoft.com/office/drawing/2014/main" id="{00000000-0008-0000-0600-0000F1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224</xdr:row>
      <xdr:rowOff>0</xdr:rowOff>
    </xdr:from>
    <xdr:ext cx="85725" cy="676274"/>
    <xdr:sp macro="" textlink="">
      <xdr:nvSpPr>
        <xdr:cNvPr id="3314" name="Text Box 4">
          <a:extLst>
            <a:ext uri="{FF2B5EF4-FFF2-40B4-BE49-F238E27FC236}">
              <a16:creationId xmlns:a16="http://schemas.microsoft.com/office/drawing/2014/main" id="{00000000-0008-0000-0600-0000F2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224</xdr:row>
      <xdr:rowOff>0</xdr:rowOff>
    </xdr:from>
    <xdr:ext cx="85725" cy="676274"/>
    <xdr:sp macro="" textlink="">
      <xdr:nvSpPr>
        <xdr:cNvPr id="3315" name="Text Box 6">
          <a:extLst>
            <a:ext uri="{FF2B5EF4-FFF2-40B4-BE49-F238E27FC236}">
              <a16:creationId xmlns:a16="http://schemas.microsoft.com/office/drawing/2014/main" id="{00000000-0008-0000-0600-0000F3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213</xdr:row>
      <xdr:rowOff>428625</xdr:rowOff>
    </xdr:from>
    <xdr:ext cx="85725" cy="150329"/>
    <xdr:sp macro="" textlink="">
      <xdr:nvSpPr>
        <xdr:cNvPr id="3316" name="Text Box 4">
          <a:extLst>
            <a:ext uri="{FF2B5EF4-FFF2-40B4-BE49-F238E27FC236}">
              <a16:creationId xmlns:a16="http://schemas.microsoft.com/office/drawing/2014/main" id="{00000000-0008-0000-0600-0000F40C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224</xdr:row>
      <xdr:rowOff>0</xdr:rowOff>
    </xdr:from>
    <xdr:ext cx="85725" cy="152400"/>
    <xdr:sp macro="" textlink="">
      <xdr:nvSpPr>
        <xdr:cNvPr id="3317" name="Text Box 4">
          <a:extLst>
            <a:ext uri="{FF2B5EF4-FFF2-40B4-BE49-F238E27FC236}">
              <a16:creationId xmlns:a16="http://schemas.microsoft.com/office/drawing/2014/main" id="{00000000-0008-0000-0600-0000F5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224</xdr:row>
      <xdr:rowOff>0</xdr:rowOff>
    </xdr:from>
    <xdr:ext cx="85725" cy="152400"/>
    <xdr:sp macro="" textlink="">
      <xdr:nvSpPr>
        <xdr:cNvPr id="3318" name="Text Box 6">
          <a:extLst>
            <a:ext uri="{FF2B5EF4-FFF2-40B4-BE49-F238E27FC236}">
              <a16:creationId xmlns:a16="http://schemas.microsoft.com/office/drawing/2014/main" id="{00000000-0008-0000-0600-0000F6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7957"/>
    <xdr:sp macro="" textlink="">
      <xdr:nvSpPr>
        <xdr:cNvPr id="3319" name="Text Box 6">
          <a:extLst>
            <a:ext uri="{FF2B5EF4-FFF2-40B4-BE49-F238E27FC236}">
              <a16:creationId xmlns:a16="http://schemas.microsoft.com/office/drawing/2014/main" id="{00000000-0008-0000-0600-0000F7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24218"/>
    <xdr:sp macro="" textlink="">
      <xdr:nvSpPr>
        <xdr:cNvPr id="3320" name="Text Box 4">
          <a:extLst>
            <a:ext uri="{FF2B5EF4-FFF2-40B4-BE49-F238E27FC236}">
              <a16:creationId xmlns:a16="http://schemas.microsoft.com/office/drawing/2014/main" id="{00000000-0008-0000-0600-0000F8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24218"/>
    <xdr:sp macro="" textlink="">
      <xdr:nvSpPr>
        <xdr:cNvPr id="3321" name="Text Box 6">
          <a:extLst>
            <a:ext uri="{FF2B5EF4-FFF2-40B4-BE49-F238E27FC236}">
              <a16:creationId xmlns:a16="http://schemas.microsoft.com/office/drawing/2014/main" id="{00000000-0008-0000-0600-0000F9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7957"/>
    <xdr:sp macro="" textlink="">
      <xdr:nvSpPr>
        <xdr:cNvPr id="3322" name="Text Box 4">
          <a:extLst>
            <a:ext uri="{FF2B5EF4-FFF2-40B4-BE49-F238E27FC236}">
              <a16:creationId xmlns:a16="http://schemas.microsoft.com/office/drawing/2014/main" id="{00000000-0008-0000-0600-0000FA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7957"/>
    <xdr:sp macro="" textlink="">
      <xdr:nvSpPr>
        <xdr:cNvPr id="3323" name="Text Box 6">
          <a:extLst>
            <a:ext uri="{FF2B5EF4-FFF2-40B4-BE49-F238E27FC236}">
              <a16:creationId xmlns:a16="http://schemas.microsoft.com/office/drawing/2014/main" id="{00000000-0008-0000-0600-0000FB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7957"/>
    <xdr:sp macro="" textlink="">
      <xdr:nvSpPr>
        <xdr:cNvPr id="3324" name="Text Box 4">
          <a:extLst>
            <a:ext uri="{FF2B5EF4-FFF2-40B4-BE49-F238E27FC236}">
              <a16:creationId xmlns:a16="http://schemas.microsoft.com/office/drawing/2014/main" id="{00000000-0008-0000-0600-0000FC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7957"/>
    <xdr:sp macro="" textlink="">
      <xdr:nvSpPr>
        <xdr:cNvPr id="3325" name="Text Box 6">
          <a:extLst>
            <a:ext uri="{FF2B5EF4-FFF2-40B4-BE49-F238E27FC236}">
              <a16:creationId xmlns:a16="http://schemas.microsoft.com/office/drawing/2014/main" id="{00000000-0008-0000-0600-0000FD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7957"/>
    <xdr:sp macro="" textlink="">
      <xdr:nvSpPr>
        <xdr:cNvPr id="3326" name="Text Box 4">
          <a:extLst>
            <a:ext uri="{FF2B5EF4-FFF2-40B4-BE49-F238E27FC236}">
              <a16:creationId xmlns:a16="http://schemas.microsoft.com/office/drawing/2014/main" id="{00000000-0008-0000-0600-0000FE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7957"/>
    <xdr:sp macro="" textlink="">
      <xdr:nvSpPr>
        <xdr:cNvPr id="3327" name="Text Box 6">
          <a:extLst>
            <a:ext uri="{FF2B5EF4-FFF2-40B4-BE49-F238E27FC236}">
              <a16:creationId xmlns:a16="http://schemas.microsoft.com/office/drawing/2014/main" id="{00000000-0008-0000-0600-0000FF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7957"/>
    <xdr:sp macro="" textlink="">
      <xdr:nvSpPr>
        <xdr:cNvPr id="3328" name="Text Box 4">
          <a:extLst>
            <a:ext uri="{FF2B5EF4-FFF2-40B4-BE49-F238E27FC236}">
              <a16:creationId xmlns:a16="http://schemas.microsoft.com/office/drawing/2014/main" id="{00000000-0008-0000-0600-000000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7957"/>
    <xdr:sp macro="" textlink="">
      <xdr:nvSpPr>
        <xdr:cNvPr id="3329" name="Text Box 6">
          <a:extLst>
            <a:ext uri="{FF2B5EF4-FFF2-40B4-BE49-F238E27FC236}">
              <a16:creationId xmlns:a16="http://schemas.microsoft.com/office/drawing/2014/main" id="{00000000-0008-0000-0600-00000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3330" name="Text Box 4">
          <a:extLst>
            <a:ext uri="{FF2B5EF4-FFF2-40B4-BE49-F238E27FC236}">
              <a16:creationId xmlns:a16="http://schemas.microsoft.com/office/drawing/2014/main" id="{00000000-0008-0000-0600-000002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3331" name="Text Box 6">
          <a:extLst>
            <a:ext uri="{FF2B5EF4-FFF2-40B4-BE49-F238E27FC236}">
              <a16:creationId xmlns:a16="http://schemas.microsoft.com/office/drawing/2014/main" id="{00000000-0008-0000-0600-00000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14300"/>
    <xdr:sp macro="" textlink="">
      <xdr:nvSpPr>
        <xdr:cNvPr id="3332" name="Text Box 4">
          <a:extLst>
            <a:ext uri="{FF2B5EF4-FFF2-40B4-BE49-F238E27FC236}">
              <a16:creationId xmlns:a16="http://schemas.microsoft.com/office/drawing/2014/main" id="{00000000-0008-0000-0600-00000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14300"/>
    <xdr:sp macro="" textlink="">
      <xdr:nvSpPr>
        <xdr:cNvPr id="3333" name="Text Box 6">
          <a:extLst>
            <a:ext uri="{FF2B5EF4-FFF2-40B4-BE49-F238E27FC236}">
              <a16:creationId xmlns:a16="http://schemas.microsoft.com/office/drawing/2014/main" id="{00000000-0008-0000-0600-000005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816348"/>
    <xdr:sp macro="" textlink="">
      <xdr:nvSpPr>
        <xdr:cNvPr id="3334" name="Text Box 4">
          <a:extLst>
            <a:ext uri="{FF2B5EF4-FFF2-40B4-BE49-F238E27FC236}">
              <a16:creationId xmlns:a16="http://schemas.microsoft.com/office/drawing/2014/main" id="{00000000-0008-0000-0600-00000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816348"/>
    <xdr:sp macro="" textlink="">
      <xdr:nvSpPr>
        <xdr:cNvPr id="3335" name="Text Box 6">
          <a:extLst>
            <a:ext uri="{FF2B5EF4-FFF2-40B4-BE49-F238E27FC236}">
              <a16:creationId xmlns:a16="http://schemas.microsoft.com/office/drawing/2014/main" id="{00000000-0008-0000-0600-00000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3336" name="Text Box 6">
          <a:extLst>
            <a:ext uri="{FF2B5EF4-FFF2-40B4-BE49-F238E27FC236}">
              <a16:creationId xmlns:a16="http://schemas.microsoft.com/office/drawing/2014/main" id="{00000000-0008-0000-0600-00000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16373"/>
    <xdr:sp macro="" textlink="">
      <xdr:nvSpPr>
        <xdr:cNvPr id="3337" name="Text Box 4">
          <a:extLst>
            <a:ext uri="{FF2B5EF4-FFF2-40B4-BE49-F238E27FC236}">
              <a16:creationId xmlns:a16="http://schemas.microsoft.com/office/drawing/2014/main" id="{00000000-0008-0000-0600-00000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16373"/>
    <xdr:sp macro="" textlink="">
      <xdr:nvSpPr>
        <xdr:cNvPr id="3338" name="Text Box 6">
          <a:extLst>
            <a:ext uri="{FF2B5EF4-FFF2-40B4-BE49-F238E27FC236}">
              <a16:creationId xmlns:a16="http://schemas.microsoft.com/office/drawing/2014/main" id="{00000000-0008-0000-0600-00000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3339" name="Text Box 4">
          <a:extLst>
            <a:ext uri="{FF2B5EF4-FFF2-40B4-BE49-F238E27FC236}">
              <a16:creationId xmlns:a16="http://schemas.microsoft.com/office/drawing/2014/main" id="{00000000-0008-0000-0600-00000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3340" name="Text Box 6">
          <a:extLst>
            <a:ext uri="{FF2B5EF4-FFF2-40B4-BE49-F238E27FC236}">
              <a16:creationId xmlns:a16="http://schemas.microsoft.com/office/drawing/2014/main" id="{00000000-0008-0000-0600-00000C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5153"/>
    <xdr:sp macro="" textlink="">
      <xdr:nvSpPr>
        <xdr:cNvPr id="3341" name="Text Box 4">
          <a:extLst>
            <a:ext uri="{FF2B5EF4-FFF2-40B4-BE49-F238E27FC236}">
              <a16:creationId xmlns:a16="http://schemas.microsoft.com/office/drawing/2014/main" id="{00000000-0008-0000-0600-00000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5153"/>
    <xdr:sp macro="" textlink="">
      <xdr:nvSpPr>
        <xdr:cNvPr id="3342" name="Text Box 6">
          <a:extLst>
            <a:ext uri="{FF2B5EF4-FFF2-40B4-BE49-F238E27FC236}">
              <a16:creationId xmlns:a16="http://schemas.microsoft.com/office/drawing/2014/main" id="{00000000-0008-0000-0600-00000E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3343" name="Text Box 4">
          <a:extLst>
            <a:ext uri="{FF2B5EF4-FFF2-40B4-BE49-F238E27FC236}">
              <a16:creationId xmlns:a16="http://schemas.microsoft.com/office/drawing/2014/main" id="{00000000-0008-0000-0600-00000F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3344" name="Text Box 6">
          <a:extLst>
            <a:ext uri="{FF2B5EF4-FFF2-40B4-BE49-F238E27FC236}">
              <a16:creationId xmlns:a16="http://schemas.microsoft.com/office/drawing/2014/main" id="{00000000-0008-0000-0600-000010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5153"/>
    <xdr:sp macro="" textlink="">
      <xdr:nvSpPr>
        <xdr:cNvPr id="3345" name="Text Box 4">
          <a:extLst>
            <a:ext uri="{FF2B5EF4-FFF2-40B4-BE49-F238E27FC236}">
              <a16:creationId xmlns:a16="http://schemas.microsoft.com/office/drawing/2014/main" id="{00000000-0008-0000-0600-00001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5153"/>
    <xdr:sp macro="" textlink="">
      <xdr:nvSpPr>
        <xdr:cNvPr id="3346" name="Text Box 6">
          <a:extLst>
            <a:ext uri="{FF2B5EF4-FFF2-40B4-BE49-F238E27FC236}">
              <a16:creationId xmlns:a16="http://schemas.microsoft.com/office/drawing/2014/main" id="{00000000-0008-0000-0600-000012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3347" name="Text Box 4">
          <a:extLst>
            <a:ext uri="{FF2B5EF4-FFF2-40B4-BE49-F238E27FC236}">
              <a16:creationId xmlns:a16="http://schemas.microsoft.com/office/drawing/2014/main" id="{00000000-0008-0000-0600-00001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3348" name="Text Box 6">
          <a:extLst>
            <a:ext uri="{FF2B5EF4-FFF2-40B4-BE49-F238E27FC236}">
              <a16:creationId xmlns:a16="http://schemas.microsoft.com/office/drawing/2014/main" id="{00000000-0008-0000-0600-000014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213</xdr:row>
      <xdr:rowOff>428625</xdr:rowOff>
    </xdr:from>
    <xdr:ext cx="85725" cy="150329"/>
    <xdr:sp macro="" textlink="">
      <xdr:nvSpPr>
        <xdr:cNvPr id="3349" name="Text Box 4">
          <a:extLst>
            <a:ext uri="{FF2B5EF4-FFF2-40B4-BE49-F238E27FC236}">
              <a16:creationId xmlns:a16="http://schemas.microsoft.com/office/drawing/2014/main" id="{00000000-0008-0000-0600-0000150D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14300"/>
    <xdr:sp macro="" textlink="">
      <xdr:nvSpPr>
        <xdr:cNvPr id="3350" name="Text Box 4">
          <a:extLst>
            <a:ext uri="{FF2B5EF4-FFF2-40B4-BE49-F238E27FC236}">
              <a16:creationId xmlns:a16="http://schemas.microsoft.com/office/drawing/2014/main" id="{00000000-0008-0000-0600-000016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14300"/>
    <xdr:sp macro="" textlink="">
      <xdr:nvSpPr>
        <xdr:cNvPr id="3351" name="Text Box 6">
          <a:extLst>
            <a:ext uri="{FF2B5EF4-FFF2-40B4-BE49-F238E27FC236}">
              <a16:creationId xmlns:a16="http://schemas.microsoft.com/office/drawing/2014/main" id="{00000000-0008-0000-0600-000017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224</xdr:row>
      <xdr:rowOff>47625</xdr:rowOff>
    </xdr:from>
    <xdr:ext cx="85725" cy="819150"/>
    <xdr:sp macro="" textlink="">
      <xdr:nvSpPr>
        <xdr:cNvPr id="3352" name="Text Box 4">
          <a:extLst>
            <a:ext uri="{FF2B5EF4-FFF2-40B4-BE49-F238E27FC236}">
              <a16:creationId xmlns:a16="http://schemas.microsoft.com/office/drawing/2014/main" id="{00000000-0008-0000-0600-0000180D0000}"/>
            </a:ext>
          </a:extLst>
        </xdr:cNvPr>
        <xdr:cNvSpPr txBox="1">
          <a:spLocks noChangeArrowheads="1"/>
        </xdr:cNvSpPr>
      </xdr:nvSpPr>
      <xdr:spPr bwMode="auto">
        <a:xfrm>
          <a:off x="1800225" y="422529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819150"/>
    <xdr:sp macro="" textlink="">
      <xdr:nvSpPr>
        <xdr:cNvPr id="3353" name="Text Box 6">
          <a:extLst>
            <a:ext uri="{FF2B5EF4-FFF2-40B4-BE49-F238E27FC236}">
              <a16:creationId xmlns:a16="http://schemas.microsoft.com/office/drawing/2014/main" id="{00000000-0008-0000-0600-000019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54" name="Text Box 6">
          <a:extLst>
            <a:ext uri="{FF2B5EF4-FFF2-40B4-BE49-F238E27FC236}">
              <a16:creationId xmlns:a16="http://schemas.microsoft.com/office/drawing/2014/main" id="{00000000-0008-0000-0600-00001A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019175"/>
    <xdr:sp macro="" textlink="">
      <xdr:nvSpPr>
        <xdr:cNvPr id="3355" name="Text Box 4">
          <a:extLst>
            <a:ext uri="{FF2B5EF4-FFF2-40B4-BE49-F238E27FC236}">
              <a16:creationId xmlns:a16="http://schemas.microsoft.com/office/drawing/2014/main" id="{00000000-0008-0000-0600-00001B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019175"/>
    <xdr:sp macro="" textlink="">
      <xdr:nvSpPr>
        <xdr:cNvPr id="3356" name="Text Box 6">
          <a:extLst>
            <a:ext uri="{FF2B5EF4-FFF2-40B4-BE49-F238E27FC236}">
              <a16:creationId xmlns:a16="http://schemas.microsoft.com/office/drawing/2014/main" id="{00000000-0008-0000-0600-00001C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57" name="Text Box 4">
          <a:extLst>
            <a:ext uri="{FF2B5EF4-FFF2-40B4-BE49-F238E27FC236}">
              <a16:creationId xmlns:a16="http://schemas.microsoft.com/office/drawing/2014/main" id="{00000000-0008-0000-0600-00001D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58" name="Text Box 6">
          <a:extLst>
            <a:ext uri="{FF2B5EF4-FFF2-40B4-BE49-F238E27FC236}">
              <a16:creationId xmlns:a16="http://schemas.microsoft.com/office/drawing/2014/main" id="{00000000-0008-0000-0600-00001E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224</xdr:row>
      <xdr:rowOff>0</xdr:rowOff>
    </xdr:from>
    <xdr:ext cx="85725" cy="676274"/>
    <xdr:sp macro="" textlink="">
      <xdr:nvSpPr>
        <xdr:cNvPr id="3359" name="Text Box 4">
          <a:extLst>
            <a:ext uri="{FF2B5EF4-FFF2-40B4-BE49-F238E27FC236}">
              <a16:creationId xmlns:a16="http://schemas.microsoft.com/office/drawing/2014/main" id="{00000000-0008-0000-0600-00001F0D0000}"/>
            </a:ext>
          </a:extLst>
        </xdr:cNvPr>
        <xdr:cNvSpPr txBox="1">
          <a:spLocks noChangeArrowheads="1"/>
        </xdr:cNvSpPr>
      </xdr:nvSpPr>
      <xdr:spPr bwMode="auto">
        <a:xfrm>
          <a:off x="2596331" y="495300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61" name="Text Box 4">
          <a:extLst>
            <a:ext uri="{FF2B5EF4-FFF2-40B4-BE49-F238E27FC236}">
              <a16:creationId xmlns:a16="http://schemas.microsoft.com/office/drawing/2014/main" id="{00000000-0008-0000-0600-000021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224</xdr:row>
      <xdr:rowOff>61451</xdr:rowOff>
    </xdr:from>
    <xdr:ext cx="85725" cy="676274"/>
    <xdr:sp macro="" textlink="">
      <xdr:nvSpPr>
        <xdr:cNvPr id="3362" name="Text Box 6">
          <a:extLst>
            <a:ext uri="{FF2B5EF4-FFF2-40B4-BE49-F238E27FC236}">
              <a16:creationId xmlns:a16="http://schemas.microsoft.com/office/drawing/2014/main" id="{00000000-0008-0000-0600-0000220D0000}"/>
            </a:ext>
          </a:extLst>
        </xdr:cNvPr>
        <xdr:cNvSpPr txBox="1">
          <a:spLocks noChangeArrowheads="1"/>
        </xdr:cNvSpPr>
      </xdr:nvSpPr>
      <xdr:spPr bwMode="auto">
        <a:xfrm>
          <a:off x="2120388" y="4959145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14300"/>
    <xdr:sp macro="" textlink="">
      <xdr:nvSpPr>
        <xdr:cNvPr id="3363" name="Text Box 4">
          <a:extLst>
            <a:ext uri="{FF2B5EF4-FFF2-40B4-BE49-F238E27FC236}">
              <a16:creationId xmlns:a16="http://schemas.microsoft.com/office/drawing/2014/main" id="{00000000-0008-0000-0600-000023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14300"/>
    <xdr:sp macro="" textlink="">
      <xdr:nvSpPr>
        <xdr:cNvPr id="3364" name="Text Box 6">
          <a:extLst>
            <a:ext uri="{FF2B5EF4-FFF2-40B4-BE49-F238E27FC236}">
              <a16:creationId xmlns:a16="http://schemas.microsoft.com/office/drawing/2014/main" id="{00000000-0008-0000-0600-00002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229</xdr:row>
      <xdr:rowOff>47625</xdr:rowOff>
    </xdr:from>
    <xdr:ext cx="85725" cy="819150"/>
    <xdr:sp macro="" textlink="">
      <xdr:nvSpPr>
        <xdr:cNvPr id="3365" name="Text Box 4">
          <a:extLst>
            <a:ext uri="{FF2B5EF4-FFF2-40B4-BE49-F238E27FC236}">
              <a16:creationId xmlns:a16="http://schemas.microsoft.com/office/drawing/2014/main" id="{00000000-0008-0000-0600-0000250D0000}"/>
            </a:ext>
          </a:extLst>
        </xdr:cNvPr>
        <xdr:cNvSpPr txBox="1">
          <a:spLocks noChangeArrowheads="1"/>
        </xdr:cNvSpPr>
      </xdr:nvSpPr>
      <xdr:spPr bwMode="auto">
        <a:xfrm>
          <a:off x="1800225" y="436626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819150"/>
    <xdr:sp macro="" textlink="">
      <xdr:nvSpPr>
        <xdr:cNvPr id="3366" name="Text Box 6">
          <a:extLst>
            <a:ext uri="{FF2B5EF4-FFF2-40B4-BE49-F238E27FC236}">
              <a16:creationId xmlns:a16="http://schemas.microsoft.com/office/drawing/2014/main" id="{00000000-0008-0000-0600-00002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274"/>
    <xdr:sp macro="" textlink="">
      <xdr:nvSpPr>
        <xdr:cNvPr id="3367" name="Text Box 6">
          <a:extLst>
            <a:ext uri="{FF2B5EF4-FFF2-40B4-BE49-F238E27FC236}">
              <a16:creationId xmlns:a16="http://schemas.microsoft.com/office/drawing/2014/main" id="{00000000-0008-0000-0600-00002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19175"/>
    <xdr:sp macro="" textlink="">
      <xdr:nvSpPr>
        <xdr:cNvPr id="3368" name="Text Box 4">
          <a:extLst>
            <a:ext uri="{FF2B5EF4-FFF2-40B4-BE49-F238E27FC236}">
              <a16:creationId xmlns:a16="http://schemas.microsoft.com/office/drawing/2014/main" id="{00000000-0008-0000-0600-00002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19175"/>
    <xdr:sp macro="" textlink="">
      <xdr:nvSpPr>
        <xdr:cNvPr id="3369" name="Text Box 6">
          <a:extLst>
            <a:ext uri="{FF2B5EF4-FFF2-40B4-BE49-F238E27FC236}">
              <a16:creationId xmlns:a16="http://schemas.microsoft.com/office/drawing/2014/main" id="{00000000-0008-0000-0600-00002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274"/>
    <xdr:sp macro="" textlink="">
      <xdr:nvSpPr>
        <xdr:cNvPr id="3370" name="Text Box 4">
          <a:extLst>
            <a:ext uri="{FF2B5EF4-FFF2-40B4-BE49-F238E27FC236}">
              <a16:creationId xmlns:a16="http://schemas.microsoft.com/office/drawing/2014/main" id="{00000000-0008-0000-0600-00002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274"/>
    <xdr:sp macro="" textlink="">
      <xdr:nvSpPr>
        <xdr:cNvPr id="3371" name="Text Box 6">
          <a:extLst>
            <a:ext uri="{FF2B5EF4-FFF2-40B4-BE49-F238E27FC236}">
              <a16:creationId xmlns:a16="http://schemas.microsoft.com/office/drawing/2014/main" id="{00000000-0008-0000-0600-00002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6274"/>
    <xdr:sp macro="" textlink="">
      <xdr:nvSpPr>
        <xdr:cNvPr id="3372" name="Text Box 4">
          <a:extLst>
            <a:ext uri="{FF2B5EF4-FFF2-40B4-BE49-F238E27FC236}">
              <a16:creationId xmlns:a16="http://schemas.microsoft.com/office/drawing/2014/main" id="{00000000-0008-0000-0600-00002C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6274"/>
    <xdr:sp macro="" textlink="">
      <xdr:nvSpPr>
        <xdr:cNvPr id="3373" name="Text Box 6">
          <a:extLst>
            <a:ext uri="{FF2B5EF4-FFF2-40B4-BE49-F238E27FC236}">
              <a16:creationId xmlns:a16="http://schemas.microsoft.com/office/drawing/2014/main" id="{00000000-0008-0000-0600-00002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274"/>
    <xdr:sp macro="" textlink="">
      <xdr:nvSpPr>
        <xdr:cNvPr id="3374" name="Text Box 4">
          <a:extLst>
            <a:ext uri="{FF2B5EF4-FFF2-40B4-BE49-F238E27FC236}">
              <a16:creationId xmlns:a16="http://schemas.microsoft.com/office/drawing/2014/main" id="{00000000-0008-0000-0600-00002E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3376" name="Text Box 4">
          <a:extLst>
            <a:ext uri="{FF2B5EF4-FFF2-40B4-BE49-F238E27FC236}">
              <a16:creationId xmlns:a16="http://schemas.microsoft.com/office/drawing/2014/main" id="{00000000-0008-0000-0600-00003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3377" name="Text Box 6">
          <a:extLst>
            <a:ext uri="{FF2B5EF4-FFF2-40B4-BE49-F238E27FC236}">
              <a16:creationId xmlns:a16="http://schemas.microsoft.com/office/drawing/2014/main" id="{00000000-0008-0000-0600-00003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3378" name="Text Box 4">
          <a:extLst>
            <a:ext uri="{FF2B5EF4-FFF2-40B4-BE49-F238E27FC236}">
              <a16:creationId xmlns:a16="http://schemas.microsoft.com/office/drawing/2014/main" id="{00000000-0008-0000-0600-000032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3379" name="Text Box 6">
          <a:extLst>
            <a:ext uri="{FF2B5EF4-FFF2-40B4-BE49-F238E27FC236}">
              <a16:creationId xmlns:a16="http://schemas.microsoft.com/office/drawing/2014/main" id="{00000000-0008-0000-0600-000033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3380" name="Text Box 4">
          <a:extLst>
            <a:ext uri="{FF2B5EF4-FFF2-40B4-BE49-F238E27FC236}">
              <a16:creationId xmlns:a16="http://schemas.microsoft.com/office/drawing/2014/main" id="{00000000-0008-0000-0600-000034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3381" name="Text Box 6">
          <a:extLst>
            <a:ext uri="{FF2B5EF4-FFF2-40B4-BE49-F238E27FC236}">
              <a16:creationId xmlns:a16="http://schemas.microsoft.com/office/drawing/2014/main" id="{00000000-0008-0000-0600-000035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3382" name="Text Box 4">
          <a:extLst>
            <a:ext uri="{FF2B5EF4-FFF2-40B4-BE49-F238E27FC236}">
              <a16:creationId xmlns:a16="http://schemas.microsoft.com/office/drawing/2014/main" id="{00000000-0008-0000-0600-000036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3383" name="Text Box 6">
          <a:extLst>
            <a:ext uri="{FF2B5EF4-FFF2-40B4-BE49-F238E27FC236}">
              <a16:creationId xmlns:a16="http://schemas.microsoft.com/office/drawing/2014/main" id="{00000000-0008-0000-0600-000037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114300"/>
    <xdr:sp macro="" textlink="">
      <xdr:nvSpPr>
        <xdr:cNvPr id="3384" name="Text Box 4">
          <a:extLst>
            <a:ext uri="{FF2B5EF4-FFF2-40B4-BE49-F238E27FC236}">
              <a16:creationId xmlns:a16="http://schemas.microsoft.com/office/drawing/2014/main" id="{00000000-0008-0000-0600-000038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114300"/>
    <xdr:sp macro="" textlink="">
      <xdr:nvSpPr>
        <xdr:cNvPr id="3385" name="Text Box 6">
          <a:extLst>
            <a:ext uri="{FF2B5EF4-FFF2-40B4-BE49-F238E27FC236}">
              <a16:creationId xmlns:a16="http://schemas.microsoft.com/office/drawing/2014/main" id="{00000000-0008-0000-0600-000039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3386" name="Text Box 4">
          <a:extLst>
            <a:ext uri="{FF2B5EF4-FFF2-40B4-BE49-F238E27FC236}">
              <a16:creationId xmlns:a16="http://schemas.microsoft.com/office/drawing/2014/main" id="{00000000-0008-0000-0600-00003A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3387" name="Text Box 6">
          <a:extLst>
            <a:ext uri="{FF2B5EF4-FFF2-40B4-BE49-F238E27FC236}">
              <a16:creationId xmlns:a16="http://schemas.microsoft.com/office/drawing/2014/main" id="{00000000-0008-0000-0600-00003B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238</xdr:row>
      <xdr:rowOff>0</xdr:rowOff>
    </xdr:from>
    <xdr:ext cx="85725" cy="114300"/>
    <xdr:sp macro="" textlink="">
      <xdr:nvSpPr>
        <xdr:cNvPr id="3388" name="Text Box 4">
          <a:extLst>
            <a:ext uri="{FF2B5EF4-FFF2-40B4-BE49-F238E27FC236}">
              <a16:creationId xmlns:a16="http://schemas.microsoft.com/office/drawing/2014/main" id="{00000000-0008-0000-0600-00003C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238</xdr:row>
      <xdr:rowOff>0</xdr:rowOff>
    </xdr:from>
    <xdr:ext cx="85725" cy="114300"/>
    <xdr:sp macro="" textlink="">
      <xdr:nvSpPr>
        <xdr:cNvPr id="3389" name="Text Box 6">
          <a:extLst>
            <a:ext uri="{FF2B5EF4-FFF2-40B4-BE49-F238E27FC236}">
              <a16:creationId xmlns:a16="http://schemas.microsoft.com/office/drawing/2014/main" id="{00000000-0008-0000-0600-00003D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238</xdr:row>
      <xdr:rowOff>0</xdr:rowOff>
    </xdr:from>
    <xdr:ext cx="85725" cy="114300"/>
    <xdr:sp macro="" textlink="">
      <xdr:nvSpPr>
        <xdr:cNvPr id="3390" name="Text Box 6">
          <a:extLst>
            <a:ext uri="{FF2B5EF4-FFF2-40B4-BE49-F238E27FC236}">
              <a16:creationId xmlns:a16="http://schemas.microsoft.com/office/drawing/2014/main" id="{00000000-0008-0000-0600-00003E0D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819150"/>
    <xdr:sp macro="" textlink="">
      <xdr:nvSpPr>
        <xdr:cNvPr id="3391" name="Text Box 4">
          <a:extLst>
            <a:ext uri="{FF2B5EF4-FFF2-40B4-BE49-F238E27FC236}">
              <a16:creationId xmlns:a16="http://schemas.microsoft.com/office/drawing/2014/main" id="{00000000-0008-0000-0600-00003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819150"/>
    <xdr:sp macro="" textlink="">
      <xdr:nvSpPr>
        <xdr:cNvPr id="3392" name="Text Box 6">
          <a:extLst>
            <a:ext uri="{FF2B5EF4-FFF2-40B4-BE49-F238E27FC236}">
              <a16:creationId xmlns:a16="http://schemas.microsoft.com/office/drawing/2014/main" id="{00000000-0008-0000-0600-00004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6274"/>
    <xdr:sp macro="" textlink="">
      <xdr:nvSpPr>
        <xdr:cNvPr id="3393" name="Text Box 6">
          <a:extLst>
            <a:ext uri="{FF2B5EF4-FFF2-40B4-BE49-F238E27FC236}">
              <a16:creationId xmlns:a16="http://schemas.microsoft.com/office/drawing/2014/main" id="{00000000-0008-0000-0600-00004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019175"/>
    <xdr:sp macro="" textlink="">
      <xdr:nvSpPr>
        <xdr:cNvPr id="3394" name="Text Box 4">
          <a:extLst>
            <a:ext uri="{FF2B5EF4-FFF2-40B4-BE49-F238E27FC236}">
              <a16:creationId xmlns:a16="http://schemas.microsoft.com/office/drawing/2014/main" id="{00000000-0008-0000-0600-00004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019175"/>
    <xdr:sp macro="" textlink="">
      <xdr:nvSpPr>
        <xdr:cNvPr id="3395" name="Text Box 6">
          <a:extLst>
            <a:ext uri="{FF2B5EF4-FFF2-40B4-BE49-F238E27FC236}">
              <a16:creationId xmlns:a16="http://schemas.microsoft.com/office/drawing/2014/main" id="{00000000-0008-0000-0600-00004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6274"/>
    <xdr:sp macro="" textlink="">
      <xdr:nvSpPr>
        <xdr:cNvPr id="3396" name="Text Box 4">
          <a:extLst>
            <a:ext uri="{FF2B5EF4-FFF2-40B4-BE49-F238E27FC236}">
              <a16:creationId xmlns:a16="http://schemas.microsoft.com/office/drawing/2014/main" id="{00000000-0008-0000-0600-00004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6274"/>
    <xdr:sp macro="" textlink="">
      <xdr:nvSpPr>
        <xdr:cNvPr id="3397" name="Text Box 6">
          <a:extLst>
            <a:ext uri="{FF2B5EF4-FFF2-40B4-BE49-F238E27FC236}">
              <a16:creationId xmlns:a16="http://schemas.microsoft.com/office/drawing/2014/main" id="{00000000-0008-0000-0600-00004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676274"/>
    <xdr:sp macro="" textlink="">
      <xdr:nvSpPr>
        <xdr:cNvPr id="3398" name="Text Box 4">
          <a:extLst>
            <a:ext uri="{FF2B5EF4-FFF2-40B4-BE49-F238E27FC236}">
              <a16:creationId xmlns:a16="http://schemas.microsoft.com/office/drawing/2014/main" id="{00000000-0008-0000-0600-000046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676274"/>
    <xdr:sp macro="" textlink="">
      <xdr:nvSpPr>
        <xdr:cNvPr id="3399" name="Text Box 6">
          <a:extLst>
            <a:ext uri="{FF2B5EF4-FFF2-40B4-BE49-F238E27FC236}">
              <a16:creationId xmlns:a16="http://schemas.microsoft.com/office/drawing/2014/main" id="{00000000-0008-0000-0600-00004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6274"/>
    <xdr:sp macro="" textlink="">
      <xdr:nvSpPr>
        <xdr:cNvPr id="3400" name="Text Box 4">
          <a:extLst>
            <a:ext uri="{FF2B5EF4-FFF2-40B4-BE49-F238E27FC236}">
              <a16:creationId xmlns:a16="http://schemas.microsoft.com/office/drawing/2014/main" id="{00000000-0008-0000-0600-000048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6274"/>
    <xdr:sp macro="" textlink="">
      <xdr:nvSpPr>
        <xdr:cNvPr id="3401" name="Text Box 6">
          <a:extLst>
            <a:ext uri="{FF2B5EF4-FFF2-40B4-BE49-F238E27FC236}">
              <a16:creationId xmlns:a16="http://schemas.microsoft.com/office/drawing/2014/main" id="{00000000-0008-0000-0600-00004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238</xdr:row>
      <xdr:rowOff>0</xdr:rowOff>
    </xdr:from>
    <xdr:ext cx="85725" cy="676274"/>
    <xdr:sp macro="" textlink="">
      <xdr:nvSpPr>
        <xdr:cNvPr id="3402" name="Text Box 4">
          <a:extLst>
            <a:ext uri="{FF2B5EF4-FFF2-40B4-BE49-F238E27FC236}">
              <a16:creationId xmlns:a16="http://schemas.microsoft.com/office/drawing/2014/main" id="{00000000-0008-0000-0600-00004A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238</xdr:row>
      <xdr:rowOff>0</xdr:rowOff>
    </xdr:from>
    <xdr:ext cx="85725" cy="676274"/>
    <xdr:sp macro="" textlink="">
      <xdr:nvSpPr>
        <xdr:cNvPr id="3403" name="Text Box 6">
          <a:extLst>
            <a:ext uri="{FF2B5EF4-FFF2-40B4-BE49-F238E27FC236}">
              <a16:creationId xmlns:a16="http://schemas.microsoft.com/office/drawing/2014/main" id="{00000000-0008-0000-0600-00004B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238</xdr:row>
      <xdr:rowOff>0</xdr:rowOff>
    </xdr:from>
    <xdr:ext cx="85725" cy="150329"/>
    <xdr:sp macro="" textlink="">
      <xdr:nvSpPr>
        <xdr:cNvPr id="3404" name="Text Box 4">
          <a:extLst>
            <a:ext uri="{FF2B5EF4-FFF2-40B4-BE49-F238E27FC236}">
              <a16:creationId xmlns:a16="http://schemas.microsoft.com/office/drawing/2014/main" id="{00000000-0008-0000-0600-00004C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238</xdr:row>
      <xdr:rowOff>0</xdr:rowOff>
    </xdr:from>
    <xdr:ext cx="85725" cy="152400"/>
    <xdr:sp macro="" textlink="">
      <xdr:nvSpPr>
        <xdr:cNvPr id="3405" name="Text Box 4">
          <a:extLst>
            <a:ext uri="{FF2B5EF4-FFF2-40B4-BE49-F238E27FC236}">
              <a16:creationId xmlns:a16="http://schemas.microsoft.com/office/drawing/2014/main" id="{00000000-0008-0000-0600-00004D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238</xdr:row>
      <xdr:rowOff>0</xdr:rowOff>
    </xdr:from>
    <xdr:ext cx="85725" cy="152400"/>
    <xdr:sp macro="" textlink="">
      <xdr:nvSpPr>
        <xdr:cNvPr id="3406" name="Text Box 6">
          <a:extLst>
            <a:ext uri="{FF2B5EF4-FFF2-40B4-BE49-F238E27FC236}">
              <a16:creationId xmlns:a16="http://schemas.microsoft.com/office/drawing/2014/main" id="{00000000-0008-0000-0600-00004E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7957"/>
    <xdr:sp macro="" textlink="">
      <xdr:nvSpPr>
        <xdr:cNvPr id="3407" name="Text Box 6">
          <a:extLst>
            <a:ext uri="{FF2B5EF4-FFF2-40B4-BE49-F238E27FC236}">
              <a16:creationId xmlns:a16="http://schemas.microsoft.com/office/drawing/2014/main" id="{00000000-0008-0000-0600-00004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024218"/>
    <xdr:sp macro="" textlink="">
      <xdr:nvSpPr>
        <xdr:cNvPr id="3408" name="Text Box 4">
          <a:extLst>
            <a:ext uri="{FF2B5EF4-FFF2-40B4-BE49-F238E27FC236}">
              <a16:creationId xmlns:a16="http://schemas.microsoft.com/office/drawing/2014/main" id="{00000000-0008-0000-0600-00005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024218"/>
    <xdr:sp macro="" textlink="">
      <xdr:nvSpPr>
        <xdr:cNvPr id="3409" name="Text Box 6">
          <a:extLst>
            <a:ext uri="{FF2B5EF4-FFF2-40B4-BE49-F238E27FC236}">
              <a16:creationId xmlns:a16="http://schemas.microsoft.com/office/drawing/2014/main" id="{00000000-0008-0000-0600-00005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7957"/>
    <xdr:sp macro="" textlink="">
      <xdr:nvSpPr>
        <xdr:cNvPr id="3410" name="Text Box 4">
          <a:extLst>
            <a:ext uri="{FF2B5EF4-FFF2-40B4-BE49-F238E27FC236}">
              <a16:creationId xmlns:a16="http://schemas.microsoft.com/office/drawing/2014/main" id="{00000000-0008-0000-0600-00005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7957"/>
    <xdr:sp macro="" textlink="">
      <xdr:nvSpPr>
        <xdr:cNvPr id="3411" name="Text Box 6">
          <a:extLst>
            <a:ext uri="{FF2B5EF4-FFF2-40B4-BE49-F238E27FC236}">
              <a16:creationId xmlns:a16="http://schemas.microsoft.com/office/drawing/2014/main" id="{00000000-0008-0000-0600-00005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677957"/>
    <xdr:sp macro="" textlink="">
      <xdr:nvSpPr>
        <xdr:cNvPr id="3412" name="Text Box 4">
          <a:extLst>
            <a:ext uri="{FF2B5EF4-FFF2-40B4-BE49-F238E27FC236}">
              <a16:creationId xmlns:a16="http://schemas.microsoft.com/office/drawing/2014/main" id="{00000000-0008-0000-0600-00005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677957"/>
    <xdr:sp macro="" textlink="">
      <xdr:nvSpPr>
        <xdr:cNvPr id="3413" name="Text Box 6">
          <a:extLst>
            <a:ext uri="{FF2B5EF4-FFF2-40B4-BE49-F238E27FC236}">
              <a16:creationId xmlns:a16="http://schemas.microsoft.com/office/drawing/2014/main" id="{00000000-0008-0000-0600-00005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7957"/>
    <xdr:sp macro="" textlink="">
      <xdr:nvSpPr>
        <xdr:cNvPr id="3414" name="Text Box 4">
          <a:extLst>
            <a:ext uri="{FF2B5EF4-FFF2-40B4-BE49-F238E27FC236}">
              <a16:creationId xmlns:a16="http://schemas.microsoft.com/office/drawing/2014/main" id="{00000000-0008-0000-0600-00005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7957"/>
    <xdr:sp macro="" textlink="">
      <xdr:nvSpPr>
        <xdr:cNvPr id="3415" name="Text Box 6">
          <a:extLst>
            <a:ext uri="{FF2B5EF4-FFF2-40B4-BE49-F238E27FC236}">
              <a16:creationId xmlns:a16="http://schemas.microsoft.com/office/drawing/2014/main" id="{00000000-0008-0000-0600-00005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238</xdr:row>
      <xdr:rowOff>0</xdr:rowOff>
    </xdr:from>
    <xdr:ext cx="85725" cy="677957"/>
    <xdr:sp macro="" textlink="">
      <xdr:nvSpPr>
        <xdr:cNvPr id="3416" name="Text Box 4">
          <a:extLst>
            <a:ext uri="{FF2B5EF4-FFF2-40B4-BE49-F238E27FC236}">
              <a16:creationId xmlns:a16="http://schemas.microsoft.com/office/drawing/2014/main" id="{00000000-0008-0000-0600-000058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238</xdr:row>
      <xdr:rowOff>0</xdr:rowOff>
    </xdr:from>
    <xdr:ext cx="85725" cy="677957"/>
    <xdr:sp macro="" textlink="">
      <xdr:nvSpPr>
        <xdr:cNvPr id="3417" name="Text Box 6">
          <a:extLst>
            <a:ext uri="{FF2B5EF4-FFF2-40B4-BE49-F238E27FC236}">
              <a16:creationId xmlns:a16="http://schemas.microsoft.com/office/drawing/2014/main" id="{00000000-0008-0000-0600-00005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238</xdr:row>
      <xdr:rowOff>0</xdr:rowOff>
    </xdr:from>
    <xdr:ext cx="85725" cy="152400"/>
    <xdr:sp macro="" textlink="">
      <xdr:nvSpPr>
        <xdr:cNvPr id="3418" name="Text Box 4">
          <a:extLst>
            <a:ext uri="{FF2B5EF4-FFF2-40B4-BE49-F238E27FC236}">
              <a16:creationId xmlns:a16="http://schemas.microsoft.com/office/drawing/2014/main" id="{00000000-0008-0000-0600-00005A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238</xdr:row>
      <xdr:rowOff>0</xdr:rowOff>
    </xdr:from>
    <xdr:ext cx="85725" cy="152400"/>
    <xdr:sp macro="" textlink="">
      <xdr:nvSpPr>
        <xdr:cNvPr id="3419" name="Text Box 6">
          <a:extLst>
            <a:ext uri="{FF2B5EF4-FFF2-40B4-BE49-F238E27FC236}">
              <a16:creationId xmlns:a16="http://schemas.microsoft.com/office/drawing/2014/main" id="{00000000-0008-0000-0600-00005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3420" name="Text Box 4">
          <a:extLst>
            <a:ext uri="{FF2B5EF4-FFF2-40B4-BE49-F238E27FC236}">
              <a16:creationId xmlns:a16="http://schemas.microsoft.com/office/drawing/2014/main" id="{00000000-0008-0000-0600-00005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3421" name="Text Box 6">
          <a:extLst>
            <a:ext uri="{FF2B5EF4-FFF2-40B4-BE49-F238E27FC236}">
              <a16:creationId xmlns:a16="http://schemas.microsoft.com/office/drawing/2014/main" id="{00000000-0008-0000-0600-00005D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816348"/>
    <xdr:sp macro="" textlink="">
      <xdr:nvSpPr>
        <xdr:cNvPr id="3422" name="Text Box 4">
          <a:extLst>
            <a:ext uri="{FF2B5EF4-FFF2-40B4-BE49-F238E27FC236}">
              <a16:creationId xmlns:a16="http://schemas.microsoft.com/office/drawing/2014/main" id="{00000000-0008-0000-0600-00005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816348"/>
    <xdr:sp macro="" textlink="">
      <xdr:nvSpPr>
        <xdr:cNvPr id="3423" name="Text Box 6">
          <a:extLst>
            <a:ext uri="{FF2B5EF4-FFF2-40B4-BE49-F238E27FC236}">
              <a16:creationId xmlns:a16="http://schemas.microsoft.com/office/drawing/2014/main" id="{00000000-0008-0000-0600-00005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5153"/>
    <xdr:sp macro="" textlink="">
      <xdr:nvSpPr>
        <xdr:cNvPr id="3424" name="Text Box 6">
          <a:extLst>
            <a:ext uri="{FF2B5EF4-FFF2-40B4-BE49-F238E27FC236}">
              <a16:creationId xmlns:a16="http://schemas.microsoft.com/office/drawing/2014/main" id="{00000000-0008-0000-0600-00006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016373"/>
    <xdr:sp macro="" textlink="">
      <xdr:nvSpPr>
        <xdr:cNvPr id="3425" name="Text Box 4">
          <a:extLst>
            <a:ext uri="{FF2B5EF4-FFF2-40B4-BE49-F238E27FC236}">
              <a16:creationId xmlns:a16="http://schemas.microsoft.com/office/drawing/2014/main" id="{00000000-0008-0000-0600-00006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016373"/>
    <xdr:sp macro="" textlink="">
      <xdr:nvSpPr>
        <xdr:cNvPr id="3426" name="Text Box 6">
          <a:extLst>
            <a:ext uri="{FF2B5EF4-FFF2-40B4-BE49-F238E27FC236}">
              <a16:creationId xmlns:a16="http://schemas.microsoft.com/office/drawing/2014/main" id="{00000000-0008-0000-0600-00006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5153"/>
    <xdr:sp macro="" textlink="">
      <xdr:nvSpPr>
        <xdr:cNvPr id="3427" name="Text Box 4">
          <a:extLst>
            <a:ext uri="{FF2B5EF4-FFF2-40B4-BE49-F238E27FC236}">
              <a16:creationId xmlns:a16="http://schemas.microsoft.com/office/drawing/2014/main" id="{00000000-0008-0000-0600-00006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5153"/>
    <xdr:sp macro="" textlink="">
      <xdr:nvSpPr>
        <xdr:cNvPr id="3428" name="Text Box 6">
          <a:extLst>
            <a:ext uri="{FF2B5EF4-FFF2-40B4-BE49-F238E27FC236}">
              <a16:creationId xmlns:a16="http://schemas.microsoft.com/office/drawing/2014/main" id="{00000000-0008-0000-0600-000064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675153"/>
    <xdr:sp macro="" textlink="">
      <xdr:nvSpPr>
        <xdr:cNvPr id="3429" name="Text Box 4">
          <a:extLst>
            <a:ext uri="{FF2B5EF4-FFF2-40B4-BE49-F238E27FC236}">
              <a16:creationId xmlns:a16="http://schemas.microsoft.com/office/drawing/2014/main" id="{00000000-0008-0000-0600-00006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675153"/>
    <xdr:sp macro="" textlink="">
      <xdr:nvSpPr>
        <xdr:cNvPr id="3430" name="Text Box 6">
          <a:extLst>
            <a:ext uri="{FF2B5EF4-FFF2-40B4-BE49-F238E27FC236}">
              <a16:creationId xmlns:a16="http://schemas.microsoft.com/office/drawing/2014/main" id="{00000000-0008-0000-0600-000066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5153"/>
    <xdr:sp macro="" textlink="">
      <xdr:nvSpPr>
        <xdr:cNvPr id="3431" name="Text Box 4">
          <a:extLst>
            <a:ext uri="{FF2B5EF4-FFF2-40B4-BE49-F238E27FC236}">
              <a16:creationId xmlns:a16="http://schemas.microsoft.com/office/drawing/2014/main" id="{00000000-0008-0000-0600-00006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5153"/>
    <xdr:sp macro="" textlink="">
      <xdr:nvSpPr>
        <xdr:cNvPr id="3432" name="Text Box 6">
          <a:extLst>
            <a:ext uri="{FF2B5EF4-FFF2-40B4-BE49-F238E27FC236}">
              <a16:creationId xmlns:a16="http://schemas.microsoft.com/office/drawing/2014/main" id="{00000000-0008-0000-0600-000068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238</xdr:row>
      <xdr:rowOff>0</xdr:rowOff>
    </xdr:from>
    <xdr:ext cx="85725" cy="675153"/>
    <xdr:sp macro="" textlink="">
      <xdr:nvSpPr>
        <xdr:cNvPr id="3433" name="Text Box 4">
          <a:extLst>
            <a:ext uri="{FF2B5EF4-FFF2-40B4-BE49-F238E27FC236}">
              <a16:creationId xmlns:a16="http://schemas.microsoft.com/office/drawing/2014/main" id="{00000000-0008-0000-0600-00006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238</xdr:row>
      <xdr:rowOff>0</xdr:rowOff>
    </xdr:from>
    <xdr:ext cx="85725" cy="675153"/>
    <xdr:sp macro="" textlink="">
      <xdr:nvSpPr>
        <xdr:cNvPr id="3434" name="Text Box 6">
          <a:extLst>
            <a:ext uri="{FF2B5EF4-FFF2-40B4-BE49-F238E27FC236}">
              <a16:creationId xmlns:a16="http://schemas.microsoft.com/office/drawing/2014/main" id="{00000000-0008-0000-0600-00006A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238</xdr:row>
      <xdr:rowOff>0</xdr:rowOff>
    </xdr:from>
    <xdr:ext cx="85725" cy="152400"/>
    <xdr:sp macro="" textlink="">
      <xdr:nvSpPr>
        <xdr:cNvPr id="3435" name="Text Box 4">
          <a:extLst>
            <a:ext uri="{FF2B5EF4-FFF2-40B4-BE49-F238E27FC236}">
              <a16:creationId xmlns:a16="http://schemas.microsoft.com/office/drawing/2014/main" id="{00000000-0008-0000-0600-00006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238</xdr:row>
      <xdr:rowOff>0</xdr:rowOff>
    </xdr:from>
    <xdr:ext cx="85725" cy="152400"/>
    <xdr:sp macro="" textlink="">
      <xdr:nvSpPr>
        <xdr:cNvPr id="3436" name="Text Box 6">
          <a:extLst>
            <a:ext uri="{FF2B5EF4-FFF2-40B4-BE49-F238E27FC236}">
              <a16:creationId xmlns:a16="http://schemas.microsoft.com/office/drawing/2014/main" id="{00000000-0008-0000-0600-00006C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238</xdr:row>
      <xdr:rowOff>0</xdr:rowOff>
    </xdr:from>
    <xdr:ext cx="85725" cy="150329"/>
    <xdr:sp macro="" textlink="">
      <xdr:nvSpPr>
        <xdr:cNvPr id="3437" name="Text Box 4">
          <a:extLst>
            <a:ext uri="{FF2B5EF4-FFF2-40B4-BE49-F238E27FC236}">
              <a16:creationId xmlns:a16="http://schemas.microsoft.com/office/drawing/2014/main" id="{00000000-0008-0000-0600-00006D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3438" name="Text Box 4">
          <a:extLst>
            <a:ext uri="{FF2B5EF4-FFF2-40B4-BE49-F238E27FC236}">
              <a16:creationId xmlns:a16="http://schemas.microsoft.com/office/drawing/2014/main" id="{00000000-0008-0000-0600-00006E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3439" name="Text Box 6">
          <a:extLst>
            <a:ext uri="{FF2B5EF4-FFF2-40B4-BE49-F238E27FC236}">
              <a16:creationId xmlns:a16="http://schemas.microsoft.com/office/drawing/2014/main" id="{00000000-0008-0000-0600-00006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238</xdr:row>
      <xdr:rowOff>0</xdr:rowOff>
    </xdr:from>
    <xdr:ext cx="85725" cy="819150"/>
    <xdr:sp macro="" textlink="">
      <xdr:nvSpPr>
        <xdr:cNvPr id="3440" name="Text Box 4">
          <a:extLst>
            <a:ext uri="{FF2B5EF4-FFF2-40B4-BE49-F238E27FC236}">
              <a16:creationId xmlns:a16="http://schemas.microsoft.com/office/drawing/2014/main" id="{00000000-0008-0000-0600-0000700D0000}"/>
            </a:ext>
          </a:extLst>
        </xdr:cNvPr>
        <xdr:cNvSpPr txBox="1">
          <a:spLocks noChangeArrowheads="1"/>
        </xdr:cNvSpPr>
      </xdr:nvSpPr>
      <xdr:spPr bwMode="auto">
        <a:xfrm>
          <a:off x="1800225" y="48825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819150"/>
    <xdr:sp macro="" textlink="">
      <xdr:nvSpPr>
        <xdr:cNvPr id="3441" name="Text Box 6">
          <a:extLst>
            <a:ext uri="{FF2B5EF4-FFF2-40B4-BE49-F238E27FC236}">
              <a16:creationId xmlns:a16="http://schemas.microsoft.com/office/drawing/2014/main" id="{00000000-0008-0000-0600-00007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6274"/>
    <xdr:sp macro="" textlink="">
      <xdr:nvSpPr>
        <xdr:cNvPr id="3442" name="Text Box 6">
          <a:extLst>
            <a:ext uri="{FF2B5EF4-FFF2-40B4-BE49-F238E27FC236}">
              <a16:creationId xmlns:a16="http://schemas.microsoft.com/office/drawing/2014/main" id="{00000000-0008-0000-0600-00007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019175"/>
    <xdr:sp macro="" textlink="">
      <xdr:nvSpPr>
        <xdr:cNvPr id="3443" name="Text Box 4">
          <a:extLst>
            <a:ext uri="{FF2B5EF4-FFF2-40B4-BE49-F238E27FC236}">
              <a16:creationId xmlns:a16="http://schemas.microsoft.com/office/drawing/2014/main" id="{00000000-0008-0000-0600-00007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019175"/>
    <xdr:sp macro="" textlink="">
      <xdr:nvSpPr>
        <xdr:cNvPr id="3444" name="Text Box 6">
          <a:extLst>
            <a:ext uri="{FF2B5EF4-FFF2-40B4-BE49-F238E27FC236}">
              <a16:creationId xmlns:a16="http://schemas.microsoft.com/office/drawing/2014/main" id="{00000000-0008-0000-0600-00007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6274"/>
    <xdr:sp macro="" textlink="">
      <xdr:nvSpPr>
        <xdr:cNvPr id="3445" name="Text Box 4">
          <a:extLst>
            <a:ext uri="{FF2B5EF4-FFF2-40B4-BE49-F238E27FC236}">
              <a16:creationId xmlns:a16="http://schemas.microsoft.com/office/drawing/2014/main" id="{00000000-0008-0000-0600-00007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6274"/>
    <xdr:sp macro="" textlink="">
      <xdr:nvSpPr>
        <xdr:cNvPr id="3446" name="Text Box 6">
          <a:extLst>
            <a:ext uri="{FF2B5EF4-FFF2-40B4-BE49-F238E27FC236}">
              <a16:creationId xmlns:a16="http://schemas.microsoft.com/office/drawing/2014/main" id="{00000000-0008-0000-0600-000076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676274"/>
    <xdr:sp macro="" textlink="">
      <xdr:nvSpPr>
        <xdr:cNvPr id="3447" name="Text Box 4">
          <a:extLst>
            <a:ext uri="{FF2B5EF4-FFF2-40B4-BE49-F238E27FC236}">
              <a16:creationId xmlns:a16="http://schemas.microsoft.com/office/drawing/2014/main" id="{00000000-0008-0000-0600-00007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676274"/>
    <xdr:sp macro="" textlink="">
      <xdr:nvSpPr>
        <xdr:cNvPr id="3448" name="Text Box 6">
          <a:extLst>
            <a:ext uri="{FF2B5EF4-FFF2-40B4-BE49-F238E27FC236}">
              <a16:creationId xmlns:a16="http://schemas.microsoft.com/office/drawing/2014/main" id="{00000000-0008-0000-0600-000078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6274"/>
    <xdr:sp macro="" textlink="">
      <xdr:nvSpPr>
        <xdr:cNvPr id="3449" name="Text Box 4">
          <a:extLst>
            <a:ext uri="{FF2B5EF4-FFF2-40B4-BE49-F238E27FC236}">
              <a16:creationId xmlns:a16="http://schemas.microsoft.com/office/drawing/2014/main" id="{00000000-0008-0000-0600-00007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238</xdr:row>
      <xdr:rowOff>0</xdr:rowOff>
    </xdr:from>
    <xdr:ext cx="85725" cy="676274"/>
    <xdr:sp macro="" textlink="">
      <xdr:nvSpPr>
        <xdr:cNvPr id="3450" name="Text Box 6">
          <a:extLst>
            <a:ext uri="{FF2B5EF4-FFF2-40B4-BE49-F238E27FC236}">
              <a16:creationId xmlns:a16="http://schemas.microsoft.com/office/drawing/2014/main" id="{00000000-0008-0000-0600-00007A0D0000}"/>
            </a:ext>
          </a:extLst>
        </xdr:cNvPr>
        <xdr:cNvSpPr txBox="1">
          <a:spLocks noChangeArrowheads="1"/>
        </xdr:cNvSpPr>
      </xdr:nvSpPr>
      <xdr:spPr bwMode="auto">
        <a:xfrm>
          <a:off x="21240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3451" name="Text Box 4">
          <a:extLst>
            <a:ext uri="{FF2B5EF4-FFF2-40B4-BE49-F238E27FC236}">
              <a16:creationId xmlns:a16="http://schemas.microsoft.com/office/drawing/2014/main" id="{00000000-0008-0000-0600-00007B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3452" name="Text Box 6">
          <a:extLst>
            <a:ext uri="{FF2B5EF4-FFF2-40B4-BE49-F238E27FC236}">
              <a16:creationId xmlns:a16="http://schemas.microsoft.com/office/drawing/2014/main" id="{00000000-0008-0000-0600-00007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238</xdr:row>
      <xdr:rowOff>0</xdr:rowOff>
    </xdr:from>
    <xdr:ext cx="85725" cy="819150"/>
    <xdr:sp macro="" textlink="">
      <xdr:nvSpPr>
        <xdr:cNvPr id="3453" name="Text Box 4">
          <a:extLst>
            <a:ext uri="{FF2B5EF4-FFF2-40B4-BE49-F238E27FC236}">
              <a16:creationId xmlns:a16="http://schemas.microsoft.com/office/drawing/2014/main" id="{00000000-0008-0000-0600-00007D0D0000}"/>
            </a:ext>
          </a:extLst>
        </xdr:cNvPr>
        <xdr:cNvSpPr txBox="1">
          <a:spLocks noChangeArrowheads="1"/>
        </xdr:cNvSpPr>
      </xdr:nvSpPr>
      <xdr:spPr bwMode="auto">
        <a:xfrm>
          <a:off x="1800225" y="50234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819150"/>
    <xdr:sp macro="" textlink="">
      <xdr:nvSpPr>
        <xdr:cNvPr id="3454" name="Text Box 6">
          <a:extLst>
            <a:ext uri="{FF2B5EF4-FFF2-40B4-BE49-F238E27FC236}">
              <a16:creationId xmlns:a16="http://schemas.microsoft.com/office/drawing/2014/main" id="{00000000-0008-0000-0600-00007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6274"/>
    <xdr:sp macro="" textlink="">
      <xdr:nvSpPr>
        <xdr:cNvPr id="3455" name="Text Box 6">
          <a:extLst>
            <a:ext uri="{FF2B5EF4-FFF2-40B4-BE49-F238E27FC236}">
              <a16:creationId xmlns:a16="http://schemas.microsoft.com/office/drawing/2014/main" id="{00000000-0008-0000-0600-00007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019175"/>
    <xdr:sp macro="" textlink="">
      <xdr:nvSpPr>
        <xdr:cNvPr id="3456" name="Text Box 4">
          <a:extLst>
            <a:ext uri="{FF2B5EF4-FFF2-40B4-BE49-F238E27FC236}">
              <a16:creationId xmlns:a16="http://schemas.microsoft.com/office/drawing/2014/main" id="{00000000-0008-0000-0600-00008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019175"/>
    <xdr:sp macro="" textlink="">
      <xdr:nvSpPr>
        <xdr:cNvPr id="3457" name="Text Box 6">
          <a:extLst>
            <a:ext uri="{FF2B5EF4-FFF2-40B4-BE49-F238E27FC236}">
              <a16:creationId xmlns:a16="http://schemas.microsoft.com/office/drawing/2014/main" id="{00000000-0008-0000-0600-00008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6274"/>
    <xdr:sp macro="" textlink="">
      <xdr:nvSpPr>
        <xdr:cNvPr id="3458" name="Text Box 4">
          <a:extLst>
            <a:ext uri="{FF2B5EF4-FFF2-40B4-BE49-F238E27FC236}">
              <a16:creationId xmlns:a16="http://schemas.microsoft.com/office/drawing/2014/main" id="{00000000-0008-0000-0600-00008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6274"/>
    <xdr:sp macro="" textlink="">
      <xdr:nvSpPr>
        <xdr:cNvPr id="3459" name="Text Box 6">
          <a:extLst>
            <a:ext uri="{FF2B5EF4-FFF2-40B4-BE49-F238E27FC236}">
              <a16:creationId xmlns:a16="http://schemas.microsoft.com/office/drawing/2014/main" id="{00000000-0008-0000-0600-00008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676274"/>
    <xdr:sp macro="" textlink="">
      <xdr:nvSpPr>
        <xdr:cNvPr id="3460" name="Text Box 4">
          <a:extLst>
            <a:ext uri="{FF2B5EF4-FFF2-40B4-BE49-F238E27FC236}">
              <a16:creationId xmlns:a16="http://schemas.microsoft.com/office/drawing/2014/main" id="{00000000-0008-0000-0600-00008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676274"/>
    <xdr:sp macro="" textlink="">
      <xdr:nvSpPr>
        <xdr:cNvPr id="3461" name="Text Box 6">
          <a:extLst>
            <a:ext uri="{FF2B5EF4-FFF2-40B4-BE49-F238E27FC236}">
              <a16:creationId xmlns:a16="http://schemas.microsoft.com/office/drawing/2014/main" id="{00000000-0008-0000-0600-00008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6274"/>
    <xdr:sp macro="" textlink="">
      <xdr:nvSpPr>
        <xdr:cNvPr id="3462" name="Text Box 4">
          <a:extLst>
            <a:ext uri="{FF2B5EF4-FFF2-40B4-BE49-F238E27FC236}">
              <a16:creationId xmlns:a16="http://schemas.microsoft.com/office/drawing/2014/main" id="{00000000-0008-0000-0600-00008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238</xdr:row>
      <xdr:rowOff>0</xdr:rowOff>
    </xdr:from>
    <xdr:ext cx="85725" cy="676274"/>
    <xdr:sp macro="" textlink="">
      <xdr:nvSpPr>
        <xdr:cNvPr id="3463" name="Text Box 6">
          <a:extLst>
            <a:ext uri="{FF2B5EF4-FFF2-40B4-BE49-F238E27FC236}">
              <a16:creationId xmlns:a16="http://schemas.microsoft.com/office/drawing/2014/main" id="{00000000-0008-0000-0600-0000870D0000}"/>
            </a:ext>
          </a:extLst>
        </xdr:cNvPr>
        <xdr:cNvSpPr txBox="1">
          <a:spLocks noChangeArrowheads="1"/>
        </xdr:cNvSpPr>
      </xdr:nvSpPr>
      <xdr:spPr bwMode="auto">
        <a:xfrm>
          <a:off x="21240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82</xdr:row>
      <xdr:rowOff>85725</xdr:rowOff>
    </xdr:from>
    <xdr:ext cx="85725" cy="676274"/>
    <xdr:sp macro="" textlink="">
      <xdr:nvSpPr>
        <xdr:cNvPr id="3465" name="Text Box 6">
          <a:extLst>
            <a:ext uri="{FF2B5EF4-FFF2-40B4-BE49-F238E27FC236}">
              <a16:creationId xmlns:a16="http://schemas.microsoft.com/office/drawing/2014/main" id="{00000000-0008-0000-0600-0000890D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113</xdr:row>
      <xdr:rowOff>85725</xdr:rowOff>
    </xdr:from>
    <xdr:ext cx="85725" cy="676274"/>
    <xdr:sp macro="" textlink="">
      <xdr:nvSpPr>
        <xdr:cNvPr id="3464" name="Text Box 6">
          <a:extLst>
            <a:ext uri="{FF2B5EF4-FFF2-40B4-BE49-F238E27FC236}">
              <a16:creationId xmlns:a16="http://schemas.microsoft.com/office/drawing/2014/main" id="{00000000-0008-0000-0600-000088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142</xdr:row>
      <xdr:rowOff>85725</xdr:rowOff>
    </xdr:from>
    <xdr:ext cx="85725" cy="676274"/>
    <xdr:sp macro="" textlink="">
      <xdr:nvSpPr>
        <xdr:cNvPr id="3466" name="Text Box 6">
          <a:extLst>
            <a:ext uri="{FF2B5EF4-FFF2-40B4-BE49-F238E27FC236}">
              <a16:creationId xmlns:a16="http://schemas.microsoft.com/office/drawing/2014/main" id="{00000000-0008-0000-0600-00008A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171</xdr:row>
      <xdr:rowOff>85725</xdr:rowOff>
    </xdr:from>
    <xdr:ext cx="85725" cy="676274"/>
    <xdr:sp macro="" textlink="">
      <xdr:nvSpPr>
        <xdr:cNvPr id="3467" name="Text Box 6">
          <a:extLst>
            <a:ext uri="{FF2B5EF4-FFF2-40B4-BE49-F238E27FC236}">
              <a16:creationId xmlns:a16="http://schemas.microsoft.com/office/drawing/2014/main" id="{00000000-0008-0000-0600-00008B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230</xdr:row>
      <xdr:rowOff>85725</xdr:rowOff>
    </xdr:from>
    <xdr:ext cx="85725" cy="676274"/>
    <xdr:sp macro="" textlink="">
      <xdr:nvSpPr>
        <xdr:cNvPr id="3468" name="Text Box 6">
          <a:extLst>
            <a:ext uri="{FF2B5EF4-FFF2-40B4-BE49-F238E27FC236}">
              <a16:creationId xmlns:a16="http://schemas.microsoft.com/office/drawing/2014/main" id="{00000000-0008-0000-0600-00008C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238</xdr:row>
      <xdr:rowOff>0</xdr:rowOff>
    </xdr:from>
    <xdr:ext cx="85725" cy="676274"/>
    <xdr:sp macro="" textlink="">
      <xdr:nvSpPr>
        <xdr:cNvPr id="3469" name="Text Box 6">
          <a:extLst>
            <a:ext uri="{FF2B5EF4-FFF2-40B4-BE49-F238E27FC236}">
              <a16:creationId xmlns:a16="http://schemas.microsoft.com/office/drawing/2014/main" id="{00000000-0008-0000-0600-00008D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342900</xdr:colOff>
      <xdr:row>0</xdr:row>
      <xdr:rowOff>20882</xdr:rowOff>
    </xdr:from>
    <xdr:to>
      <xdr:col>2</xdr:col>
      <xdr:colOff>314325</xdr:colOff>
      <xdr:row>4</xdr:row>
      <xdr:rowOff>148004</xdr:rowOff>
    </xdr:to>
    <xdr:pic>
      <xdr:nvPicPr>
        <xdr:cNvPr id="3470" name="3469 Imagen">
          <a:extLst>
            <a:ext uri="{FF2B5EF4-FFF2-40B4-BE49-F238E27FC236}">
              <a16:creationId xmlns:a16="http://schemas.microsoft.com/office/drawing/2014/main" id="{00000000-0008-0000-0600-00008E0D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15" b="8654"/>
        <a:stretch/>
      </xdr:blipFill>
      <xdr:spPr>
        <a:xfrm>
          <a:off x="342900" y="20882"/>
          <a:ext cx="1181100" cy="965322"/>
        </a:xfrm>
        <a:prstGeom prst="rect">
          <a:avLst/>
        </a:prstGeom>
      </xdr:spPr>
    </xdr:pic>
    <xdr:clientData/>
  </xdr:twoCellAnchor>
  <xdr:oneCellAnchor>
    <xdr:from>
      <xdr:col>3</xdr:col>
      <xdr:colOff>9525</xdr:colOff>
      <xdr:row>138</xdr:row>
      <xdr:rowOff>85725</xdr:rowOff>
    </xdr:from>
    <xdr:ext cx="85725" cy="676274"/>
    <xdr:sp macro="" textlink="">
      <xdr:nvSpPr>
        <xdr:cNvPr id="3472" name="Text Box 6">
          <a:extLst>
            <a:ext uri="{FF2B5EF4-FFF2-40B4-BE49-F238E27FC236}">
              <a16:creationId xmlns:a16="http://schemas.microsoft.com/office/drawing/2014/main" id="{C2AD9460-836C-460D-8E9F-AF58677EEF50}"/>
            </a:ext>
          </a:extLst>
        </xdr:cNvPr>
        <xdr:cNvSpPr txBox="1">
          <a:spLocks noChangeArrowheads="1"/>
        </xdr:cNvSpPr>
      </xdr:nvSpPr>
      <xdr:spPr bwMode="auto">
        <a:xfrm>
          <a:off x="2609850" y="29260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138</xdr:row>
      <xdr:rowOff>85725</xdr:rowOff>
    </xdr:from>
    <xdr:ext cx="85725" cy="676274"/>
    <xdr:sp macro="" textlink="">
      <xdr:nvSpPr>
        <xdr:cNvPr id="3473" name="Text Box 6">
          <a:extLst>
            <a:ext uri="{FF2B5EF4-FFF2-40B4-BE49-F238E27FC236}">
              <a16:creationId xmlns:a16="http://schemas.microsoft.com/office/drawing/2014/main" id="{560B2B35-09FB-42AD-A6D0-D34202B23D9C}"/>
            </a:ext>
          </a:extLst>
        </xdr:cNvPr>
        <xdr:cNvSpPr txBox="1">
          <a:spLocks noChangeArrowheads="1"/>
        </xdr:cNvSpPr>
      </xdr:nvSpPr>
      <xdr:spPr bwMode="auto">
        <a:xfrm>
          <a:off x="2609850" y="29260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3</xdr:col>
      <xdr:colOff>552450</xdr:colOff>
      <xdr:row>226</xdr:row>
      <xdr:rowOff>190500</xdr:rowOff>
    </xdr:from>
    <xdr:ext cx="85725" cy="675153"/>
    <xdr:sp macro="" textlink="">
      <xdr:nvSpPr>
        <xdr:cNvPr id="3471" name="Text Box 6">
          <a:extLst>
            <a:ext uri="{FF2B5EF4-FFF2-40B4-BE49-F238E27FC236}">
              <a16:creationId xmlns:a16="http://schemas.microsoft.com/office/drawing/2014/main" id="{E0D6E4C4-F43F-413A-A7C7-0A8F7127A648}"/>
            </a:ext>
          </a:extLst>
        </xdr:cNvPr>
        <xdr:cNvSpPr txBox="1">
          <a:spLocks noChangeArrowheads="1"/>
        </xdr:cNvSpPr>
      </xdr:nvSpPr>
      <xdr:spPr bwMode="auto">
        <a:xfrm>
          <a:off x="3152775" y="4256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226</xdr:row>
      <xdr:rowOff>190500</xdr:rowOff>
    </xdr:from>
    <xdr:ext cx="85725" cy="675153"/>
    <xdr:sp macro="" textlink="">
      <xdr:nvSpPr>
        <xdr:cNvPr id="3474" name="Text Box 6">
          <a:extLst>
            <a:ext uri="{FF2B5EF4-FFF2-40B4-BE49-F238E27FC236}">
              <a16:creationId xmlns:a16="http://schemas.microsoft.com/office/drawing/2014/main" id="{409FD0E3-453B-4AD2-9067-22A865428ACE}"/>
            </a:ext>
          </a:extLst>
        </xdr:cNvPr>
        <xdr:cNvSpPr txBox="1">
          <a:spLocks noChangeArrowheads="1"/>
        </xdr:cNvSpPr>
      </xdr:nvSpPr>
      <xdr:spPr bwMode="auto">
        <a:xfrm>
          <a:off x="3152775" y="4256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3475" name="Text Box 4">
          <a:extLst>
            <a:ext uri="{FF2B5EF4-FFF2-40B4-BE49-F238E27FC236}">
              <a16:creationId xmlns:a16="http://schemas.microsoft.com/office/drawing/2014/main" id="{EBE0790D-2081-40ED-9EAA-424F315EEAD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3476" name="Text Box 6">
          <a:extLst>
            <a:ext uri="{FF2B5EF4-FFF2-40B4-BE49-F238E27FC236}">
              <a16:creationId xmlns:a16="http://schemas.microsoft.com/office/drawing/2014/main" id="{8818A36A-AD2A-440D-9175-1A2D6F1F246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3477" name="Text Box 4">
          <a:extLst>
            <a:ext uri="{FF2B5EF4-FFF2-40B4-BE49-F238E27FC236}">
              <a16:creationId xmlns:a16="http://schemas.microsoft.com/office/drawing/2014/main" id="{EC62399A-C374-48CF-BA98-E79F1DE3664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3478" name="Text Box 6">
          <a:extLst>
            <a:ext uri="{FF2B5EF4-FFF2-40B4-BE49-F238E27FC236}">
              <a16:creationId xmlns:a16="http://schemas.microsoft.com/office/drawing/2014/main" id="{0CB9657B-F025-4A59-BF80-4FA4E971C2A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3479" name="Text Box 4">
          <a:extLst>
            <a:ext uri="{FF2B5EF4-FFF2-40B4-BE49-F238E27FC236}">
              <a16:creationId xmlns:a16="http://schemas.microsoft.com/office/drawing/2014/main" id="{9E812E43-C638-474C-BAF5-E59D541E518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3480" name="Text Box 6">
          <a:extLst>
            <a:ext uri="{FF2B5EF4-FFF2-40B4-BE49-F238E27FC236}">
              <a16:creationId xmlns:a16="http://schemas.microsoft.com/office/drawing/2014/main" id="{F1FA30E1-454D-4A53-A8C2-4A4C13F8976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3481" name="Text Box 4">
          <a:extLst>
            <a:ext uri="{FF2B5EF4-FFF2-40B4-BE49-F238E27FC236}">
              <a16:creationId xmlns:a16="http://schemas.microsoft.com/office/drawing/2014/main" id="{3B23E7A7-F800-459A-9AA8-E12C92DDC98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3482" name="Text Box 6">
          <a:extLst>
            <a:ext uri="{FF2B5EF4-FFF2-40B4-BE49-F238E27FC236}">
              <a16:creationId xmlns:a16="http://schemas.microsoft.com/office/drawing/2014/main" id="{F414B374-2E6D-4C56-8387-996FF7A5BD2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14833"/>
    <xdr:sp macro="" textlink="">
      <xdr:nvSpPr>
        <xdr:cNvPr id="3483" name="Text Box 4">
          <a:extLst>
            <a:ext uri="{FF2B5EF4-FFF2-40B4-BE49-F238E27FC236}">
              <a16:creationId xmlns:a16="http://schemas.microsoft.com/office/drawing/2014/main" id="{A3A36F69-71B0-4341-A616-7CC073790C91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14833"/>
    <xdr:sp macro="" textlink="">
      <xdr:nvSpPr>
        <xdr:cNvPr id="3484" name="Text Box 6">
          <a:extLst>
            <a:ext uri="{FF2B5EF4-FFF2-40B4-BE49-F238E27FC236}">
              <a16:creationId xmlns:a16="http://schemas.microsoft.com/office/drawing/2014/main" id="{AD9027CA-F897-4395-92D7-BEC47B30E860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3485" name="Text Box 4">
          <a:extLst>
            <a:ext uri="{FF2B5EF4-FFF2-40B4-BE49-F238E27FC236}">
              <a16:creationId xmlns:a16="http://schemas.microsoft.com/office/drawing/2014/main" id="{DA4D2EA4-30FD-4BCE-9A18-5A19AF9802C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3486" name="Text Box 6">
          <a:extLst>
            <a:ext uri="{FF2B5EF4-FFF2-40B4-BE49-F238E27FC236}">
              <a16:creationId xmlns:a16="http://schemas.microsoft.com/office/drawing/2014/main" id="{A98C3D35-4DC9-479A-A8ED-3EDB0F3748E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14833"/>
    <xdr:sp macro="" textlink="">
      <xdr:nvSpPr>
        <xdr:cNvPr id="3487" name="Text Box 4">
          <a:extLst>
            <a:ext uri="{FF2B5EF4-FFF2-40B4-BE49-F238E27FC236}">
              <a16:creationId xmlns:a16="http://schemas.microsoft.com/office/drawing/2014/main" id="{8994FBBC-6C65-4C2E-893C-112673AD88D3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14833"/>
    <xdr:sp macro="" textlink="">
      <xdr:nvSpPr>
        <xdr:cNvPr id="3488" name="Text Box 6">
          <a:extLst>
            <a:ext uri="{FF2B5EF4-FFF2-40B4-BE49-F238E27FC236}">
              <a16:creationId xmlns:a16="http://schemas.microsoft.com/office/drawing/2014/main" id="{58A31C26-FB82-4DFB-8110-DE7823232354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0558"/>
    <xdr:sp macro="" textlink="">
      <xdr:nvSpPr>
        <xdr:cNvPr id="3489" name="Text Box 6">
          <a:extLst>
            <a:ext uri="{FF2B5EF4-FFF2-40B4-BE49-F238E27FC236}">
              <a16:creationId xmlns:a16="http://schemas.microsoft.com/office/drawing/2014/main" id="{BEDB77D0-2FF1-465A-9B5F-A71FEB3552C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490" name="Text Box 4">
          <a:extLst>
            <a:ext uri="{FF2B5EF4-FFF2-40B4-BE49-F238E27FC236}">
              <a16:creationId xmlns:a16="http://schemas.microsoft.com/office/drawing/2014/main" id="{D3027CD4-79EF-4147-8EE4-24B84F50FEC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491" name="Text Box 6">
          <a:extLst>
            <a:ext uri="{FF2B5EF4-FFF2-40B4-BE49-F238E27FC236}">
              <a16:creationId xmlns:a16="http://schemas.microsoft.com/office/drawing/2014/main" id="{77855A93-E48B-45FE-B698-FA0358A236D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492" name="Text Box 4">
          <a:extLst>
            <a:ext uri="{FF2B5EF4-FFF2-40B4-BE49-F238E27FC236}">
              <a16:creationId xmlns:a16="http://schemas.microsoft.com/office/drawing/2014/main" id="{8C3C36E2-173B-4C5B-9B1E-41A54CA4DDC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493" name="Text Box 6">
          <a:extLst>
            <a:ext uri="{FF2B5EF4-FFF2-40B4-BE49-F238E27FC236}">
              <a16:creationId xmlns:a16="http://schemas.microsoft.com/office/drawing/2014/main" id="{FC6E1E6A-1730-4B39-8F2C-0687459541E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494" name="Text Box 4">
          <a:extLst>
            <a:ext uri="{FF2B5EF4-FFF2-40B4-BE49-F238E27FC236}">
              <a16:creationId xmlns:a16="http://schemas.microsoft.com/office/drawing/2014/main" id="{39C85C35-3989-498B-87E3-78C4841902E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495" name="Text Box 6">
          <a:extLst>
            <a:ext uri="{FF2B5EF4-FFF2-40B4-BE49-F238E27FC236}">
              <a16:creationId xmlns:a16="http://schemas.microsoft.com/office/drawing/2014/main" id="{6D1EA0C2-AE47-4BA9-B5BE-DE3415EC3AD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496" name="Text Box 4">
          <a:extLst>
            <a:ext uri="{FF2B5EF4-FFF2-40B4-BE49-F238E27FC236}">
              <a16:creationId xmlns:a16="http://schemas.microsoft.com/office/drawing/2014/main" id="{3BC6E02A-8B54-4AD5-9E5E-F87339AEE33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497" name="Text Box 6">
          <a:extLst>
            <a:ext uri="{FF2B5EF4-FFF2-40B4-BE49-F238E27FC236}">
              <a16:creationId xmlns:a16="http://schemas.microsoft.com/office/drawing/2014/main" id="{8FD1C200-B5F8-4812-924B-D4D0F3064F4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498" name="Text Box 4">
          <a:extLst>
            <a:ext uri="{FF2B5EF4-FFF2-40B4-BE49-F238E27FC236}">
              <a16:creationId xmlns:a16="http://schemas.microsoft.com/office/drawing/2014/main" id="{9F3BD240-721E-4612-AC56-4BE1628BC307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499" name="Text Box 6">
          <a:extLst>
            <a:ext uri="{FF2B5EF4-FFF2-40B4-BE49-F238E27FC236}">
              <a16:creationId xmlns:a16="http://schemas.microsoft.com/office/drawing/2014/main" id="{2F094BEF-ECCB-4B59-BD19-E12E3E2B7F19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2933"/>
    <xdr:sp macro="" textlink="">
      <xdr:nvSpPr>
        <xdr:cNvPr id="3500" name="Text Box 6">
          <a:extLst>
            <a:ext uri="{FF2B5EF4-FFF2-40B4-BE49-F238E27FC236}">
              <a16:creationId xmlns:a16="http://schemas.microsoft.com/office/drawing/2014/main" id="{67F3A77F-AA47-4F49-85C3-EB5CFA74500B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501" name="Text Box 4">
          <a:extLst>
            <a:ext uri="{FF2B5EF4-FFF2-40B4-BE49-F238E27FC236}">
              <a16:creationId xmlns:a16="http://schemas.microsoft.com/office/drawing/2014/main" id="{C5D4B373-2B37-4423-8107-F57900D7453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502" name="Text Box 6">
          <a:extLst>
            <a:ext uri="{FF2B5EF4-FFF2-40B4-BE49-F238E27FC236}">
              <a16:creationId xmlns:a16="http://schemas.microsoft.com/office/drawing/2014/main" id="{5F4AC4D3-5A6D-4AE6-B376-33212162AB6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28575</xdr:colOff>
      <xdr:row>208</xdr:row>
      <xdr:rowOff>0</xdr:rowOff>
    </xdr:from>
    <xdr:ext cx="76200" cy="143408"/>
    <xdr:sp macro="" textlink="">
      <xdr:nvSpPr>
        <xdr:cNvPr id="3503" name="Text Box 4">
          <a:extLst>
            <a:ext uri="{FF2B5EF4-FFF2-40B4-BE49-F238E27FC236}">
              <a16:creationId xmlns:a16="http://schemas.microsoft.com/office/drawing/2014/main" id="{B9CA402A-DE40-4D5D-83BD-32AE54C1DA81}"/>
            </a:ext>
          </a:extLst>
        </xdr:cNvPr>
        <xdr:cNvSpPr txBox="1">
          <a:spLocks noChangeArrowheads="1"/>
        </xdr:cNvSpPr>
      </xdr:nvSpPr>
      <xdr:spPr bwMode="auto">
        <a:xfrm>
          <a:off x="6742164" y="49122883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2933"/>
    <xdr:sp macro="" textlink="">
      <xdr:nvSpPr>
        <xdr:cNvPr id="3504" name="Text Box 6">
          <a:extLst>
            <a:ext uri="{FF2B5EF4-FFF2-40B4-BE49-F238E27FC236}">
              <a16:creationId xmlns:a16="http://schemas.microsoft.com/office/drawing/2014/main" id="{04295B8D-501D-48FB-9386-416E046921EA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91033"/>
    <xdr:sp macro="" textlink="">
      <xdr:nvSpPr>
        <xdr:cNvPr id="3505" name="Text Box 4">
          <a:extLst>
            <a:ext uri="{FF2B5EF4-FFF2-40B4-BE49-F238E27FC236}">
              <a16:creationId xmlns:a16="http://schemas.microsoft.com/office/drawing/2014/main" id="{78F7CAF8-28B1-4AAC-BF08-212FF0B0240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91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91033"/>
    <xdr:sp macro="" textlink="">
      <xdr:nvSpPr>
        <xdr:cNvPr id="3506" name="Text Box 6">
          <a:extLst>
            <a:ext uri="{FF2B5EF4-FFF2-40B4-BE49-F238E27FC236}">
              <a16:creationId xmlns:a16="http://schemas.microsoft.com/office/drawing/2014/main" id="{011D7AA5-FBDD-447C-94C4-18B892C9810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91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62458"/>
    <xdr:sp macro="" textlink="">
      <xdr:nvSpPr>
        <xdr:cNvPr id="3507" name="Text Box 4">
          <a:extLst>
            <a:ext uri="{FF2B5EF4-FFF2-40B4-BE49-F238E27FC236}">
              <a16:creationId xmlns:a16="http://schemas.microsoft.com/office/drawing/2014/main" id="{BA685644-355E-4AF7-8EB0-32546D13CC3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62458"/>
    <xdr:sp macro="" textlink="">
      <xdr:nvSpPr>
        <xdr:cNvPr id="3508" name="Text Box 6">
          <a:extLst>
            <a:ext uri="{FF2B5EF4-FFF2-40B4-BE49-F238E27FC236}">
              <a16:creationId xmlns:a16="http://schemas.microsoft.com/office/drawing/2014/main" id="{404EF509-6209-4375-B4F3-CC5C7BA7A52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43408"/>
    <xdr:sp macro="" textlink="">
      <xdr:nvSpPr>
        <xdr:cNvPr id="3509" name="Text Box 4">
          <a:extLst>
            <a:ext uri="{FF2B5EF4-FFF2-40B4-BE49-F238E27FC236}">
              <a16:creationId xmlns:a16="http://schemas.microsoft.com/office/drawing/2014/main" id="{184F8268-24E2-44CB-82BE-E3B865B2393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43408"/>
    <xdr:sp macro="" textlink="">
      <xdr:nvSpPr>
        <xdr:cNvPr id="3510" name="Text Box 6">
          <a:extLst>
            <a:ext uri="{FF2B5EF4-FFF2-40B4-BE49-F238E27FC236}">
              <a16:creationId xmlns:a16="http://schemas.microsoft.com/office/drawing/2014/main" id="{6843083C-84C3-441D-A6E0-3109EE76193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62458"/>
    <xdr:sp macro="" textlink="">
      <xdr:nvSpPr>
        <xdr:cNvPr id="3511" name="Text Box 4">
          <a:extLst>
            <a:ext uri="{FF2B5EF4-FFF2-40B4-BE49-F238E27FC236}">
              <a16:creationId xmlns:a16="http://schemas.microsoft.com/office/drawing/2014/main" id="{24C5DE13-ED7C-4C1D-B4AE-251EC375818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62458"/>
    <xdr:sp macro="" textlink="">
      <xdr:nvSpPr>
        <xdr:cNvPr id="3512" name="Text Box 6">
          <a:extLst>
            <a:ext uri="{FF2B5EF4-FFF2-40B4-BE49-F238E27FC236}">
              <a16:creationId xmlns:a16="http://schemas.microsoft.com/office/drawing/2014/main" id="{767549FA-96E7-4426-A011-4213572183F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43408"/>
    <xdr:sp macro="" textlink="">
      <xdr:nvSpPr>
        <xdr:cNvPr id="3513" name="Text Box 4">
          <a:extLst>
            <a:ext uri="{FF2B5EF4-FFF2-40B4-BE49-F238E27FC236}">
              <a16:creationId xmlns:a16="http://schemas.microsoft.com/office/drawing/2014/main" id="{759DD957-2E3F-4ABC-994D-2770AB2F330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43408"/>
    <xdr:sp macro="" textlink="">
      <xdr:nvSpPr>
        <xdr:cNvPr id="3514" name="Text Box 6">
          <a:extLst>
            <a:ext uri="{FF2B5EF4-FFF2-40B4-BE49-F238E27FC236}">
              <a16:creationId xmlns:a16="http://schemas.microsoft.com/office/drawing/2014/main" id="{90F7F5D5-5BBF-4D96-A2E4-49BA323A9DA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43408"/>
    <xdr:sp macro="" textlink="">
      <xdr:nvSpPr>
        <xdr:cNvPr id="3515" name="Text Box 4">
          <a:extLst>
            <a:ext uri="{FF2B5EF4-FFF2-40B4-BE49-F238E27FC236}">
              <a16:creationId xmlns:a16="http://schemas.microsoft.com/office/drawing/2014/main" id="{CFBD3CB5-1F7E-4A78-B111-062BC2FB4A15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43408"/>
    <xdr:sp macro="" textlink="">
      <xdr:nvSpPr>
        <xdr:cNvPr id="3516" name="Text Box 6">
          <a:extLst>
            <a:ext uri="{FF2B5EF4-FFF2-40B4-BE49-F238E27FC236}">
              <a16:creationId xmlns:a16="http://schemas.microsoft.com/office/drawing/2014/main" id="{DD4049BB-96FB-496B-B271-18868FC3C612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517" name="Text Box 4">
          <a:extLst>
            <a:ext uri="{FF2B5EF4-FFF2-40B4-BE49-F238E27FC236}">
              <a16:creationId xmlns:a16="http://schemas.microsoft.com/office/drawing/2014/main" id="{B8E6F3B4-C0FD-4C6B-A058-0021944E0C0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518" name="Text Box 6">
          <a:extLst>
            <a:ext uri="{FF2B5EF4-FFF2-40B4-BE49-F238E27FC236}">
              <a16:creationId xmlns:a16="http://schemas.microsoft.com/office/drawing/2014/main" id="{6161E3B9-D7B4-4C37-A242-92CC8BCB8A1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519" name="Text Box 4">
          <a:extLst>
            <a:ext uri="{FF2B5EF4-FFF2-40B4-BE49-F238E27FC236}">
              <a16:creationId xmlns:a16="http://schemas.microsoft.com/office/drawing/2014/main" id="{EF77C1E0-02B5-4918-B8BB-A1CFD11A71E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520" name="Text Box 6">
          <a:extLst>
            <a:ext uri="{FF2B5EF4-FFF2-40B4-BE49-F238E27FC236}">
              <a16:creationId xmlns:a16="http://schemas.microsoft.com/office/drawing/2014/main" id="{7B88E8AE-388F-4DB0-AAD2-A12D39A49ED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521" name="Text Box 4">
          <a:extLst>
            <a:ext uri="{FF2B5EF4-FFF2-40B4-BE49-F238E27FC236}">
              <a16:creationId xmlns:a16="http://schemas.microsoft.com/office/drawing/2014/main" id="{35D9AB8C-CBAD-48A5-A560-FA1F41CDABF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522" name="Text Box 6">
          <a:extLst>
            <a:ext uri="{FF2B5EF4-FFF2-40B4-BE49-F238E27FC236}">
              <a16:creationId xmlns:a16="http://schemas.microsoft.com/office/drawing/2014/main" id="{6CF8652F-606F-4FE8-9328-B277D954ED4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523" name="Text Box 4">
          <a:extLst>
            <a:ext uri="{FF2B5EF4-FFF2-40B4-BE49-F238E27FC236}">
              <a16:creationId xmlns:a16="http://schemas.microsoft.com/office/drawing/2014/main" id="{C0DE34D2-3C52-42B9-8F18-4A4136089A3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524" name="Text Box 6">
          <a:extLst>
            <a:ext uri="{FF2B5EF4-FFF2-40B4-BE49-F238E27FC236}">
              <a16:creationId xmlns:a16="http://schemas.microsoft.com/office/drawing/2014/main" id="{154E8077-6E38-4BDA-9CD4-58D9E56729D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3408"/>
    <xdr:sp macro="" textlink="">
      <xdr:nvSpPr>
        <xdr:cNvPr id="3525" name="Text Box 4">
          <a:extLst>
            <a:ext uri="{FF2B5EF4-FFF2-40B4-BE49-F238E27FC236}">
              <a16:creationId xmlns:a16="http://schemas.microsoft.com/office/drawing/2014/main" id="{65A4C883-6EC9-437F-8115-F4A06B7CD4D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3408"/>
    <xdr:sp macro="" textlink="">
      <xdr:nvSpPr>
        <xdr:cNvPr id="3526" name="Text Box 6">
          <a:extLst>
            <a:ext uri="{FF2B5EF4-FFF2-40B4-BE49-F238E27FC236}">
              <a16:creationId xmlns:a16="http://schemas.microsoft.com/office/drawing/2014/main" id="{986CF205-EF5C-4A0D-B466-EEA869C01B1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71983"/>
    <xdr:sp macro="" textlink="">
      <xdr:nvSpPr>
        <xdr:cNvPr id="3527" name="Text Box 4">
          <a:extLst>
            <a:ext uri="{FF2B5EF4-FFF2-40B4-BE49-F238E27FC236}">
              <a16:creationId xmlns:a16="http://schemas.microsoft.com/office/drawing/2014/main" id="{88EDBD23-4C10-4433-A7A1-204A5573965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71983"/>
    <xdr:sp macro="" textlink="">
      <xdr:nvSpPr>
        <xdr:cNvPr id="3528" name="Text Box 6">
          <a:extLst>
            <a:ext uri="{FF2B5EF4-FFF2-40B4-BE49-F238E27FC236}">
              <a16:creationId xmlns:a16="http://schemas.microsoft.com/office/drawing/2014/main" id="{B6A0AF08-6407-494E-8D6E-C085AC10E48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529" name="Text Box 4">
          <a:extLst>
            <a:ext uri="{FF2B5EF4-FFF2-40B4-BE49-F238E27FC236}">
              <a16:creationId xmlns:a16="http://schemas.microsoft.com/office/drawing/2014/main" id="{A0A1EC14-9280-4E71-8A58-A3C83F3B0E07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530" name="Text Box 6">
          <a:extLst>
            <a:ext uri="{FF2B5EF4-FFF2-40B4-BE49-F238E27FC236}">
              <a16:creationId xmlns:a16="http://schemas.microsoft.com/office/drawing/2014/main" id="{65B3F4F3-5FCA-4747-AEFA-643A0ECDDF1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531" name="Text Box 4">
          <a:extLst>
            <a:ext uri="{FF2B5EF4-FFF2-40B4-BE49-F238E27FC236}">
              <a16:creationId xmlns:a16="http://schemas.microsoft.com/office/drawing/2014/main" id="{9F8B0C14-D831-42AB-92DC-FFA231625D5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532" name="Text Box 6">
          <a:extLst>
            <a:ext uri="{FF2B5EF4-FFF2-40B4-BE49-F238E27FC236}">
              <a16:creationId xmlns:a16="http://schemas.microsoft.com/office/drawing/2014/main" id="{5948ADA2-4961-4890-B531-7113E5B1E83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533" name="Text Box 4">
          <a:extLst>
            <a:ext uri="{FF2B5EF4-FFF2-40B4-BE49-F238E27FC236}">
              <a16:creationId xmlns:a16="http://schemas.microsoft.com/office/drawing/2014/main" id="{EDBEFE4B-3BA5-4243-9661-47A2E93F113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534" name="Text Box 6">
          <a:extLst>
            <a:ext uri="{FF2B5EF4-FFF2-40B4-BE49-F238E27FC236}">
              <a16:creationId xmlns:a16="http://schemas.microsoft.com/office/drawing/2014/main" id="{15DEB1DF-E447-4D13-B1E8-147D9C5DE6D7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43408"/>
    <xdr:sp macro="" textlink="">
      <xdr:nvSpPr>
        <xdr:cNvPr id="3535" name="Text Box 4">
          <a:extLst>
            <a:ext uri="{FF2B5EF4-FFF2-40B4-BE49-F238E27FC236}">
              <a16:creationId xmlns:a16="http://schemas.microsoft.com/office/drawing/2014/main" id="{005BF8B7-9D1C-496B-9849-CEB648EB72E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43408"/>
    <xdr:sp macro="" textlink="">
      <xdr:nvSpPr>
        <xdr:cNvPr id="3536" name="Text Box 6">
          <a:extLst>
            <a:ext uri="{FF2B5EF4-FFF2-40B4-BE49-F238E27FC236}">
              <a16:creationId xmlns:a16="http://schemas.microsoft.com/office/drawing/2014/main" id="{528FC50A-BD71-4167-ADAF-BBCBF32047A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43408"/>
    <xdr:sp macro="" textlink="">
      <xdr:nvSpPr>
        <xdr:cNvPr id="3537" name="Text Box 4">
          <a:extLst>
            <a:ext uri="{FF2B5EF4-FFF2-40B4-BE49-F238E27FC236}">
              <a16:creationId xmlns:a16="http://schemas.microsoft.com/office/drawing/2014/main" id="{6E79C6F4-31FE-4D8D-9CF8-F92EED147954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43408"/>
    <xdr:sp macro="" textlink="">
      <xdr:nvSpPr>
        <xdr:cNvPr id="3538" name="Text Box 6">
          <a:extLst>
            <a:ext uri="{FF2B5EF4-FFF2-40B4-BE49-F238E27FC236}">
              <a16:creationId xmlns:a16="http://schemas.microsoft.com/office/drawing/2014/main" id="{1B20EC8C-43C6-4DCC-8681-E21FC70380C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43408"/>
    <xdr:sp macro="" textlink="">
      <xdr:nvSpPr>
        <xdr:cNvPr id="3539" name="Text Box 4">
          <a:extLst>
            <a:ext uri="{FF2B5EF4-FFF2-40B4-BE49-F238E27FC236}">
              <a16:creationId xmlns:a16="http://schemas.microsoft.com/office/drawing/2014/main" id="{436E1C23-E862-4BA7-AE33-774D8EAEFF59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43408"/>
    <xdr:sp macro="" textlink="">
      <xdr:nvSpPr>
        <xdr:cNvPr id="3540" name="Text Box 6">
          <a:extLst>
            <a:ext uri="{FF2B5EF4-FFF2-40B4-BE49-F238E27FC236}">
              <a16:creationId xmlns:a16="http://schemas.microsoft.com/office/drawing/2014/main" id="{B2E411CA-2B46-4348-AF21-A825D8C24D74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14833"/>
    <xdr:sp macro="" textlink="">
      <xdr:nvSpPr>
        <xdr:cNvPr id="3541" name="Text Box 4">
          <a:extLst>
            <a:ext uri="{FF2B5EF4-FFF2-40B4-BE49-F238E27FC236}">
              <a16:creationId xmlns:a16="http://schemas.microsoft.com/office/drawing/2014/main" id="{F371039E-8022-4C0E-A070-04B810AE7823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14833"/>
    <xdr:sp macro="" textlink="">
      <xdr:nvSpPr>
        <xdr:cNvPr id="3542" name="Text Box 6">
          <a:extLst>
            <a:ext uri="{FF2B5EF4-FFF2-40B4-BE49-F238E27FC236}">
              <a16:creationId xmlns:a16="http://schemas.microsoft.com/office/drawing/2014/main" id="{0D5080B7-FC82-4C85-8133-B14036DFE7DE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14833"/>
    <xdr:sp macro="" textlink="">
      <xdr:nvSpPr>
        <xdr:cNvPr id="3543" name="Text Box 6">
          <a:extLst>
            <a:ext uri="{FF2B5EF4-FFF2-40B4-BE49-F238E27FC236}">
              <a16:creationId xmlns:a16="http://schemas.microsoft.com/office/drawing/2014/main" id="{54D2B19B-CACF-40D4-850E-9A255494051C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544" name="Text Box 4">
          <a:extLst>
            <a:ext uri="{FF2B5EF4-FFF2-40B4-BE49-F238E27FC236}">
              <a16:creationId xmlns:a16="http://schemas.microsoft.com/office/drawing/2014/main" id="{AFC7B3B0-3B2F-40EB-A3B4-F0AA4B587B6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545" name="Text Box 6">
          <a:extLst>
            <a:ext uri="{FF2B5EF4-FFF2-40B4-BE49-F238E27FC236}">
              <a16:creationId xmlns:a16="http://schemas.microsoft.com/office/drawing/2014/main" id="{0EEBF114-40F3-4922-85C8-CBBDAD8F06C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546" name="Text Box 4">
          <a:extLst>
            <a:ext uri="{FF2B5EF4-FFF2-40B4-BE49-F238E27FC236}">
              <a16:creationId xmlns:a16="http://schemas.microsoft.com/office/drawing/2014/main" id="{2092F144-007E-4A57-9596-75AE44A7FF4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547" name="Text Box 6">
          <a:extLst>
            <a:ext uri="{FF2B5EF4-FFF2-40B4-BE49-F238E27FC236}">
              <a16:creationId xmlns:a16="http://schemas.microsoft.com/office/drawing/2014/main" id="{118DF6FF-6347-4CF9-B83E-9D27AB4D756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548" name="Text Box 4">
          <a:extLst>
            <a:ext uri="{FF2B5EF4-FFF2-40B4-BE49-F238E27FC236}">
              <a16:creationId xmlns:a16="http://schemas.microsoft.com/office/drawing/2014/main" id="{1BD7EB85-1DB8-45D4-AC59-22997757F03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549" name="Text Box 6">
          <a:extLst>
            <a:ext uri="{FF2B5EF4-FFF2-40B4-BE49-F238E27FC236}">
              <a16:creationId xmlns:a16="http://schemas.microsoft.com/office/drawing/2014/main" id="{98D4002A-F44B-4A07-9CDC-A0DC2F21F7A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550" name="Text Box 4">
          <a:extLst>
            <a:ext uri="{FF2B5EF4-FFF2-40B4-BE49-F238E27FC236}">
              <a16:creationId xmlns:a16="http://schemas.microsoft.com/office/drawing/2014/main" id="{D12F2103-0C3B-4C9E-A634-8DD4205F182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551" name="Text Box 6">
          <a:extLst>
            <a:ext uri="{FF2B5EF4-FFF2-40B4-BE49-F238E27FC236}">
              <a16:creationId xmlns:a16="http://schemas.microsoft.com/office/drawing/2014/main" id="{B1CEF93C-5289-420B-8431-841CD9D78BE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3552" name="Text Box 4">
          <a:extLst>
            <a:ext uri="{FF2B5EF4-FFF2-40B4-BE49-F238E27FC236}">
              <a16:creationId xmlns:a16="http://schemas.microsoft.com/office/drawing/2014/main" id="{1DAB7DC7-73C5-403A-A300-0DA65652036C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3553" name="Text Box 6">
          <a:extLst>
            <a:ext uri="{FF2B5EF4-FFF2-40B4-BE49-F238E27FC236}">
              <a16:creationId xmlns:a16="http://schemas.microsoft.com/office/drawing/2014/main" id="{ECF53D14-1D94-409A-B5FC-464081974D77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554" name="Text Box 4">
          <a:extLst>
            <a:ext uri="{FF2B5EF4-FFF2-40B4-BE49-F238E27FC236}">
              <a16:creationId xmlns:a16="http://schemas.microsoft.com/office/drawing/2014/main" id="{251A3239-BF4B-476C-9DBB-120316808FA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555" name="Text Box 6">
          <a:extLst>
            <a:ext uri="{FF2B5EF4-FFF2-40B4-BE49-F238E27FC236}">
              <a16:creationId xmlns:a16="http://schemas.microsoft.com/office/drawing/2014/main" id="{E03C5192-BDC2-4242-A689-99A402F002A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3556" name="Text Box 4">
          <a:extLst>
            <a:ext uri="{FF2B5EF4-FFF2-40B4-BE49-F238E27FC236}">
              <a16:creationId xmlns:a16="http://schemas.microsoft.com/office/drawing/2014/main" id="{AA4C9842-EE78-4B55-BE68-8ED605B37D56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3557" name="Text Box 6">
          <a:extLst>
            <a:ext uri="{FF2B5EF4-FFF2-40B4-BE49-F238E27FC236}">
              <a16:creationId xmlns:a16="http://schemas.microsoft.com/office/drawing/2014/main" id="{3ACDEB18-2A0D-4309-ADE0-7F2BD011012B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558" name="Text Box 4">
          <a:extLst>
            <a:ext uri="{FF2B5EF4-FFF2-40B4-BE49-F238E27FC236}">
              <a16:creationId xmlns:a16="http://schemas.microsoft.com/office/drawing/2014/main" id="{C46F3593-8B57-4024-AFFC-3E834E7FA4C7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559" name="Text Box 6">
          <a:extLst>
            <a:ext uri="{FF2B5EF4-FFF2-40B4-BE49-F238E27FC236}">
              <a16:creationId xmlns:a16="http://schemas.microsoft.com/office/drawing/2014/main" id="{96B7A2F0-5C7F-4D7D-8033-5B0F704F26C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3560" name="Text Box 4">
          <a:extLst>
            <a:ext uri="{FF2B5EF4-FFF2-40B4-BE49-F238E27FC236}">
              <a16:creationId xmlns:a16="http://schemas.microsoft.com/office/drawing/2014/main" id="{09FBA476-CC80-4082-94C0-329108CFEBBF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3561" name="Text Box 6">
          <a:extLst>
            <a:ext uri="{FF2B5EF4-FFF2-40B4-BE49-F238E27FC236}">
              <a16:creationId xmlns:a16="http://schemas.microsoft.com/office/drawing/2014/main" id="{C8E3D7B8-30D9-454C-95B7-46529253EE38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562" name="Text Box 4">
          <a:extLst>
            <a:ext uri="{FF2B5EF4-FFF2-40B4-BE49-F238E27FC236}">
              <a16:creationId xmlns:a16="http://schemas.microsoft.com/office/drawing/2014/main" id="{395C982B-76BE-4CC6-90F9-FD6252EFCA5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563" name="Text Box 6">
          <a:extLst>
            <a:ext uri="{FF2B5EF4-FFF2-40B4-BE49-F238E27FC236}">
              <a16:creationId xmlns:a16="http://schemas.microsoft.com/office/drawing/2014/main" id="{03685316-D42E-4876-B7A9-5ED278E1D49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3408"/>
    <xdr:sp macro="" textlink="">
      <xdr:nvSpPr>
        <xdr:cNvPr id="3564" name="Text Box 4">
          <a:extLst>
            <a:ext uri="{FF2B5EF4-FFF2-40B4-BE49-F238E27FC236}">
              <a16:creationId xmlns:a16="http://schemas.microsoft.com/office/drawing/2014/main" id="{098BD940-7F43-43CB-89A4-6405314497D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3408"/>
    <xdr:sp macro="" textlink="">
      <xdr:nvSpPr>
        <xdr:cNvPr id="3565" name="Text Box 6">
          <a:extLst>
            <a:ext uri="{FF2B5EF4-FFF2-40B4-BE49-F238E27FC236}">
              <a16:creationId xmlns:a16="http://schemas.microsoft.com/office/drawing/2014/main" id="{0B6C9FA0-1914-4314-893A-1503E60C962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71983"/>
    <xdr:sp macro="" textlink="">
      <xdr:nvSpPr>
        <xdr:cNvPr id="3566" name="Text Box 4">
          <a:extLst>
            <a:ext uri="{FF2B5EF4-FFF2-40B4-BE49-F238E27FC236}">
              <a16:creationId xmlns:a16="http://schemas.microsoft.com/office/drawing/2014/main" id="{E71AC67A-A407-4AB6-AAD5-93E19E154B5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71983"/>
    <xdr:sp macro="" textlink="">
      <xdr:nvSpPr>
        <xdr:cNvPr id="3567" name="Text Box 6">
          <a:extLst>
            <a:ext uri="{FF2B5EF4-FFF2-40B4-BE49-F238E27FC236}">
              <a16:creationId xmlns:a16="http://schemas.microsoft.com/office/drawing/2014/main" id="{2CF49FB6-9FD3-4EB6-A223-E10672E9F18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3408"/>
    <xdr:sp macro="" textlink="">
      <xdr:nvSpPr>
        <xdr:cNvPr id="3568" name="Text Box 4">
          <a:extLst>
            <a:ext uri="{FF2B5EF4-FFF2-40B4-BE49-F238E27FC236}">
              <a16:creationId xmlns:a16="http://schemas.microsoft.com/office/drawing/2014/main" id="{C25DE010-2597-44AC-AF88-7F9531369BE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3408"/>
    <xdr:sp macro="" textlink="">
      <xdr:nvSpPr>
        <xdr:cNvPr id="3569" name="Text Box 6">
          <a:extLst>
            <a:ext uri="{FF2B5EF4-FFF2-40B4-BE49-F238E27FC236}">
              <a16:creationId xmlns:a16="http://schemas.microsoft.com/office/drawing/2014/main" id="{38B77770-6012-4927-99BB-83396D318F5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43408"/>
    <xdr:sp macro="" textlink="">
      <xdr:nvSpPr>
        <xdr:cNvPr id="3570" name="Text Box 4">
          <a:extLst>
            <a:ext uri="{FF2B5EF4-FFF2-40B4-BE49-F238E27FC236}">
              <a16:creationId xmlns:a16="http://schemas.microsoft.com/office/drawing/2014/main" id="{6ED9AE6F-E9A8-441F-BF0C-0D3B8825C7CA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43408"/>
    <xdr:sp macro="" textlink="">
      <xdr:nvSpPr>
        <xdr:cNvPr id="3571" name="Text Box 6">
          <a:extLst>
            <a:ext uri="{FF2B5EF4-FFF2-40B4-BE49-F238E27FC236}">
              <a16:creationId xmlns:a16="http://schemas.microsoft.com/office/drawing/2014/main" id="{B3B7FFC9-43FA-4EE2-84C5-7549B483AEE0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3408"/>
    <xdr:sp macro="" textlink="">
      <xdr:nvSpPr>
        <xdr:cNvPr id="3572" name="Text Box 4">
          <a:extLst>
            <a:ext uri="{FF2B5EF4-FFF2-40B4-BE49-F238E27FC236}">
              <a16:creationId xmlns:a16="http://schemas.microsoft.com/office/drawing/2014/main" id="{81FEF9F1-12A7-4B11-80B0-DC2397CE50A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3408"/>
    <xdr:sp macro="" textlink="">
      <xdr:nvSpPr>
        <xdr:cNvPr id="3573" name="Text Box 6">
          <a:extLst>
            <a:ext uri="{FF2B5EF4-FFF2-40B4-BE49-F238E27FC236}">
              <a16:creationId xmlns:a16="http://schemas.microsoft.com/office/drawing/2014/main" id="{3175D228-8862-43B1-A08F-8C4B7688A15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43408"/>
    <xdr:sp macro="" textlink="">
      <xdr:nvSpPr>
        <xdr:cNvPr id="3574" name="Text Box 4">
          <a:extLst>
            <a:ext uri="{FF2B5EF4-FFF2-40B4-BE49-F238E27FC236}">
              <a16:creationId xmlns:a16="http://schemas.microsoft.com/office/drawing/2014/main" id="{D6346018-AD1C-44AE-BE5F-99D353F1BDEF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43408"/>
    <xdr:sp macro="" textlink="">
      <xdr:nvSpPr>
        <xdr:cNvPr id="3575" name="Text Box 6">
          <a:extLst>
            <a:ext uri="{FF2B5EF4-FFF2-40B4-BE49-F238E27FC236}">
              <a16:creationId xmlns:a16="http://schemas.microsoft.com/office/drawing/2014/main" id="{17F17E15-3A54-49C9-8139-BED90B3EDAEB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3576" name="Text Box 6">
          <a:extLst>
            <a:ext uri="{FF2B5EF4-FFF2-40B4-BE49-F238E27FC236}">
              <a16:creationId xmlns:a16="http://schemas.microsoft.com/office/drawing/2014/main" id="{B6DB8BBA-63AE-42F0-B708-B9A098D77E5E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43408"/>
    <xdr:sp macro="" textlink="">
      <xdr:nvSpPr>
        <xdr:cNvPr id="3577" name="Text Box 4">
          <a:extLst>
            <a:ext uri="{FF2B5EF4-FFF2-40B4-BE49-F238E27FC236}">
              <a16:creationId xmlns:a16="http://schemas.microsoft.com/office/drawing/2014/main" id="{CC126EFF-C87C-45B8-BB87-545E8BE0BDA9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43408"/>
    <xdr:sp macro="" textlink="">
      <xdr:nvSpPr>
        <xdr:cNvPr id="3578" name="Text Box 6">
          <a:extLst>
            <a:ext uri="{FF2B5EF4-FFF2-40B4-BE49-F238E27FC236}">
              <a16:creationId xmlns:a16="http://schemas.microsoft.com/office/drawing/2014/main" id="{2C70BB8F-94A1-4D85-BBC3-08431B98E926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43408"/>
    <xdr:sp macro="" textlink="">
      <xdr:nvSpPr>
        <xdr:cNvPr id="3579" name="Text Box 4">
          <a:extLst>
            <a:ext uri="{FF2B5EF4-FFF2-40B4-BE49-F238E27FC236}">
              <a16:creationId xmlns:a16="http://schemas.microsoft.com/office/drawing/2014/main" id="{77E99DB1-E91C-44B1-9B9E-286BE57E94CB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43408"/>
    <xdr:sp macro="" textlink="">
      <xdr:nvSpPr>
        <xdr:cNvPr id="3580" name="Text Box 6">
          <a:extLst>
            <a:ext uri="{FF2B5EF4-FFF2-40B4-BE49-F238E27FC236}">
              <a16:creationId xmlns:a16="http://schemas.microsoft.com/office/drawing/2014/main" id="{0C788E8C-9322-4952-994B-68195D79C30F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581" name="Text Box 4">
          <a:extLst>
            <a:ext uri="{FF2B5EF4-FFF2-40B4-BE49-F238E27FC236}">
              <a16:creationId xmlns:a16="http://schemas.microsoft.com/office/drawing/2014/main" id="{B7D0F8CF-8F6B-4BAE-BEA0-042E34CA034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582" name="Text Box 6">
          <a:extLst>
            <a:ext uri="{FF2B5EF4-FFF2-40B4-BE49-F238E27FC236}">
              <a16:creationId xmlns:a16="http://schemas.microsoft.com/office/drawing/2014/main" id="{3D4CCF10-476C-44C2-9ECD-B0C72309B17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43408"/>
    <xdr:sp macro="" textlink="">
      <xdr:nvSpPr>
        <xdr:cNvPr id="3583" name="Text Box 4">
          <a:extLst>
            <a:ext uri="{FF2B5EF4-FFF2-40B4-BE49-F238E27FC236}">
              <a16:creationId xmlns:a16="http://schemas.microsoft.com/office/drawing/2014/main" id="{02166401-C125-44F8-BC16-ECDEF12FFC3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43408"/>
    <xdr:sp macro="" textlink="">
      <xdr:nvSpPr>
        <xdr:cNvPr id="3584" name="Text Box 6">
          <a:extLst>
            <a:ext uri="{FF2B5EF4-FFF2-40B4-BE49-F238E27FC236}">
              <a16:creationId xmlns:a16="http://schemas.microsoft.com/office/drawing/2014/main" id="{63953900-CA94-4BF8-A0B5-7ECBE90C1E1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62458"/>
    <xdr:sp macro="" textlink="">
      <xdr:nvSpPr>
        <xdr:cNvPr id="3585" name="Text Box 4">
          <a:extLst>
            <a:ext uri="{FF2B5EF4-FFF2-40B4-BE49-F238E27FC236}">
              <a16:creationId xmlns:a16="http://schemas.microsoft.com/office/drawing/2014/main" id="{B45AA06D-7A6E-4473-9A44-5A60080FC7D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62458"/>
    <xdr:sp macro="" textlink="">
      <xdr:nvSpPr>
        <xdr:cNvPr id="3586" name="Text Box 6">
          <a:extLst>
            <a:ext uri="{FF2B5EF4-FFF2-40B4-BE49-F238E27FC236}">
              <a16:creationId xmlns:a16="http://schemas.microsoft.com/office/drawing/2014/main" id="{716320B9-7C6E-4C06-B78E-F818213EF90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43408"/>
    <xdr:sp macro="" textlink="">
      <xdr:nvSpPr>
        <xdr:cNvPr id="3587" name="Text Box 4">
          <a:extLst>
            <a:ext uri="{FF2B5EF4-FFF2-40B4-BE49-F238E27FC236}">
              <a16:creationId xmlns:a16="http://schemas.microsoft.com/office/drawing/2014/main" id="{ACD02E08-D348-40E8-98FD-30577E7940E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43408"/>
    <xdr:sp macro="" textlink="">
      <xdr:nvSpPr>
        <xdr:cNvPr id="3588" name="Text Box 6">
          <a:extLst>
            <a:ext uri="{FF2B5EF4-FFF2-40B4-BE49-F238E27FC236}">
              <a16:creationId xmlns:a16="http://schemas.microsoft.com/office/drawing/2014/main" id="{CA3C9D28-3DDE-4B66-AF7B-71B7B52B5C2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43408"/>
    <xdr:sp macro="" textlink="">
      <xdr:nvSpPr>
        <xdr:cNvPr id="3589" name="Text Box 4">
          <a:extLst>
            <a:ext uri="{FF2B5EF4-FFF2-40B4-BE49-F238E27FC236}">
              <a16:creationId xmlns:a16="http://schemas.microsoft.com/office/drawing/2014/main" id="{775E10F4-7336-4E80-87B2-E0BB48BA8FC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43408"/>
    <xdr:sp macro="" textlink="">
      <xdr:nvSpPr>
        <xdr:cNvPr id="3590" name="Text Box 6">
          <a:extLst>
            <a:ext uri="{FF2B5EF4-FFF2-40B4-BE49-F238E27FC236}">
              <a16:creationId xmlns:a16="http://schemas.microsoft.com/office/drawing/2014/main" id="{DE26CA75-1B47-41C5-B9CF-246B01EB278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43408"/>
    <xdr:sp macro="" textlink="">
      <xdr:nvSpPr>
        <xdr:cNvPr id="3591" name="Text Box 4">
          <a:extLst>
            <a:ext uri="{FF2B5EF4-FFF2-40B4-BE49-F238E27FC236}">
              <a16:creationId xmlns:a16="http://schemas.microsoft.com/office/drawing/2014/main" id="{5C7C456A-FB2F-4266-8046-2D1403DEAAEF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43408"/>
    <xdr:sp macro="" textlink="">
      <xdr:nvSpPr>
        <xdr:cNvPr id="3592" name="Text Box 6">
          <a:extLst>
            <a:ext uri="{FF2B5EF4-FFF2-40B4-BE49-F238E27FC236}">
              <a16:creationId xmlns:a16="http://schemas.microsoft.com/office/drawing/2014/main" id="{6D137553-0D8F-4EDE-8B67-C5DB96EED91D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43408"/>
    <xdr:sp macro="" textlink="">
      <xdr:nvSpPr>
        <xdr:cNvPr id="3593" name="Text Box 4">
          <a:extLst>
            <a:ext uri="{FF2B5EF4-FFF2-40B4-BE49-F238E27FC236}">
              <a16:creationId xmlns:a16="http://schemas.microsoft.com/office/drawing/2014/main" id="{92649AB5-8AA3-4314-8E43-2FF796BD444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43408"/>
    <xdr:sp macro="" textlink="">
      <xdr:nvSpPr>
        <xdr:cNvPr id="3594" name="Text Box 6">
          <a:extLst>
            <a:ext uri="{FF2B5EF4-FFF2-40B4-BE49-F238E27FC236}">
              <a16:creationId xmlns:a16="http://schemas.microsoft.com/office/drawing/2014/main" id="{54925127-BF83-468E-915E-784D68EB52A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43408"/>
    <xdr:sp macro="" textlink="">
      <xdr:nvSpPr>
        <xdr:cNvPr id="3595" name="Text Box 4">
          <a:extLst>
            <a:ext uri="{FF2B5EF4-FFF2-40B4-BE49-F238E27FC236}">
              <a16:creationId xmlns:a16="http://schemas.microsoft.com/office/drawing/2014/main" id="{02A4838E-377D-4C33-A21E-26FBDC33E431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43408"/>
    <xdr:sp macro="" textlink="">
      <xdr:nvSpPr>
        <xdr:cNvPr id="3596" name="Text Box 6">
          <a:extLst>
            <a:ext uri="{FF2B5EF4-FFF2-40B4-BE49-F238E27FC236}">
              <a16:creationId xmlns:a16="http://schemas.microsoft.com/office/drawing/2014/main" id="{5E2C3DA2-2C4F-4A49-BE69-5AE5246D4043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597" name="Text Box 4">
          <a:extLst>
            <a:ext uri="{FF2B5EF4-FFF2-40B4-BE49-F238E27FC236}">
              <a16:creationId xmlns:a16="http://schemas.microsoft.com/office/drawing/2014/main" id="{0109410C-8E0B-4830-9362-2739569F6C7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598" name="Text Box 6">
          <a:extLst>
            <a:ext uri="{FF2B5EF4-FFF2-40B4-BE49-F238E27FC236}">
              <a16:creationId xmlns:a16="http://schemas.microsoft.com/office/drawing/2014/main" id="{BD24EB24-6E4F-4894-87BC-027E90E3C57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3408"/>
    <xdr:sp macro="" textlink="">
      <xdr:nvSpPr>
        <xdr:cNvPr id="3599" name="Text Box 4">
          <a:extLst>
            <a:ext uri="{FF2B5EF4-FFF2-40B4-BE49-F238E27FC236}">
              <a16:creationId xmlns:a16="http://schemas.microsoft.com/office/drawing/2014/main" id="{55178D6B-E66C-49D7-B7EC-01BE1222B8A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3408"/>
    <xdr:sp macro="" textlink="">
      <xdr:nvSpPr>
        <xdr:cNvPr id="3600" name="Text Box 6">
          <a:extLst>
            <a:ext uri="{FF2B5EF4-FFF2-40B4-BE49-F238E27FC236}">
              <a16:creationId xmlns:a16="http://schemas.microsoft.com/office/drawing/2014/main" id="{CA156768-DAC0-4E82-8ED5-7D2045ADD81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71983"/>
    <xdr:sp macro="" textlink="">
      <xdr:nvSpPr>
        <xdr:cNvPr id="3601" name="Text Box 4">
          <a:extLst>
            <a:ext uri="{FF2B5EF4-FFF2-40B4-BE49-F238E27FC236}">
              <a16:creationId xmlns:a16="http://schemas.microsoft.com/office/drawing/2014/main" id="{EDA6B1AB-E85C-4596-8C6C-C06C879A564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71983"/>
    <xdr:sp macro="" textlink="">
      <xdr:nvSpPr>
        <xdr:cNvPr id="3602" name="Text Box 6">
          <a:extLst>
            <a:ext uri="{FF2B5EF4-FFF2-40B4-BE49-F238E27FC236}">
              <a16:creationId xmlns:a16="http://schemas.microsoft.com/office/drawing/2014/main" id="{973BABB3-AFA4-4F85-9E27-64D2AAB523A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43408"/>
    <xdr:sp macro="" textlink="">
      <xdr:nvSpPr>
        <xdr:cNvPr id="3603" name="Text Box 4">
          <a:extLst>
            <a:ext uri="{FF2B5EF4-FFF2-40B4-BE49-F238E27FC236}">
              <a16:creationId xmlns:a16="http://schemas.microsoft.com/office/drawing/2014/main" id="{50E9950C-22CB-403A-820C-5BFBD04F9B00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43408"/>
    <xdr:sp macro="" textlink="">
      <xdr:nvSpPr>
        <xdr:cNvPr id="3604" name="Text Box 6">
          <a:extLst>
            <a:ext uri="{FF2B5EF4-FFF2-40B4-BE49-F238E27FC236}">
              <a16:creationId xmlns:a16="http://schemas.microsoft.com/office/drawing/2014/main" id="{0F7BF158-A3B2-4972-BEBC-69A1D4655C36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43408"/>
    <xdr:sp macro="" textlink="">
      <xdr:nvSpPr>
        <xdr:cNvPr id="3605" name="Text Box 4">
          <a:extLst>
            <a:ext uri="{FF2B5EF4-FFF2-40B4-BE49-F238E27FC236}">
              <a16:creationId xmlns:a16="http://schemas.microsoft.com/office/drawing/2014/main" id="{71FC3D04-DE2A-4887-B05C-13A6291CEB0C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43408"/>
    <xdr:sp macro="" textlink="">
      <xdr:nvSpPr>
        <xdr:cNvPr id="3606" name="Text Box 6">
          <a:extLst>
            <a:ext uri="{FF2B5EF4-FFF2-40B4-BE49-F238E27FC236}">
              <a16:creationId xmlns:a16="http://schemas.microsoft.com/office/drawing/2014/main" id="{6239D09F-D80E-4B61-8B1B-D21FF920AD5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43408"/>
    <xdr:sp macro="" textlink="">
      <xdr:nvSpPr>
        <xdr:cNvPr id="3607" name="Text Box 4">
          <a:extLst>
            <a:ext uri="{FF2B5EF4-FFF2-40B4-BE49-F238E27FC236}">
              <a16:creationId xmlns:a16="http://schemas.microsoft.com/office/drawing/2014/main" id="{23733ADB-BF71-4A34-AD1C-C64C46E9802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43408"/>
    <xdr:sp macro="" textlink="">
      <xdr:nvSpPr>
        <xdr:cNvPr id="3608" name="Text Box 6">
          <a:extLst>
            <a:ext uri="{FF2B5EF4-FFF2-40B4-BE49-F238E27FC236}">
              <a16:creationId xmlns:a16="http://schemas.microsoft.com/office/drawing/2014/main" id="{EE6A670D-D45F-4EC5-B0FD-9B597C8FF504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609" name="Text Box 4">
          <a:extLst>
            <a:ext uri="{FF2B5EF4-FFF2-40B4-BE49-F238E27FC236}">
              <a16:creationId xmlns:a16="http://schemas.microsoft.com/office/drawing/2014/main" id="{215D2F98-DA1C-4BCA-B7E0-B6729C08AFA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610" name="Text Box 6">
          <a:extLst>
            <a:ext uri="{FF2B5EF4-FFF2-40B4-BE49-F238E27FC236}">
              <a16:creationId xmlns:a16="http://schemas.microsoft.com/office/drawing/2014/main" id="{DEE36CD8-81E2-456D-A189-BCB5702E928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3408"/>
    <xdr:sp macro="" textlink="">
      <xdr:nvSpPr>
        <xdr:cNvPr id="3611" name="Text Box 4">
          <a:extLst>
            <a:ext uri="{FF2B5EF4-FFF2-40B4-BE49-F238E27FC236}">
              <a16:creationId xmlns:a16="http://schemas.microsoft.com/office/drawing/2014/main" id="{DA1571BC-17D6-40E1-BE18-6B169E508C5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3408"/>
    <xdr:sp macro="" textlink="">
      <xdr:nvSpPr>
        <xdr:cNvPr id="3612" name="Text Box 6">
          <a:extLst>
            <a:ext uri="{FF2B5EF4-FFF2-40B4-BE49-F238E27FC236}">
              <a16:creationId xmlns:a16="http://schemas.microsoft.com/office/drawing/2014/main" id="{4E742CDD-8B18-4B74-8A87-DEF4C052121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71983"/>
    <xdr:sp macro="" textlink="">
      <xdr:nvSpPr>
        <xdr:cNvPr id="3613" name="Text Box 4">
          <a:extLst>
            <a:ext uri="{FF2B5EF4-FFF2-40B4-BE49-F238E27FC236}">
              <a16:creationId xmlns:a16="http://schemas.microsoft.com/office/drawing/2014/main" id="{7C499864-18E2-4636-B2A7-592CBE240A9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71983"/>
    <xdr:sp macro="" textlink="">
      <xdr:nvSpPr>
        <xdr:cNvPr id="3614" name="Text Box 6">
          <a:extLst>
            <a:ext uri="{FF2B5EF4-FFF2-40B4-BE49-F238E27FC236}">
              <a16:creationId xmlns:a16="http://schemas.microsoft.com/office/drawing/2014/main" id="{DA91C39E-0E18-4ABC-858C-9A10F93F82A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3408"/>
    <xdr:sp macro="" textlink="">
      <xdr:nvSpPr>
        <xdr:cNvPr id="3615" name="Text Box 4">
          <a:extLst>
            <a:ext uri="{FF2B5EF4-FFF2-40B4-BE49-F238E27FC236}">
              <a16:creationId xmlns:a16="http://schemas.microsoft.com/office/drawing/2014/main" id="{4FF23B1D-8921-4802-B179-EE74B50F6A0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3408"/>
    <xdr:sp macro="" textlink="">
      <xdr:nvSpPr>
        <xdr:cNvPr id="3616" name="Text Box 6">
          <a:extLst>
            <a:ext uri="{FF2B5EF4-FFF2-40B4-BE49-F238E27FC236}">
              <a16:creationId xmlns:a16="http://schemas.microsoft.com/office/drawing/2014/main" id="{B4C45DC5-7AA8-4624-B8E8-D1508891D11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43408"/>
    <xdr:sp macro="" textlink="">
      <xdr:nvSpPr>
        <xdr:cNvPr id="3617" name="Text Box 4">
          <a:extLst>
            <a:ext uri="{FF2B5EF4-FFF2-40B4-BE49-F238E27FC236}">
              <a16:creationId xmlns:a16="http://schemas.microsoft.com/office/drawing/2014/main" id="{D3985124-2956-413C-A8D0-173835769414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43408"/>
    <xdr:sp macro="" textlink="">
      <xdr:nvSpPr>
        <xdr:cNvPr id="3618" name="Text Box 6">
          <a:extLst>
            <a:ext uri="{FF2B5EF4-FFF2-40B4-BE49-F238E27FC236}">
              <a16:creationId xmlns:a16="http://schemas.microsoft.com/office/drawing/2014/main" id="{C6C7F936-4A73-4080-8C2B-A4A54D8A9BCF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3408"/>
    <xdr:sp macro="" textlink="">
      <xdr:nvSpPr>
        <xdr:cNvPr id="3619" name="Text Box 4">
          <a:extLst>
            <a:ext uri="{FF2B5EF4-FFF2-40B4-BE49-F238E27FC236}">
              <a16:creationId xmlns:a16="http://schemas.microsoft.com/office/drawing/2014/main" id="{328BFE11-6E05-40DE-B9A1-AC76AC4C3C6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3408"/>
    <xdr:sp macro="" textlink="">
      <xdr:nvSpPr>
        <xdr:cNvPr id="3620" name="Text Box 6">
          <a:extLst>
            <a:ext uri="{FF2B5EF4-FFF2-40B4-BE49-F238E27FC236}">
              <a16:creationId xmlns:a16="http://schemas.microsoft.com/office/drawing/2014/main" id="{FD1C6B0A-A4FC-45F9-AFBB-A8915263806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43408"/>
    <xdr:sp macro="" textlink="">
      <xdr:nvSpPr>
        <xdr:cNvPr id="3621" name="Text Box 4">
          <a:extLst>
            <a:ext uri="{FF2B5EF4-FFF2-40B4-BE49-F238E27FC236}">
              <a16:creationId xmlns:a16="http://schemas.microsoft.com/office/drawing/2014/main" id="{2FFE686C-FF0F-4B31-9683-3D786CFBED04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43408"/>
    <xdr:sp macro="" textlink="">
      <xdr:nvSpPr>
        <xdr:cNvPr id="3622" name="Text Box 6">
          <a:extLst>
            <a:ext uri="{FF2B5EF4-FFF2-40B4-BE49-F238E27FC236}">
              <a16:creationId xmlns:a16="http://schemas.microsoft.com/office/drawing/2014/main" id="{3FA751B3-B68A-4971-AA93-65690A28B65C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43408"/>
    <xdr:sp macro="" textlink="">
      <xdr:nvSpPr>
        <xdr:cNvPr id="3623" name="Text Box 4">
          <a:extLst>
            <a:ext uri="{FF2B5EF4-FFF2-40B4-BE49-F238E27FC236}">
              <a16:creationId xmlns:a16="http://schemas.microsoft.com/office/drawing/2014/main" id="{AB8119EB-B9E0-4016-B0B1-929D428CCB2C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43408"/>
    <xdr:sp macro="" textlink="">
      <xdr:nvSpPr>
        <xdr:cNvPr id="3624" name="Text Box 6">
          <a:extLst>
            <a:ext uri="{FF2B5EF4-FFF2-40B4-BE49-F238E27FC236}">
              <a16:creationId xmlns:a16="http://schemas.microsoft.com/office/drawing/2014/main" id="{32B16B0C-CB5D-494D-8EBD-88EF90A04FA6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43408"/>
    <xdr:sp macro="" textlink="">
      <xdr:nvSpPr>
        <xdr:cNvPr id="3625" name="Text Box 4">
          <a:extLst>
            <a:ext uri="{FF2B5EF4-FFF2-40B4-BE49-F238E27FC236}">
              <a16:creationId xmlns:a16="http://schemas.microsoft.com/office/drawing/2014/main" id="{691C2880-F8E8-4896-9533-DBDB9242D228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43408"/>
    <xdr:sp macro="" textlink="">
      <xdr:nvSpPr>
        <xdr:cNvPr id="3626" name="Text Box 6">
          <a:extLst>
            <a:ext uri="{FF2B5EF4-FFF2-40B4-BE49-F238E27FC236}">
              <a16:creationId xmlns:a16="http://schemas.microsoft.com/office/drawing/2014/main" id="{F64FA1DE-8381-4A54-8B7C-B3F02460DA36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0558"/>
    <xdr:sp macro="" textlink="">
      <xdr:nvSpPr>
        <xdr:cNvPr id="3627" name="Text Box 4">
          <a:extLst>
            <a:ext uri="{FF2B5EF4-FFF2-40B4-BE49-F238E27FC236}">
              <a16:creationId xmlns:a16="http://schemas.microsoft.com/office/drawing/2014/main" id="{11F6F906-F618-449C-810B-62C0C829FDB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0558"/>
    <xdr:sp macro="" textlink="">
      <xdr:nvSpPr>
        <xdr:cNvPr id="3628" name="Text Box 6">
          <a:extLst>
            <a:ext uri="{FF2B5EF4-FFF2-40B4-BE49-F238E27FC236}">
              <a16:creationId xmlns:a16="http://schemas.microsoft.com/office/drawing/2014/main" id="{C6863EF1-F38B-4B98-85C0-326F7245A2D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81508"/>
    <xdr:sp macro="" textlink="">
      <xdr:nvSpPr>
        <xdr:cNvPr id="3629" name="Text Box 4">
          <a:extLst>
            <a:ext uri="{FF2B5EF4-FFF2-40B4-BE49-F238E27FC236}">
              <a16:creationId xmlns:a16="http://schemas.microsoft.com/office/drawing/2014/main" id="{85370B25-66ED-447F-B29D-68EE98680B8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81508"/>
    <xdr:sp macro="" textlink="">
      <xdr:nvSpPr>
        <xdr:cNvPr id="3630" name="Text Box 6">
          <a:extLst>
            <a:ext uri="{FF2B5EF4-FFF2-40B4-BE49-F238E27FC236}">
              <a16:creationId xmlns:a16="http://schemas.microsoft.com/office/drawing/2014/main" id="{EFE38968-DB11-4C14-959B-0DA5E5360BF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631" name="Text Box 4">
          <a:extLst>
            <a:ext uri="{FF2B5EF4-FFF2-40B4-BE49-F238E27FC236}">
              <a16:creationId xmlns:a16="http://schemas.microsoft.com/office/drawing/2014/main" id="{4B8C25D6-46BB-4EBD-92EE-91361A44F3F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632" name="Text Box 6">
          <a:extLst>
            <a:ext uri="{FF2B5EF4-FFF2-40B4-BE49-F238E27FC236}">
              <a16:creationId xmlns:a16="http://schemas.microsoft.com/office/drawing/2014/main" id="{E7BD66EF-4F60-4DFB-B266-134ED045B2A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633" name="Text Box 4">
          <a:extLst>
            <a:ext uri="{FF2B5EF4-FFF2-40B4-BE49-F238E27FC236}">
              <a16:creationId xmlns:a16="http://schemas.microsoft.com/office/drawing/2014/main" id="{3EA4A613-F34C-432F-ACA8-82A211729CE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634" name="Text Box 6">
          <a:extLst>
            <a:ext uri="{FF2B5EF4-FFF2-40B4-BE49-F238E27FC236}">
              <a16:creationId xmlns:a16="http://schemas.microsoft.com/office/drawing/2014/main" id="{BE4E9826-CECD-4EB4-87AE-A3DD5C02127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635" name="Text Box 4">
          <a:extLst>
            <a:ext uri="{FF2B5EF4-FFF2-40B4-BE49-F238E27FC236}">
              <a16:creationId xmlns:a16="http://schemas.microsoft.com/office/drawing/2014/main" id="{B889CA95-0FDE-4AD2-80C3-A45740223AE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636" name="Text Box 6">
          <a:extLst>
            <a:ext uri="{FF2B5EF4-FFF2-40B4-BE49-F238E27FC236}">
              <a16:creationId xmlns:a16="http://schemas.microsoft.com/office/drawing/2014/main" id="{E10185BF-FA8D-4BF8-8B9D-E7A29D8FB39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637" name="Text Box 4">
          <a:extLst>
            <a:ext uri="{FF2B5EF4-FFF2-40B4-BE49-F238E27FC236}">
              <a16:creationId xmlns:a16="http://schemas.microsoft.com/office/drawing/2014/main" id="{23393375-8D0E-4280-8AD3-8C63C8A9633C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638" name="Text Box 6">
          <a:extLst>
            <a:ext uri="{FF2B5EF4-FFF2-40B4-BE49-F238E27FC236}">
              <a16:creationId xmlns:a16="http://schemas.microsoft.com/office/drawing/2014/main" id="{050AB55A-3B42-4B70-8A50-82D562602631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2933"/>
    <xdr:sp macro="" textlink="">
      <xdr:nvSpPr>
        <xdr:cNvPr id="3639" name="Text Box 4">
          <a:extLst>
            <a:ext uri="{FF2B5EF4-FFF2-40B4-BE49-F238E27FC236}">
              <a16:creationId xmlns:a16="http://schemas.microsoft.com/office/drawing/2014/main" id="{6FFBBC48-B6BC-4E1A-A196-22142220EED0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2933"/>
    <xdr:sp macro="" textlink="">
      <xdr:nvSpPr>
        <xdr:cNvPr id="3640" name="Text Box 6">
          <a:extLst>
            <a:ext uri="{FF2B5EF4-FFF2-40B4-BE49-F238E27FC236}">
              <a16:creationId xmlns:a16="http://schemas.microsoft.com/office/drawing/2014/main" id="{A7FA0444-D6D1-4635-9DD1-7FC4A5595E01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641" name="Text Box 4">
          <a:extLst>
            <a:ext uri="{FF2B5EF4-FFF2-40B4-BE49-F238E27FC236}">
              <a16:creationId xmlns:a16="http://schemas.microsoft.com/office/drawing/2014/main" id="{119044CF-8740-4B8C-9171-81DD705A15F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642" name="Text Box 6">
          <a:extLst>
            <a:ext uri="{FF2B5EF4-FFF2-40B4-BE49-F238E27FC236}">
              <a16:creationId xmlns:a16="http://schemas.microsoft.com/office/drawing/2014/main" id="{B4BE98D9-123A-4E6F-B73A-B8F2B55A951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2933"/>
    <xdr:sp macro="" textlink="">
      <xdr:nvSpPr>
        <xdr:cNvPr id="3643" name="Text Box 4">
          <a:extLst>
            <a:ext uri="{FF2B5EF4-FFF2-40B4-BE49-F238E27FC236}">
              <a16:creationId xmlns:a16="http://schemas.microsoft.com/office/drawing/2014/main" id="{0C43E9B8-3218-4A4D-8E32-C7CFC37E02C1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2933"/>
    <xdr:sp macro="" textlink="">
      <xdr:nvSpPr>
        <xdr:cNvPr id="3644" name="Text Box 6">
          <a:extLst>
            <a:ext uri="{FF2B5EF4-FFF2-40B4-BE49-F238E27FC236}">
              <a16:creationId xmlns:a16="http://schemas.microsoft.com/office/drawing/2014/main" id="{9062C570-7DB0-4A6E-8660-86754C9C1C5D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71983"/>
    <xdr:sp macro="" textlink="">
      <xdr:nvSpPr>
        <xdr:cNvPr id="3645" name="Text Box 4">
          <a:extLst>
            <a:ext uri="{FF2B5EF4-FFF2-40B4-BE49-F238E27FC236}">
              <a16:creationId xmlns:a16="http://schemas.microsoft.com/office/drawing/2014/main" id="{33A8101E-06F3-4968-9E1A-99B5B20F048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71983"/>
    <xdr:sp macro="" textlink="">
      <xdr:nvSpPr>
        <xdr:cNvPr id="3646" name="Text Box 6">
          <a:extLst>
            <a:ext uri="{FF2B5EF4-FFF2-40B4-BE49-F238E27FC236}">
              <a16:creationId xmlns:a16="http://schemas.microsoft.com/office/drawing/2014/main" id="{E95AA443-64F9-499C-8DD4-1C145176268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647" name="Text Box 4">
          <a:extLst>
            <a:ext uri="{FF2B5EF4-FFF2-40B4-BE49-F238E27FC236}">
              <a16:creationId xmlns:a16="http://schemas.microsoft.com/office/drawing/2014/main" id="{E5B50543-0919-459F-ADA3-AC96E5796C2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648" name="Text Box 6">
          <a:extLst>
            <a:ext uri="{FF2B5EF4-FFF2-40B4-BE49-F238E27FC236}">
              <a16:creationId xmlns:a16="http://schemas.microsoft.com/office/drawing/2014/main" id="{EB73E037-209C-4F2D-BAFB-27A965345B6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649" name="Text Box 4">
          <a:extLst>
            <a:ext uri="{FF2B5EF4-FFF2-40B4-BE49-F238E27FC236}">
              <a16:creationId xmlns:a16="http://schemas.microsoft.com/office/drawing/2014/main" id="{654634D2-1D92-41D4-8C59-3264D79C873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650" name="Text Box 6">
          <a:extLst>
            <a:ext uri="{FF2B5EF4-FFF2-40B4-BE49-F238E27FC236}">
              <a16:creationId xmlns:a16="http://schemas.microsoft.com/office/drawing/2014/main" id="{D4776B28-EF99-4A86-8818-6D06AC46D94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651" name="Text Box 4">
          <a:extLst>
            <a:ext uri="{FF2B5EF4-FFF2-40B4-BE49-F238E27FC236}">
              <a16:creationId xmlns:a16="http://schemas.microsoft.com/office/drawing/2014/main" id="{C09021A8-1B38-41A1-8F82-E5500E7F4E9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652" name="Text Box 6">
          <a:extLst>
            <a:ext uri="{FF2B5EF4-FFF2-40B4-BE49-F238E27FC236}">
              <a16:creationId xmlns:a16="http://schemas.microsoft.com/office/drawing/2014/main" id="{34A88483-E8D2-4229-95F8-DCE30C16A6A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653" name="Text Box 4">
          <a:extLst>
            <a:ext uri="{FF2B5EF4-FFF2-40B4-BE49-F238E27FC236}">
              <a16:creationId xmlns:a16="http://schemas.microsoft.com/office/drawing/2014/main" id="{C32036A1-2CDC-4489-B800-E8AF9D70ADA9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654" name="Text Box 6">
          <a:extLst>
            <a:ext uri="{FF2B5EF4-FFF2-40B4-BE49-F238E27FC236}">
              <a16:creationId xmlns:a16="http://schemas.microsoft.com/office/drawing/2014/main" id="{0CAE50CD-E361-4EEC-8597-6B60782F9362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655" name="Text Box 4">
          <a:extLst>
            <a:ext uri="{FF2B5EF4-FFF2-40B4-BE49-F238E27FC236}">
              <a16:creationId xmlns:a16="http://schemas.microsoft.com/office/drawing/2014/main" id="{D515DAC5-9331-444A-B441-0B8483E0968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656" name="Text Box 6">
          <a:extLst>
            <a:ext uri="{FF2B5EF4-FFF2-40B4-BE49-F238E27FC236}">
              <a16:creationId xmlns:a16="http://schemas.microsoft.com/office/drawing/2014/main" id="{B8C32467-4C80-46BC-978C-D04FF6F899BA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657" name="Text Box 4">
          <a:extLst>
            <a:ext uri="{FF2B5EF4-FFF2-40B4-BE49-F238E27FC236}">
              <a16:creationId xmlns:a16="http://schemas.microsoft.com/office/drawing/2014/main" id="{CF8DF42F-125A-4EF6-9EE9-E77B9614927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658" name="Text Box 6">
          <a:extLst>
            <a:ext uri="{FF2B5EF4-FFF2-40B4-BE49-F238E27FC236}">
              <a16:creationId xmlns:a16="http://schemas.microsoft.com/office/drawing/2014/main" id="{1EDBF491-96E2-4FDA-B590-06B6CFD11DC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659" name="Text Box 4">
          <a:extLst>
            <a:ext uri="{FF2B5EF4-FFF2-40B4-BE49-F238E27FC236}">
              <a16:creationId xmlns:a16="http://schemas.microsoft.com/office/drawing/2014/main" id="{900AF614-25C0-477D-AA4B-EB1D01F08A3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660" name="Text Box 6">
          <a:extLst>
            <a:ext uri="{FF2B5EF4-FFF2-40B4-BE49-F238E27FC236}">
              <a16:creationId xmlns:a16="http://schemas.microsoft.com/office/drawing/2014/main" id="{1DD7BAF3-B422-41D0-ADCA-9ED3220C263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661" name="Text Box 4">
          <a:extLst>
            <a:ext uri="{FF2B5EF4-FFF2-40B4-BE49-F238E27FC236}">
              <a16:creationId xmlns:a16="http://schemas.microsoft.com/office/drawing/2014/main" id="{C8F56258-B6DF-483A-AE17-F3A326C90CC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662" name="Text Box 6">
          <a:extLst>
            <a:ext uri="{FF2B5EF4-FFF2-40B4-BE49-F238E27FC236}">
              <a16:creationId xmlns:a16="http://schemas.microsoft.com/office/drawing/2014/main" id="{CBFA248F-96F9-4F1D-9052-AB17585F183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663" name="Text Box 4">
          <a:extLst>
            <a:ext uri="{FF2B5EF4-FFF2-40B4-BE49-F238E27FC236}">
              <a16:creationId xmlns:a16="http://schemas.microsoft.com/office/drawing/2014/main" id="{47D93758-8563-4C9F-A42B-04218A35C58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664" name="Text Box 6">
          <a:extLst>
            <a:ext uri="{FF2B5EF4-FFF2-40B4-BE49-F238E27FC236}">
              <a16:creationId xmlns:a16="http://schemas.microsoft.com/office/drawing/2014/main" id="{BA0948EE-DA89-4EB4-8977-93B83C3107F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3665" name="Text Box 4">
          <a:extLst>
            <a:ext uri="{FF2B5EF4-FFF2-40B4-BE49-F238E27FC236}">
              <a16:creationId xmlns:a16="http://schemas.microsoft.com/office/drawing/2014/main" id="{AEC41801-1458-47A1-87F6-C51F919E65B5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3666" name="Text Box 6">
          <a:extLst>
            <a:ext uri="{FF2B5EF4-FFF2-40B4-BE49-F238E27FC236}">
              <a16:creationId xmlns:a16="http://schemas.microsoft.com/office/drawing/2014/main" id="{DC665A03-187A-492F-8F5B-69248D5A4A3F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667" name="Text Box 4">
          <a:extLst>
            <a:ext uri="{FF2B5EF4-FFF2-40B4-BE49-F238E27FC236}">
              <a16:creationId xmlns:a16="http://schemas.microsoft.com/office/drawing/2014/main" id="{29C0DCAB-98BE-4718-B86D-4D835E6204A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668" name="Text Box 6">
          <a:extLst>
            <a:ext uri="{FF2B5EF4-FFF2-40B4-BE49-F238E27FC236}">
              <a16:creationId xmlns:a16="http://schemas.microsoft.com/office/drawing/2014/main" id="{ADBC0DDD-2FB8-446C-98F1-2F5BFA957DE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3669" name="Text Box 4">
          <a:extLst>
            <a:ext uri="{FF2B5EF4-FFF2-40B4-BE49-F238E27FC236}">
              <a16:creationId xmlns:a16="http://schemas.microsoft.com/office/drawing/2014/main" id="{11660FB0-8CC2-43A5-838A-792157D9029D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3670" name="Text Box 6">
          <a:extLst>
            <a:ext uri="{FF2B5EF4-FFF2-40B4-BE49-F238E27FC236}">
              <a16:creationId xmlns:a16="http://schemas.microsoft.com/office/drawing/2014/main" id="{89ABC850-BF3E-4BCD-949D-6D7318E2C5B9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3671" name="Text Box 6">
          <a:extLst>
            <a:ext uri="{FF2B5EF4-FFF2-40B4-BE49-F238E27FC236}">
              <a16:creationId xmlns:a16="http://schemas.microsoft.com/office/drawing/2014/main" id="{52774912-AAD8-462F-927E-D5600AA57C6D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672" name="Text Box 4">
          <a:extLst>
            <a:ext uri="{FF2B5EF4-FFF2-40B4-BE49-F238E27FC236}">
              <a16:creationId xmlns:a16="http://schemas.microsoft.com/office/drawing/2014/main" id="{FF4B48A2-9188-45B8-AB1E-351A328E7A9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673" name="Text Box 6">
          <a:extLst>
            <a:ext uri="{FF2B5EF4-FFF2-40B4-BE49-F238E27FC236}">
              <a16:creationId xmlns:a16="http://schemas.microsoft.com/office/drawing/2014/main" id="{6ADC447B-C6AC-43EB-A42D-CCBA568E784C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3674" name="Text Box 4">
          <a:extLst>
            <a:ext uri="{FF2B5EF4-FFF2-40B4-BE49-F238E27FC236}">
              <a16:creationId xmlns:a16="http://schemas.microsoft.com/office/drawing/2014/main" id="{CBD9702E-2597-467E-8B4E-F5FD347E878A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3675" name="Text Box 6">
          <a:extLst>
            <a:ext uri="{FF2B5EF4-FFF2-40B4-BE49-F238E27FC236}">
              <a16:creationId xmlns:a16="http://schemas.microsoft.com/office/drawing/2014/main" id="{EE260028-295A-4FE0-8F70-F6B92C8D567C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676" name="Text Box 4">
          <a:extLst>
            <a:ext uri="{FF2B5EF4-FFF2-40B4-BE49-F238E27FC236}">
              <a16:creationId xmlns:a16="http://schemas.microsoft.com/office/drawing/2014/main" id="{BA68F4BD-8A73-4B50-A1A2-8DF27AE5049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677" name="Text Box 6">
          <a:extLst>
            <a:ext uri="{FF2B5EF4-FFF2-40B4-BE49-F238E27FC236}">
              <a16:creationId xmlns:a16="http://schemas.microsoft.com/office/drawing/2014/main" id="{6804EE07-71F6-44F7-856F-5B2A4E91404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678" name="Text Box 4">
          <a:extLst>
            <a:ext uri="{FF2B5EF4-FFF2-40B4-BE49-F238E27FC236}">
              <a16:creationId xmlns:a16="http://schemas.microsoft.com/office/drawing/2014/main" id="{AF020D8D-B7FE-4C67-87DA-650263A7C64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679" name="Text Box 6">
          <a:extLst>
            <a:ext uri="{FF2B5EF4-FFF2-40B4-BE49-F238E27FC236}">
              <a16:creationId xmlns:a16="http://schemas.microsoft.com/office/drawing/2014/main" id="{2A7480B6-E772-4EDD-A659-BD3B8BCD15E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680" name="Text Box 4">
          <a:extLst>
            <a:ext uri="{FF2B5EF4-FFF2-40B4-BE49-F238E27FC236}">
              <a16:creationId xmlns:a16="http://schemas.microsoft.com/office/drawing/2014/main" id="{F81FE429-276C-46DE-A554-9628EC8FA4E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681" name="Text Box 6">
          <a:extLst>
            <a:ext uri="{FF2B5EF4-FFF2-40B4-BE49-F238E27FC236}">
              <a16:creationId xmlns:a16="http://schemas.microsoft.com/office/drawing/2014/main" id="{F2A56DCB-3DFD-40A1-955D-C21396E45CE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682" name="Text Box 4">
          <a:extLst>
            <a:ext uri="{FF2B5EF4-FFF2-40B4-BE49-F238E27FC236}">
              <a16:creationId xmlns:a16="http://schemas.microsoft.com/office/drawing/2014/main" id="{4C972632-2532-49D7-A16E-5B9FE4E5FF5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683" name="Text Box 6">
          <a:extLst>
            <a:ext uri="{FF2B5EF4-FFF2-40B4-BE49-F238E27FC236}">
              <a16:creationId xmlns:a16="http://schemas.microsoft.com/office/drawing/2014/main" id="{BB368712-69F7-40F7-A287-721E4C9CBEE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3684" name="Text Box 4">
          <a:extLst>
            <a:ext uri="{FF2B5EF4-FFF2-40B4-BE49-F238E27FC236}">
              <a16:creationId xmlns:a16="http://schemas.microsoft.com/office/drawing/2014/main" id="{F7DB17FC-F9F6-4694-A552-AA40912828AC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3685" name="Text Box 6">
          <a:extLst>
            <a:ext uri="{FF2B5EF4-FFF2-40B4-BE49-F238E27FC236}">
              <a16:creationId xmlns:a16="http://schemas.microsoft.com/office/drawing/2014/main" id="{C2C2BA3E-09E2-45D9-ABB1-F4DC7D9519FA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686" name="Text Box 4">
          <a:extLst>
            <a:ext uri="{FF2B5EF4-FFF2-40B4-BE49-F238E27FC236}">
              <a16:creationId xmlns:a16="http://schemas.microsoft.com/office/drawing/2014/main" id="{439316F1-5A4E-4793-A852-73922839707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687" name="Text Box 6">
          <a:extLst>
            <a:ext uri="{FF2B5EF4-FFF2-40B4-BE49-F238E27FC236}">
              <a16:creationId xmlns:a16="http://schemas.microsoft.com/office/drawing/2014/main" id="{B8FCCAB6-88D1-438A-A792-A6DB78FEF22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3688" name="Text Box 4">
          <a:extLst>
            <a:ext uri="{FF2B5EF4-FFF2-40B4-BE49-F238E27FC236}">
              <a16:creationId xmlns:a16="http://schemas.microsoft.com/office/drawing/2014/main" id="{3664C4CD-69DE-4A4C-95A6-788C308BF3C1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3689" name="Text Box 6">
          <a:extLst>
            <a:ext uri="{FF2B5EF4-FFF2-40B4-BE49-F238E27FC236}">
              <a16:creationId xmlns:a16="http://schemas.microsoft.com/office/drawing/2014/main" id="{4794A8FD-1F8C-4647-ACF5-2C840F881C52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3690" name="Text Box 6">
          <a:extLst>
            <a:ext uri="{FF2B5EF4-FFF2-40B4-BE49-F238E27FC236}">
              <a16:creationId xmlns:a16="http://schemas.microsoft.com/office/drawing/2014/main" id="{F7551E98-257B-42E5-84D2-97B025ED6162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691" name="Text Box 4">
          <a:extLst>
            <a:ext uri="{FF2B5EF4-FFF2-40B4-BE49-F238E27FC236}">
              <a16:creationId xmlns:a16="http://schemas.microsoft.com/office/drawing/2014/main" id="{6AA4B449-85A6-46B1-A89C-ABE8B94F30DE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692" name="Text Box 6">
          <a:extLst>
            <a:ext uri="{FF2B5EF4-FFF2-40B4-BE49-F238E27FC236}">
              <a16:creationId xmlns:a16="http://schemas.microsoft.com/office/drawing/2014/main" id="{3A6DCC1D-6C67-4C16-AB45-D0891067FD7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3693" name="Text Box 4">
          <a:extLst>
            <a:ext uri="{FF2B5EF4-FFF2-40B4-BE49-F238E27FC236}">
              <a16:creationId xmlns:a16="http://schemas.microsoft.com/office/drawing/2014/main" id="{D2E15A0F-18E2-4ACE-8423-13CFCC4058F1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3694" name="Text Box 6">
          <a:extLst>
            <a:ext uri="{FF2B5EF4-FFF2-40B4-BE49-F238E27FC236}">
              <a16:creationId xmlns:a16="http://schemas.microsoft.com/office/drawing/2014/main" id="{18F15C20-C618-4B36-84AC-3547ECED23A5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695" name="Text Box 4">
          <a:extLst>
            <a:ext uri="{FF2B5EF4-FFF2-40B4-BE49-F238E27FC236}">
              <a16:creationId xmlns:a16="http://schemas.microsoft.com/office/drawing/2014/main" id="{98DDDFAE-34CD-4989-A64A-98A348123BE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696" name="Text Box 6">
          <a:extLst>
            <a:ext uri="{FF2B5EF4-FFF2-40B4-BE49-F238E27FC236}">
              <a16:creationId xmlns:a16="http://schemas.microsoft.com/office/drawing/2014/main" id="{9977B970-03EE-43F9-A599-95C5A15AEF5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3408"/>
    <xdr:sp macro="" textlink="">
      <xdr:nvSpPr>
        <xdr:cNvPr id="3697" name="Text Box 4">
          <a:extLst>
            <a:ext uri="{FF2B5EF4-FFF2-40B4-BE49-F238E27FC236}">
              <a16:creationId xmlns:a16="http://schemas.microsoft.com/office/drawing/2014/main" id="{AAD21D2C-0D4D-43E3-B3F3-621FCF02F41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3408"/>
    <xdr:sp macro="" textlink="">
      <xdr:nvSpPr>
        <xdr:cNvPr id="3698" name="Text Box 6">
          <a:extLst>
            <a:ext uri="{FF2B5EF4-FFF2-40B4-BE49-F238E27FC236}">
              <a16:creationId xmlns:a16="http://schemas.microsoft.com/office/drawing/2014/main" id="{70DB49E0-1787-4C3D-90B9-A085CA03E06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71983"/>
    <xdr:sp macro="" textlink="">
      <xdr:nvSpPr>
        <xdr:cNvPr id="3699" name="Text Box 4">
          <a:extLst>
            <a:ext uri="{FF2B5EF4-FFF2-40B4-BE49-F238E27FC236}">
              <a16:creationId xmlns:a16="http://schemas.microsoft.com/office/drawing/2014/main" id="{33419D6C-A228-4449-9FB8-C8D35FC9178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71983"/>
    <xdr:sp macro="" textlink="">
      <xdr:nvSpPr>
        <xdr:cNvPr id="3700" name="Text Box 6">
          <a:extLst>
            <a:ext uri="{FF2B5EF4-FFF2-40B4-BE49-F238E27FC236}">
              <a16:creationId xmlns:a16="http://schemas.microsoft.com/office/drawing/2014/main" id="{A6D689F2-6282-4994-9624-04451A312D9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3408"/>
    <xdr:sp macro="" textlink="">
      <xdr:nvSpPr>
        <xdr:cNvPr id="3701" name="Text Box 4">
          <a:extLst>
            <a:ext uri="{FF2B5EF4-FFF2-40B4-BE49-F238E27FC236}">
              <a16:creationId xmlns:a16="http://schemas.microsoft.com/office/drawing/2014/main" id="{DFE1646F-9E53-4324-BFF0-9970E682F1D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3408"/>
    <xdr:sp macro="" textlink="">
      <xdr:nvSpPr>
        <xdr:cNvPr id="3702" name="Text Box 6">
          <a:extLst>
            <a:ext uri="{FF2B5EF4-FFF2-40B4-BE49-F238E27FC236}">
              <a16:creationId xmlns:a16="http://schemas.microsoft.com/office/drawing/2014/main" id="{71C302B9-603A-40F8-B240-75CCD20567A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43408"/>
    <xdr:sp macro="" textlink="">
      <xdr:nvSpPr>
        <xdr:cNvPr id="3703" name="Text Box 4">
          <a:extLst>
            <a:ext uri="{FF2B5EF4-FFF2-40B4-BE49-F238E27FC236}">
              <a16:creationId xmlns:a16="http://schemas.microsoft.com/office/drawing/2014/main" id="{06B295EF-A3D2-4E01-AA41-9FF7C3B4EB6D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43408"/>
    <xdr:sp macro="" textlink="">
      <xdr:nvSpPr>
        <xdr:cNvPr id="3704" name="Text Box 6">
          <a:extLst>
            <a:ext uri="{FF2B5EF4-FFF2-40B4-BE49-F238E27FC236}">
              <a16:creationId xmlns:a16="http://schemas.microsoft.com/office/drawing/2014/main" id="{D428C403-A7AD-4D89-BEB6-AC7689CF09EB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3408"/>
    <xdr:sp macro="" textlink="">
      <xdr:nvSpPr>
        <xdr:cNvPr id="3705" name="Text Box 4">
          <a:extLst>
            <a:ext uri="{FF2B5EF4-FFF2-40B4-BE49-F238E27FC236}">
              <a16:creationId xmlns:a16="http://schemas.microsoft.com/office/drawing/2014/main" id="{5C2ACE9A-F261-429D-BE1F-5D230D47765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3408"/>
    <xdr:sp macro="" textlink="">
      <xdr:nvSpPr>
        <xdr:cNvPr id="3706" name="Text Box 6">
          <a:extLst>
            <a:ext uri="{FF2B5EF4-FFF2-40B4-BE49-F238E27FC236}">
              <a16:creationId xmlns:a16="http://schemas.microsoft.com/office/drawing/2014/main" id="{7644BA56-26F7-44BF-BDA2-11D011CABCC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43408"/>
    <xdr:sp macro="" textlink="">
      <xdr:nvSpPr>
        <xdr:cNvPr id="3707" name="Text Box 4">
          <a:extLst>
            <a:ext uri="{FF2B5EF4-FFF2-40B4-BE49-F238E27FC236}">
              <a16:creationId xmlns:a16="http://schemas.microsoft.com/office/drawing/2014/main" id="{805158E9-14BE-451D-901C-88C6BD38DDA3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43408"/>
    <xdr:sp macro="" textlink="">
      <xdr:nvSpPr>
        <xdr:cNvPr id="3708" name="Text Box 6">
          <a:extLst>
            <a:ext uri="{FF2B5EF4-FFF2-40B4-BE49-F238E27FC236}">
              <a16:creationId xmlns:a16="http://schemas.microsoft.com/office/drawing/2014/main" id="{7370EDB8-DFA6-42A6-BE33-47C1C752C3DD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3709" name="Text Box 6">
          <a:extLst>
            <a:ext uri="{FF2B5EF4-FFF2-40B4-BE49-F238E27FC236}">
              <a16:creationId xmlns:a16="http://schemas.microsoft.com/office/drawing/2014/main" id="{5A386EE4-1B4E-44FC-9C5B-3B64C0F2B84C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43408"/>
    <xdr:sp macro="" textlink="">
      <xdr:nvSpPr>
        <xdr:cNvPr id="3710" name="Text Box 4">
          <a:extLst>
            <a:ext uri="{FF2B5EF4-FFF2-40B4-BE49-F238E27FC236}">
              <a16:creationId xmlns:a16="http://schemas.microsoft.com/office/drawing/2014/main" id="{5DD0929D-687D-4A45-AA67-AD9E00ED21EA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43408"/>
    <xdr:sp macro="" textlink="">
      <xdr:nvSpPr>
        <xdr:cNvPr id="3711" name="Text Box 6">
          <a:extLst>
            <a:ext uri="{FF2B5EF4-FFF2-40B4-BE49-F238E27FC236}">
              <a16:creationId xmlns:a16="http://schemas.microsoft.com/office/drawing/2014/main" id="{885D2DED-E79C-4A9E-96A3-C54DE4E5E65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43408"/>
    <xdr:sp macro="" textlink="">
      <xdr:nvSpPr>
        <xdr:cNvPr id="3712" name="Text Box 4">
          <a:extLst>
            <a:ext uri="{FF2B5EF4-FFF2-40B4-BE49-F238E27FC236}">
              <a16:creationId xmlns:a16="http://schemas.microsoft.com/office/drawing/2014/main" id="{A013BD55-1891-4D96-937B-DA50DCE3F756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43408"/>
    <xdr:sp macro="" textlink="">
      <xdr:nvSpPr>
        <xdr:cNvPr id="3713" name="Text Box 6">
          <a:extLst>
            <a:ext uri="{FF2B5EF4-FFF2-40B4-BE49-F238E27FC236}">
              <a16:creationId xmlns:a16="http://schemas.microsoft.com/office/drawing/2014/main" id="{4933FB07-4036-4EEF-A857-0CB9C2D25D37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0558"/>
    <xdr:sp macro="" textlink="">
      <xdr:nvSpPr>
        <xdr:cNvPr id="3714" name="Text Box 4">
          <a:extLst>
            <a:ext uri="{FF2B5EF4-FFF2-40B4-BE49-F238E27FC236}">
              <a16:creationId xmlns:a16="http://schemas.microsoft.com/office/drawing/2014/main" id="{55A6A425-1AE6-4200-B38E-B478EB3142B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0558"/>
    <xdr:sp macro="" textlink="">
      <xdr:nvSpPr>
        <xdr:cNvPr id="3715" name="Text Box 6">
          <a:extLst>
            <a:ext uri="{FF2B5EF4-FFF2-40B4-BE49-F238E27FC236}">
              <a16:creationId xmlns:a16="http://schemas.microsoft.com/office/drawing/2014/main" id="{6C2DBCC9-B2C3-446F-B2BC-A6F26598D1B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716" name="Text Box 4">
          <a:extLst>
            <a:ext uri="{FF2B5EF4-FFF2-40B4-BE49-F238E27FC236}">
              <a16:creationId xmlns:a16="http://schemas.microsoft.com/office/drawing/2014/main" id="{5E706939-5678-4AE3-98CB-67D92157421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717" name="Text Box 6">
          <a:extLst>
            <a:ext uri="{FF2B5EF4-FFF2-40B4-BE49-F238E27FC236}">
              <a16:creationId xmlns:a16="http://schemas.microsoft.com/office/drawing/2014/main" id="{B43F9078-7EE0-4A86-9D93-0649013DFD4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718" name="Text Box 4">
          <a:extLst>
            <a:ext uri="{FF2B5EF4-FFF2-40B4-BE49-F238E27FC236}">
              <a16:creationId xmlns:a16="http://schemas.microsoft.com/office/drawing/2014/main" id="{65532D18-584D-49C7-884B-99029F4C87A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719" name="Text Box 6">
          <a:extLst>
            <a:ext uri="{FF2B5EF4-FFF2-40B4-BE49-F238E27FC236}">
              <a16:creationId xmlns:a16="http://schemas.microsoft.com/office/drawing/2014/main" id="{D9DE95E0-4C7D-4961-B3BB-E0DACB75E53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720" name="Text Box 4">
          <a:extLst>
            <a:ext uri="{FF2B5EF4-FFF2-40B4-BE49-F238E27FC236}">
              <a16:creationId xmlns:a16="http://schemas.microsoft.com/office/drawing/2014/main" id="{331395BD-C19C-456E-8FA0-4280D0D2817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721" name="Text Box 6">
          <a:extLst>
            <a:ext uri="{FF2B5EF4-FFF2-40B4-BE49-F238E27FC236}">
              <a16:creationId xmlns:a16="http://schemas.microsoft.com/office/drawing/2014/main" id="{5D96CAC3-C1F2-4637-85CB-F067CAD049C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722" name="Text Box 4">
          <a:extLst>
            <a:ext uri="{FF2B5EF4-FFF2-40B4-BE49-F238E27FC236}">
              <a16:creationId xmlns:a16="http://schemas.microsoft.com/office/drawing/2014/main" id="{3B8622FA-EA7F-4736-944A-9D5ECCEBD48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723" name="Text Box 6">
          <a:extLst>
            <a:ext uri="{FF2B5EF4-FFF2-40B4-BE49-F238E27FC236}">
              <a16:creationId xmlns:a16="http://schemas.microsoft.com/office/drawing/2014/main" id="{AC8BF9DB-57A3-4D59-BB69-D954143763C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724" name="Text Box 4">
          <a:extLst>
            <a:ext uri="{FF2B5EF4-FFF2-40B4-BE49-F238E27FC236}">
              <a16:creationId xmlns:a16="http://schemas.microsoft.com/office/drawing/2014/main" id="{54E62DDC-7945-4590-9A65-BB4914105961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725" name="Text Box 6">
          <a:extLst>
            <a:ext uri="{FF2B5EF4-FFF2-40B4-BE49-F238E27FC236}">
              <a16:creationId xmlns:a16="http://schemas.microsoft.com/office/drawing/2014/main" id="{55C5AA77-9FF5-4760-A5CE-727377B3F339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726" name="Text Box 4">
          <a:extLst>
            <a:ext uri="{FF2B5EF4-FFF2-40B4-BE49-F238E27FC236}">
              <a16:creationId xmlns:a16="http://schemas.microsoft.com/office/drawing/2014/main" id="{0F6A181D-7C3E-405E-B980-64AFBFBD169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727" name="Text Box 6">
          <a:extLst>
            <a:ext uri="{FF2B5EF4-FFF2-40B4-BE49-F238E27FC236}">
              <a16:creationId xmlns:a16="http://schemas.microsoft.com/office/drawing/2014/main" id="{A998F38A-BA4C-4282-8721-59FE9661897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728" name="Text Box 4">
          <a:extLst>
            <a:ext uri="{FF2B5EF4-FFF2-40B4-BE49-F238E27FC236}">
              <a16:creationId xmlns:a16="http://schemas.microsoft.com/office/drawing/2014/main" id="{322BCAC5-D4E3-48B7-8A11-9EF5978573E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729" name="Text Box 6">
          <a:extLst>
            <a:ext uri="{FF2B5EF4-FFF2-40B4-BE49-F238E27FC236}">
              <a16:creationId xmlns:a16="http://schemas.microsoft.com/office/drawing/2014/main" id="{CFC5DF30-8AA8-48BF-BD1A-88E859C3133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730" name="Text Box 4">
          <a:extLst>
            <a:ext uri="{FF2B5EF4-FFF2-40B4-BE49-F238E27FC236}">
              <a16:creationId xmlns:a16="http://schemas.microsoft.com/office/drawing/2014/main" id="{F9F406D3-0907-4569-B945-62D35F971C1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731" name="Text Box 6">
          <a:extLst>
            <a:ext uri="{FF2B5EF4-FFF2-40B4-BE49-F238E27FC236}">
              <a16:creationId xmlns:a16="http://schemas.microsoft.com/office/drawing/2014/main" id="{DACF8A98-4545-4B35-9F3B-8562FB0B3CB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732" name="Text Box 4">
          <a:extLst>
            <a:ext uri="{FF2B5EF4-FFF2-40B4-BE49-F238E27FC236}">
              <a16:creationId xmlns:a16="http://schemas.microsoft.com/office/drawing/2014/main" id="{FD164932-52F5-4F7C-939C-05EDB0407DD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733" name="Text Box 6">
          <a:extLst>
            <a:ext uri="{FF2B5EF4-FFF2-40B4-BE49-F238E27FC236}">
              <a16:creationId xmlns:a16="http://schemas.microsoft.com/office/drawing/2014/main" id="{39EBC69B-8E1C-4FA7-9F4F-1510B92F53D0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734" name="Text Box 4">
          <a:extLst>
            <a:ext uri="{FF2B5EF4-FFF2-40B4-BE49-F238E27FC236}">
              <a16:creationId xmlns:a16="http://schemas.microsoft.com/office/drawing/2014/main" id="{4079BFB0-23ED-4374-8B96-18BD51FA5EB7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735" name="Text Box 6">
          <a:extLst>
            <a:ext uri="{FF2B5EF4-FFF2-40B4-BE49-F238E27FC236}">
              <a16:creationId xmlns:a16="http://schemas.microsoft.com/office/drawing/2014/main" id="{4B0FD711-A57F-468F-B51B-25D979791AD3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736" name="Text Box 4">
          <a:extLst>
            <a:ext uri="{FF2B5EF4-FFF2-40B4-BE49-F238E27FC236}">
              <a16:creationId xmlns:a16="http://schemas.microsoft.com/office/drawing/2014/main" id="{0C5B3D9E-A68A-42A1-9464-9482A518D389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737" name="Text Box 6">
          <a:extLst>
            <a:ext uri="{FF2B5EF4-FFF2-40B4-BE49-F238E27FC236}">
              <a16:creationId xmlns:a16="http://schemas.microsoft.com/office/drawing/2014/main" id="{33D302A3-CE2C-4040-8AA1-79071DA8D2A6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738" name="Text Box 4">
          <a:extLst>
            <a:ext uri="{FF2B5EF4-FFF2-40B4-BE49-F238E27FC236}">
              <a16:creationId xmlns:a16="http://schemas.microsoft.com/office/drawing/2014/main" id="{A8E68300-FB43-42C8-8A7F-27B832D9B37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739" name="Text Box 6">
          <a:extLst>
            <a:ext uri="{FF2B5EF4-FFF2-40B4-BE49-F238E27FC236}">
              <a16:creationId xmlns:a16="http://schemas.microsoft.com/office/drawing/2014/main" id="{CA45942F-645C-4D65-902D-63366EBCFAE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740" name="Text Box 4">
          <a:extLst>
            <a:ext uri="{FF2B5EF4-FFF2-40B4-BE49-F238E27FC236}">
              <a16:creationId xmlns:a16="http://schemas.microsoft.com/office/drawing/2014/main" id="{669FB1F9-7A0C-4C67-958F-D8EAFE7E772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741" name="Text Box 6">
          <a:extLst>
            <a:ext uri="{FF2B5EF4-FFF2-40B4-BE49-F238E27FC236}">
              <a16:creationId xmlns:a16="http://schemas.microsoft.com/office/drawing/2014/main" id="{0AF8E59D-FB2A-4A4E-B5A5-77AE59A46BA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742" name="Text Box 4">
          <a:extLst>
            <a:ext uri="{FF2B5EF4-FFF2-40B4-BE49-F238E27FC236}">
              <a16:creationId xmlns:a16="http://schemas.microsoft.com/office/drawing/2014/main" id="{1C3BDCC5-2D94-454D-B38E-6B4CC100B2E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743" name="Text Box 6">
          <a:extLst>
            <a:ext uri="{FF2B5EF4-FFF2-40B4-BE49-F238E27FC236}">
              <a16:creationId xmlns:a16="http://schemas.microsoft.com/office/drawing/2014/main" id="{F9BD2659-7837-43B8-885B-EE94F5D30B7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744" name="Text Box 4">
          <a:extLst>
            <a:ext uri="{FF2B5EF4-FFF2-40B4-BE49-F238E27FC236}">
              <a16:creationId xmlns:a16="http://schemas.microsoft.com/office/drawing/2014/main" id="{18C4A1D6-51C6-45BB-A2D1-F8B826FB104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745" name="Text Box 6">
          <a:extLst>
            <a:ext uri="{FF2B5EF4-FFF2-40B4-BE49-F238E27FC236}">
              <a16:creationId xmlns:a16="http://schemas.microsoft.com/office/drawing/2014/main" id="{0F678E7D-65B2-4F28-9C21-8C56B7AE8B9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3746" name="Text Box 4">
          <a:extLst>
            <a:ext uri="{FF2B5EF4-FFF2-40B4-BE49-F238E27FC236}">
              <a16:creationId xmlns:a16="http://schemas.microsoft.com/office/drawing/2014/main" id="{6D32D444-5C37-4C78-AE12-54F4814E0BF7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3747" name="Text Box 6">
          <a:extLst>
            <a:ext uri="{FF2B5EF4-FFF2-40B4-BE49-F238E27FC236}">
              <a16:creationId xmlns:a16="http://schemas.microsoft.com/office/drawing/2014/main" id="{D7E9D55C-0445-41AA-8000-73D03C1AF7A6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748" name="Text Box 4">
          <a:extLst>
            <a:ext uri="{FF2B5EF4-FFF2-40B4-BE49-F238E27FC236}">
              <a16:creationId xmlns:a16="http://schemas.microsoft.com/office/drawing/2014/main" id="{87F823BD-E03D-4A28-9B63-47232497D72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749" name="Text Box 6">
          <a:extLst>
            <a:ext uri="{FF2B5EF4-FFF2-40B4-BE49-F238E27FC236}">
              <a16:creationId xmlns:a16="http://schemas.microsoft.com/office/drawing/2014/main" id="{0B988E58-E6C7-4602-A184-7A659C7F759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3750" name="Text Box 4">
          <a:extLst>
            <a:ext uri="{FF2B5EF4-FFF2-40B4-BE49-F238E27FC236}">
              <a16:creationId xmlns:a16="http://schemas.microsoft.com/office/drawing/2014/main" id="{9BDCC63C-2DAC-4D4F-A07A-A483AB049937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3751" name="Text Box 6">
          <a:extLst>
            <a:ext uri="{FF2B5EF4-FFF2-40B4-BE49-F238E27FC236}">
              <a16:creationId xmlns:a16="http://schemas.microsoft.com/office/drawing/2014/main" id="{C5AF844F-412F-458A-A96D-080A4068072C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3752" name="Text Box 6">
          <a:extLst>
            <a:ext uri="{FF2B5EF4-FFF2-40B4-BE49-F238E27FC236}">
              <a16:creationId xmlns:a16="http://schemas.microsoft.com/office/drawing/2014/main" id="{074B29B5-CF82-4644-B5F5-9B2BFC1A5EE9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753" name="Text Box 4">
          <a:extLst>
            <a:ext uri="{FF2B5EF4-FFF2-40B4-BE49-F238E27FC236}">
              <a16:creationId xmlns:a16="http://schemas.microsoft.com/office/drawing/2014/main" id="{EE6D427D-5A3B-4096-8F97-9BBF95DEAA9A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754" name="Text Box 6">
          <a:extLst>
            <a:ext uri="{FF2B5EF4-FFF2-40B4-BE49-F238E27FC236}">
              <a16:creationId xmlns:a16="http://schemas.microsoft.com/office/drawing/2014/main" id="{6F3CBF3B-5996-441A-A798-87A86D0838D3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3755" name="Text Box 4">
          <a:extLst>
            <a:ext uri="{FF2B5EF4-FFF2-40B4-BE49-F238E27FC236}">
              <a16:creationId xmlns:a16="http://schemas.microsoft.com/office/drawing/2014/main" id="{699B2CA7-19D6-4AE9-A72C-106D1AF5D564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3756" name="Text Box 6">
          <a:extLst>
            <a:ext uri="{FF2B5EF4-FFF2-40B4-BE49-F238E27FC236}">
              <a16:creationId xmlns:a16="http://schemas.microsoft.com/office/drawing/2014/main" id="{524256AB-3DAE-4BB1-8CAB-8D0FEFE78BB2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757" name="Text Box 4">
          <a:extLst>
            <a:ext uri="{FF2B5EF4-FFF2-40B4-BE49-F238E27FC236}">
              <a16:creationId xmlns:a16="http://schemas.microsoft.com/office/drawing/2014/main" id="{5577D848-0C46-48D5-A3C2-4740C5B0E4D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758" name="Text Box 6">
          <a:extLst>
            <a:ext uri="{FF2B5EF4-FFF2-40B4-BE49-F238E27FC236}">
              <a16:creationId xmlns:a16="http://schemas.microsoft.com/office/drawing/2014/main" id="{F4A9830D-048B-4819-B355-15B1977C2FF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759" name="Text Box 4">
          <a:extLst>
            <a:ext uri="{FF2B5EF4-FFF2-40B4-BE49-F238E27FC236}">
              <a16:creationId xmlns:a16="http://schemas.microsoft.com/office/drawing/2014/main" id="{558F85FA-315E-466D-A035-4C8AE3499FC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760" name="Text Box 6">
          <a:extLst>
            <a:ext uri="{FF2B5EF4-FFF2-40B4-BE49-F238E27FC236}">
              <a16:creationId xmlns:a16="http://schemas.microsoft.com/office/drawing/2014/main" id="{8A08F960-FAEC-44B4-822D-C7426A32E9C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761" name="Text Box 4">
          <a:extLst>
            <a:ext uri="{FF2B5EF4-FFF2-40B4-BE49-F238E27FC236}">
              <a16:creationId xmlns:a16="http://schemas.microsoft.com/office/drawing/2014/main" id="{8A320E36-16C9-4613-B0AA-6F1E2DCCF94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762" name="Text Box 6">
          <a:extLst>
            <a:ext uri="{FF2B5EF4-FFF2-40B4-BE49-F238E27FC236}">
              <a16:creationId xmlns:a16="http://schemas.microsoft.com/office/drawing/2014/main" id="{99A48A1D-626E-48BD-B2CA-DB881045CE0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763" name="Text Box 4">
          <a:extLst>
            <a:ext uri="{FF2B5EF4-FFF2-40B4-BE49-F238E27FC236}">
              <a16:creationId xmlns:a16="http://schemas.microsoft.com/office/drawing/2014/main" id="{7DDF17B6-ACDF-451C-A10C-BA92C2AC4F9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764" name="Text Box 6">
          <a:extLst>
            <a:ext uri="{FF2B5EF4-FFF2-40B4-BE49-F238E27FC236}">
              <a16:creationId xmlns:a16="http://schemas.microsoft.com/office/drawing/2014/main" id="{A8C7615E-655A-41BF-AD21-199B17F1D9F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765" name="Text Box 4">
          <a:extLst>
            <a:ext uri="{FF2B5EF4-FFF2-40B4-BE49-F238E27FC236}">
              <a16:creationId xmlns:a16="http://schemas.microsoft.com/office/drawing/2014/main" id="{C33BCC1E-5AB7-4FD3-A04B-4E32D6C2134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766" name="Text Box 6">
          <a:extLst>
            <a:ext uri="{FF2B5EF4-FFF2-40B4-BE49-F238E27FC236}">
              <a16:creationId xmlns:a16="http://schemas.microsoft.com/office/drawing/2014/main" id="{AF1D4138-D96F-4835-A304-E64FA8D5FD2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2933"/>
    <xdr:sp macro="" textlink="">
      <xdr:nvSpPr>
        <xdr:cNvPr id="3767" name="Text Box 4">
          <a:extLst>
            <a:ext uri="{FF2B5EF4-FFF2-40B4-BE49-F238E27FC236}">
              <a16:creationId xmlns:a16="http://schemas.microsoft.com/office/drawing/2014/main" id="{2A2EF430-7E49-44D2-A9E3-488D9119A0E3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2933"/>
    <xdr:sp macro="" textlink="">
      <xdr:nvSpPr>
        <xdr:cNvPr id="3768" name="Text Box 6">
          <a:extLst>
            <a:ext uri="{FF2B5EF4-FFF2-40B4-BE49-F238E27FC236}">
              <a16:creationId xmlns:a16="http://schemas.microsoft.com/office/drawing/2014/main" id="{631AC7AF-AA18-462F-A783-F633949B6383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769" name="Text Box 4">
          <a:extLst>
            <a:ext uri="{FF2B5EF4-FFF2-40B4-BE49-F238E27FC236}">
              <a16:creationId xmlns:a16="http://schemas.microsoft.com/office/drawing/2014/main" id="{20C796B3-3B8C-4816-967C-E9E970D2BF3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770" name="Text Box 6">
          <a:extLst>
            <a:ext uri="{FF2B5EF4-FFF2-40B4-BE49-F238E27FC236}">
              <a16:creationId xmlns:a16="http://schemas.microsoft.com/office/drawing/2014/main" id="{2722172A-5F5B-40B3-81BE-D9CB8DE45DB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2933"/>
    <xdr:sp macro="" textlink="">
      <xdr:nvSpPr>
        <xdr:cNvPr id="3771" name="Text Box 4">
          <a:extLst>
            <a:ext uri="{FF2B5EF4-FFF2-40B4-BE49-F238E27FC236}">
              <a16:creationId xmlns:a16="http://schemas.microsoft.com/office/drawing/2014/main" id="{A6449FF8-34CD-434C-8D92-D9C78C72829A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2933"/>
    <xdr:sp macro="" textlink="">
      <xdr:nvSpPr>
        <xdr:cNvPr id="3772" name="Text Box 6">
          <a:extLst>
            <a:ext uri="{FF2B5EF4-FFF2-40B4-BE49-F238E27FC236}">
              <a16:creationId xmlns:a16="http://schemas.microsoft.com/office/drawing/2014/main" id="{DF57555E-F85F-43E1-A77E-EE949E5D785F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773" name="Text Box 4">
          <a:extLst>
            <a:ext uri="{FF2B5EF4-FFF2-40B4-BE49-F238E27FC236}">
              <a16:creationId xmlns:a16="http://schemas.microsoft.com/office/drawing/2014/main" id="{20B771EB-E736-41F1-A2A6-3C92EEB7E98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774" name="Text Box 6">
          <a:extLst>
            <a:ext uri="{FF2B5EF4-FFF2-40B4-BE49-F238E27FC236}">
              <a16:creationId xmlns:a16="http://schemas.microsoft.com/office/drawing/2014/main" id="{CB6AFCCB-F6A7-431E-8235-09292C2C399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775" name="Text Box 4">
          <a:extLst>
            <a:ext uri="{FF2B5EF4-FFF2-40B4-BE49-F238E27FC236}">
              <a16:creationId xmlns:a16="http://schemas.microsoft.com/office/drawing/2014/main" id="{09DA97E2-566B-45D7-8242-C2DEE451571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776" name="Text Box 6">
          <a:extLst>
            <a:ext uri="{FF2B5EF4-FFF2-40B4-BE49-F238E27FC236}">
              <a16:creationId xmlns:a16="http://schemas.microsoft.com/office/drawing/2014/main" id="{FDF16E39-F625-47A3-AD2D-5781BF8CADA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777" name="Text Box 4">
          <a:extLst>
            <a:ext uri="{FF2B5EF4-FFF2-40B4-BE49-F238E27FC236}">
              <a16:creationId xmlns:a16="http://schemas.microsoft.com/office/drawing/2014/main" id="{5173E168-0B4C-4AE0-9BD6-DF946C4F48B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778" name="Text Box 6">
          <a:extLst>
            <a:ext uri="{FF2B5EF4-FFF2-40B4-BE49-F238E27FC236}">
              <a16:creationId xmlns:a16="http://schemas.microsoft.com/office/drawing/2014/main" id="{788DF1E6-D5AE-4CC9-BC04-C6D227328D2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779" name="Text Box 4">
          <a:extLst>
            <a:ext uri="{FF2B5EF4-FFF2-40B4-BE49-F238E27FC236}">
              <a16:creationId xmlns:a16="http://schemas.microsoft.com/office/drawing/2014/main" id="{9CFEEAAC-673B-451E-BD0D-79BABA6BE514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780" name="Text Box 6">
          <a:extLst>
            <a:ext uri="{FF2B5EF4-FFF2-40B4-BE49-F238E27FC236}">
              <a16:creationId xmlns:a16="http://schemas.microsoft.com/office/drawing/2014/main" id="{85DEDC08-0E4B-48AD-83BC-C94223B70AE5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781" name="Text Box 4">
          <a:extLst>
            <a:ext uri="{FF2B5EF4-FFF2-40B4-BE49-F238E27FC236}">
              <a16:creationId xmlns:a16="http://schemas.microsoft.com/office/drawing/2014/main" id="{159B0338-0B73-4138-B5B5-35482891240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782" name="Text Box 6">
          <a:extLst>
            <a:ext uri="{FF2B5EF4-FFF2-40B4-BE49-F238E27FC236}">
              <a16:creationId xmlns:a16="http://schemas.microsoft.com/office/drawing/2014/main" id="{78CBF5F4-B20F-485A-83A6-640C8763E916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783" name="Text Box 4">
          <a:extLst>
            <a:ext uri="{FF2B5EF4-FFF2-40B4-BE49-F238E27FC236}">
              <a16:creationId xmlns:a16="http://schemas.microsoft.com/office/drawing/2014/main" id="{75549799-6B21-4165-9BA5-E4FB88A2FB9C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784" name="Text Box 6">
          <a:extLst>
            <a:ext uri="{FF2B5EF4-FFF2-40B4-BE49-F238E27FC236}">
              <a16:creationId xmlns:a16="http://schemas.microsoft.com/office/drawing/2014/main" id="{5F2665BD-FBAD-4E75-A9E1-B4F653FD3D29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785" name="Text Box 4">
          <a:extLst>
            <a:ext uri="{FF2B5EF4-FFF2-40B4-BE49-F238E27FC236}">
              <a16:creationId xmlns:a16="http://schemas.microsoft.com/office/drawing/2014/main" id="{3B70BC4D-E4E8-40E8-80F5-F768ECD4416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786" name="Text Box 6">
          <a:extLst>
            <a:ext uri="{FF2B5EF4-FFF2-40B4-BE49-F238E27FC236}">
              <a16:creationId xmlns:a16="http://schemas.microsoft.com/office/drawing/2014/main" id="{8E01B16C-14E8-4023-91C7-3BA5A763CE9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787" name="Text Box 4">
          <a:extLst>
            <a:ext uri="{FF2B5EF4-FFF2-40B4-BE49-F238E27FC236}">
              <a16:creationId xmlns:a16="http://schemas.microsoft.com/office/drawing/2014/main" id="{EF557BE1-CB33-4DC6-96E9-02681E8C3FC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788" name="Text Box 6">
          <a:extLst>
            <a:ext uri="{FF2B5EF4-FFF2-40B4-BE49-F238E27FC236}">
              <a16:creationId xmlns:a16="http://schemas.microsoft.com/office/drawing/2014/main" id="{E2BBAD2E-CAEB-4219-9CA0-27EF2CD20E2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789" name="Text Box 4">
          <a:extLst>
            <a:ext uri="{FF2B5EF4-FFF2-40B4-BE49-F238E27FC236}">
              <a16:creationId xmlns:a16="http://schemas.microsoft.com/office/drawing/2014/main" id="{AF876C23-9280-4640-B384-C449BF0C056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790" name="Text Box 6">
          <a:extLst>
            <a:ext uri="{FF2B5EF4-FFF2-40B4-BE49-F238E27FC236}">
              <a16:creationId xmlns:a16="http://schemas.microsoft.com/office/drawing/2014/main" id="{BB512811-BDBF-4596-9E64-6235C38F975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791" name="Text Box 4">
          <a:extLst>
            <a:ext uri="{FF2B5EF4-FFF2-40B4-BE49-F238E27FC236}">
              <a16:creationId xmlns:a16="http://schemas.microsoft.com/office/drawing/2014/main" id="{C01118F6-E608-4459-B3A7-0686BE8C404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792" name="Text Box 6">
          <a:extLst>
            <a:ext uri="{FF2B5EF4-FFF2-40B4-BE49-F238E27FC236}">
              <a16:creationId xmlns:a16="http://schemas.microsoft.com/office/drawing/2014/main" id="{F357715F-A025-4A51-8279-2D90BA8E5CF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3793" name="Text Box 4">
          <a:extLst>
            <a:ext uri="{FF2B5EF4-FFF2-40B4-BE49-F238E27FC236}">
              <a16:creationId xmlns:a16="http://schemas.microsoft.com/office/drawing/2014/main" id="{F387929E-DF35-4F00-89E8-FB5E95C1EC25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3794" name="Text Box 6">
          <a:extLst>
            <a:ext uri="{FF2B5EF4-FFF2-40B4-BE49-F238E27FC236}">
              <a16:creationId xmlns:a16="http://schemas.microsoft.com/office/drawing/2014/main" id="{20CD4217-5212-4632-86E7-64CF346012F9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795" name="Text Box 4">
          <a:extLst>
            <a:ext uri="{FF2B5EF4-FFF2-40B4-BE49-F238E27FC236}">
              <a16:creationId xmlns:a16="http://schemas.microsoft.com/office/drawing/2014/main" id="{6692C6F6-7ABC-4E8F-9ABB-181F2E6C783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796" name="Text Box 6">
          <a:extLst>
            <a:ext uri="{FF2B5EF4-FFF2-40B4-BE49-F238E27FC236}">
              <a16:creationId xmlns:a16="http://schemas.microsoft.com/office/drawing/2014/main" id="{AD789FBB-3962-4285-88E6-040F71C5863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3797" name="Text Box 4">
          <a:extLst>
            <a:ext uri="{FF2B5EF4-FFF2-40B4-BE49-F238E27FC236}">
              <a16:creationId xmlns:a16="http://schemas.microsoft.com/office/drawing/2014/main" id="{DE7C4B2B-D762-4693-8BA1-C327BA7FA5AE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3798" name="Text Box 6">
          <a:extLst>
            <a:ext uri="{FF2B5EF4-FFF2-40B4-BE49-F238E27FC236}">
              <a16:creationId xmlns:a16="http://schemas.microsoft.com/office/drawing/2014/main" id="{E5AB054F-1CCA-44CB-B4C6-EABE26D6A105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799" name="Text Box 4">
          <a:extLst>
            <a:ext uri="{FF2B5EF4-FFF2-40B4-BE49-F238E27FC236}">
              <a16:creationId xmlns:a16="http://schemas.microsoft.com/office/drawing/2014/main" id="{3B1B0A49-38C7-4C1B-B1D7-CC718B368645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800" name="Text Box 6">
          <a:extLst>
            <a:ext uri="{FF2B5EF4-FFF2-40B4-BE49-F238E27FC236}">
              <a16:creationId xmlns:a16="http://schemas.microsoft.com/office/drawing/2014/main" id="{FC920D3E-5137-4F1F-A07A-E8D615221C3A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3801" name="Text Box 4">
          <a:extLst>
            <a:ext uri="{FF2B5EF4-FFF2-40B4-BE49-F238E27FC236}">
              <a16:creationId xmlns:a16="http://schemas.microsoft.com/office/drawing/2014/main" id="{4F409DEE-5F7D-4DFE-A16F-4876810DB9DF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3802" name="Text Box 6">
          <a:extLst>
            <a:ext uri="{FF2B5EF4-FFF2-40B4-BE49-F238E27FC236}">
              <a16:creationId xmlns:a16="http://schemas.microsoft.com/office/drawing/2014/main" id="{62B0B61C-FC94-45F6-81BD-D7DF9FB30258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803" name="Text Box 4">
          <a:extLst>
            <a:ext uri="{FF2B5EF4-FFF2-40B4-BE49-F238E27FC236}">
              <a16:creationId xmlns:a16="http://schemas.microsoft.com/office/drawing/2014/main" id="{F2A9C14B-2884-4E83-B7DC-592D1426A09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804" name="Text Box 6">
          <a:extLst>
            <a:ext uri="{FF2B5EF4-FFF2-40B4-BE49-F238E27FC236}">
              <a16:creationId xmlns:a16="http://schemas.microsoft.com/office/drawing/2014/main" id="{4C9E9784-F6B5-43C2-AE68-B582C948610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805" name="Text Box 4">
          <a:extLst>
            <a:ext uri="{FF2B5EF4-FFF2-40B4-BE49-F238E27FC236}">
              <a16:creationId xmlns:a16="http://schemas.microsoft.com/office/drawing/2014/main" id="{0605DF5C-F7B8-4EED-AF72-B515BC6E6DF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806" name="Text Box 6">
          <a:extLst>
            <a:ext uri="{FF2B5EF4-FFF2-40B4-BE49-F238E27FC236}">
              <a16:creationId xmlns:a16="http://schemas.microsoft.com/office/drawing/2014/main" id="{AC391D37-ECEC-449E-811E-BCED64D14D3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807" name="Text Box 4">
          <a:extLst>
            <a:ext uri="{FF2B5EF4-FFF2-40B4-BE49-F238E27FC236}">
              <a16:creationId xmlns:a16="http://schemas.microsoft.com/office/drawing/2014/main" id="{861AD60E-61EB-44AE-B6B9-B4B78CBE19F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808" name="Text Box 6">
          <a:extLst>
            <a:ext uri="{FF2B5EF4-FFF2-40B4-BE49-F238E27FC236}">
              <a16:creationId xmlns:a16="http://schemas.microsoft.com/office/drawing/2014/main" id="{9E923DBC-88CB-4BE8-9CAA-98F8990AFD2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809" name="Text Box 4">
          <a:extLst>
            <a:ext uri="{FF2B5EF4-FFF2-40B4-BE49-F238E27FC236}">
              <a16:creationId xmlns:a16="http://schemas.microsoft.com/office/drawing/2014/main" id="{9B1FF59A-1DAF-46E1-8D04-3375AC257D6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810" name="Text Box 6">
          <a:extLst>
            <a:ext uri="{FF2B5EF4-FFF2-40B4-BE49-F238E27FC236}">
              <a16:creationId xmlns:a16="http://schemas.microsoft.com/office/drawing/2014/main" id="{9D2175DE-382B-4116-9DB1-A8BC31EFB96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3811" name="Text Box 4">
          <a:extLst>
            <a:ext uri="{FF2B5EF4-FFF2-40B4-BE49-F238E27FC236}">
              <a16:creationId xmlns:a16="http://schemas.microsoft.com/office/drawing/2014/main" id="{6EA61876-3643-4D42-9280-B7A7EF26AA6B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3812" name="Text Box 6">
          <a:extLst>
            <a:ext uri="{FF2B5EF4-FFF2-40B4-BE49-F238E27FC236}">
              <a16:creationId xmlns:a16="http://schemas.microsoft.com/office/drawing/2014/main" id="{E14E13C1-EA7D-4924-9DF6-1DC125CBDFD9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813" name="Text Box 4">
          <a:extLst>
            <a:ext uri="{FF2B5EF4-FFF2-40B4-BE49-F238E27FC236}">
              <a16:creationId xmlns:a16="http://schemas.microsoft.com/office/drawing/2014/main" id="{58BA2729-1FA9-4B77-A63E-D6249975B83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814" name="Text Box 6">
          <a:extLst>
            <a:ext uri="{FF2B5EF4-FFF2-40B4-BE49-F238E27FC236}">
              <a16:creationId xmlns:a16="http://schemas.microsoft.com/office/drawing/2014/main" id="{795240E9-0447-4840-BB30-AD8CBC99D80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3815" name="Text Box 4">
          <a:extLst>
            <a:ext uri="{FF2B5EF4-FFF2-40B4-BE49-F238E27FC236}">
              <a16:creationId xmlns:a16="http://schemas.microsoft.com/office/drawing/2014/main" id="{79D61608-2F49-404E-B7BD-FFEA4ACAF9C5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3816" name="Text Box 6">
          <a:extLst>
            <a:ext uri="{FF2B5EF4-FFF2-40B4-BE49-F238E27FC236}">
              <a16:creationId xmlns:a16="http://schemas.microsoft.com/office/drawing/2014/main" id="{268921A6-7B7E-46B9-A042-905A60813CD0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3817" name="Text Box 6">
          <a:extLst>
            <a:ext uri="{FF2B5EF4-FFF2-40B4-BE49-F238E27FC236}">
              <a16:creationId xmlns:a16="http://schemas.microsoft.com/office/drawing/2014/main" id="{4B6389F5-ACE5-473E-9F83-DDE89497F138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818" name="Text Box 4">
          <a:extLst>
            <a:ext uri="{FF2B5EF4-FFF2-40B4-BE49-F238E27FC236}">
              <a16:creationId xmlns:a16="http://schemas.microsoft.com/office/drawing/2014/main" id="{31E38E8E-99DB-4999-BBEE-35135E3C2C4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819" name="Text Box 6">
          <a:extLst>
            <a:ext uri="{FF2B5EF4-FFF2-40B4-BE49-F238E27FC236}">
              <a16:creationId xmlns:a16="http://schemas.microsoft.com/office/drawing/2014/main" id="{FD4F364E-3FB2-4BE1-9F91-E6933B22E5B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3820" name="Text Box 4">
          <a:extLst>
            <a:ext uri="{FF2B5EF4-FFF2-40B4-BE49-F238E27FC236}">
              <a16:creationId xmlns:a16="http://schemas.microsoft.com/office/drawing/2014/main" id="{D2EB0FF6-DF74-4591-84D8-5514D1DAFE81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3821" name="Text Box 6">
          <a:extLst>
            <a:ext uri="{FF2B5EF4-FFF2-40B4-BE49-F238E27FC236}">
              <a16:creationId xmlns:a16="http://schemas.microsoft.com/office/drawing/2014/main" id="{600043A6-66A0-4FD1-902B-CF612E354B58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0558"/>
    <xdr:sp macro="" textlink="">
      <xdr:nvSpPr>
        <xdr:cNvPr id="3822" name="Text Box 6">
          <a:extLst>
            <a:ext uri="{FF2B5EF4-FFF2-40B4-BE49-F238E27FC236}">
              <a16:creationId xmlns:a16="http://schemas.microsoft.com/office/drawing/2014/main" id="{BD4C61B5-9556-4403-9D7C-0EBD935FC25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823" name="Text Box 4">
          <a:extLst>
            <a:ext uri="{FF2B5EF4-FFF2-40B4-BE49-F238E27FC236}">
              <a16:creationId xmlns:a16="http://schemas.microsoft.com/office/drawing/2014/main" id="{8A2141E1-F230-4629-A98A-03F7AA1F96B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824" name="Text Box 6">
          <a:extLst>
            <a:ext uri="{FF2B5EF4-FFF2-40B4-BE49-F238E27FC236}">
              <a16:creationId xmlns:a16="http://schemas.microsoft.com/office/drawing/2014/main" id="{443998FA-774B-4C5E-A31C-5244798A417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825" name="Text Box 4">
          <a:extLst>
            <a:ext uri="{FF2B5EF4-FFF2-40B4-BE49-F238E27FC236}">
              <a16:creationId xmlns:a16="http://schemas.microsoft.com/office/drawing/2014/main" id="{B3D20C34-95DD-41C8-BF7D-F036A6DB5C8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826" name="Text Box 6">
          <a:extLst>
            <a:ext uri="{FF2B5EF4-FFF2-40B4-BE49-F238E27FC236}">
              <a16:creationId xmlns:a16="http://schemas.microsoft.com/office/drawing/2014/main" id="{8F1D4AAF-ABB7-4E92-84BD-D534F5034A9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827" name="Text Box 4">
          <a:extLst>
            <a:ext uri="{FF2B5EF4-FFF2-40B4-BE49-F238E27FC236}">
              <a16:creationId xmlns:a16="http://schemas.microsoft.com/office/drawing/2014/main" id="{F6B3D8E2-5213-4266-A7FC-BA6C93F5BEE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828" name="Text Box 6">
          <a:extLst>
            <a:ext uri="{FF2B5EF4-FFF2-40B4-BE49-F238E27FC236}">
              <a16:creationId xmlns:a16="http://schemas.microsoft.com/office/drawing/2014/main" id="{6B719D53-6A98-46DA-9443-B2631FA2579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829" name="Text Box 4">
          <a:extLst>
            <a:ext uri="{FF2B5EF4-FFF2-40B4-BE49-F238E27FC236}">
              <a16:creationId xmlns:a16="http://schemas.microsoft.com/office/drawing/2014/main" id="{625DAE22-6639-4469-984E-46B998DFA73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830" name="Text Box 6">
          <a:extLst>
            <a:ext uri="{FF2B5EF4-FFF2-40B4-BE49-F238E27FC236}">
              <a16:creationId xmlns:a16="http://schemas.microsoft.com/office/drawing/2014/main" id="{19ABB8DE-4DF5-48BA-991C-2F9FE929FF1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831" name="Text Box 4">
          <a:extLst>
            <a:ext uri="{FF2B5EF4-FFF2-40B4-BE49-F238E27FC236}">
              <a16:creationId xmlns:a16="http://schemas.microsoft.com/office/drawing/2014/main" id="{DB7830F6-AC6C-4A63-B365-B5CB13E07EF9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832" name="Text Box 6">
          <a:extLst>
            <a:ext uri="{FF2B5EF4-FFF2-40B4-BE49-F238E27FC236}">
              <a16:creationId xmlns:a16="http://schemas.microsoft.com/office/drawing/2014/main" id="{AFA7411F-D27A-46B2-9777-DF7D9507FD3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2933"/>
    <xdr:sp macro="" textlink="">
      <xdr:nvSpPr>
        <xdr:cNvPr id="3833" name="Text Box 6">
          <a:extLst>
            <a:ext uri="{FF2B5EF4-FFF2-40B4-BE49-F238E27FC236}">
              <a16:creationId xmlns:a16="http://schemas.microsoft.com/office/drawing/2014/main" id="{217F3042-0DBC-4F33-8953-9791706272C1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834" name="Text Box 4">
          <a:extLst>
            <a:ext uri="{FF2B5EF4-FFF2-40B4-BE49-F238E27FC236}">
              <a16:creationId xmlns:a16="http://schemas.microsoft.com/office/drawing/2014/main" id="{9C8AC6DB-548C-411C-85F3-FA67FF6CE46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835" name="Text Box 6">
          <a:extLst>
            <a:ext uri="{FF2B5EF4-FFF2-40B4-BE49-F238E27FC236}">
              <a16:creationId xmlns:a16="http://schemas.microsoft.com/office/drawing/2014/main" id="{B5A6FDFC-6291-4201-A37D-D9056C2E4A3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2933"/>
    <xdr:sp macro="" textlink="">
      <xdr:nvSpPr>
        <xdr:cNvPr id="3836" name="Text Box 6">
          <a:extLst>
            <a:ext uri="{FF2B5EF4-FFF2-40B4-BE49-F238E27FC236}">
              <a16:creationId xmlns:a16="http://schemas.microsoft.com/office/drawing/2014/main" id="{DF0F172C-0F97-4063-A428-D0F3D3932CB1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0558"/>
    <xdr:sp macro="" textlink="">
      <xdr:nvSpPr>
        <xdr:cNvPr id="3837" name="Text Box 4">
          <a:extLst>
            <a:ext uri="{FF2B5EF4-FFF2-40B4-BE49-F238E27FC236}">
              <a16:creationId xmlns:a16="http://schemas.microsoft.com/office/drawing/2014/main" id="{CA267B14-CDC0-4E17-9F11-1B176CAA2D8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0558"/>
    <xdr:sp macro="" textlink="">
      <xdr:nvSpPr>
        <xdr:cNvPr id="3838" name="Text Box 6">
          <a:extLst>
            <a:ext uri="{FF2B5EF4-FFF2-40B4-BE49-F238E27FC236}">
              <a16:creationId xmlns:a16="http://schemas.microsoft.com/office/drawing/2014/main" id="{4D97352A-C8D9-4249-9AEB-62DA4F0D429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839" name="Text Box 4">
          <a:extLst>
            <a:ext uri="{FF2B5EF4-FFF2-40B4-BE49-F238E27FC236}">
              <a16:creationId xmlns:a16="http://schemas.microsoft.com/office/drawing/2014/main" id="{17DABEFF-D3A2-4518-AFFC-BD2F66C6A73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840" name="Text Box 6">
          <a:extLst>
            <a:ext uri="{FF2B5EF4-FFF2-40B4-BE49-F238E27FC236}">
              <a16:creationId xmlns:a16="http://schemas.microsoft.com/office/drawing/2014/main" id="{7B7102F8-442D-428B-989B-9014D6310D7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841" name="Text Box 4">
          <a:extLst>
            <a:ext uri="{FF2B5EF4-FFF2-40B4-BE49-F238E27FC236}">
              <a16:creationId xmlns:a16="http://schemas.microsoft.com/office/drawing/2014/main" id="{B948C3B6-A17B-408D-9357-BEF8D8BA7BC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842" name="Text Box 6">
          <a:extLst>
            <a:ext uri="{FF2B5EF4-FFF2-40B4-BE49-F238E27FC236}">
              <a16:creationId xmlns:a16="http://schemas.microsoft.com/office/drawing/2014/main" id="{265B8C77-F16D-4060-A0AD-1B821B85B08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843" name="Text Box 4">
          <a:extLst>
            <a:ext uri="{FF2B5EF4-FFF2-40B4-BE49-F238E27FC236}">
              <a16:creationId xmlns:a16="http://schemas.microsoft.com/office/drawing/2014/main" id="{C76C2366-EFC3-4D40-B593-5E8D72792D2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844" name="Text Box 6">
          <a:extLst>
            <a:ext uri="{FF2B5EF4-FFF2-40B4-BE49-F238E27FC236}">
              <a16:creationId xmlns:a16="http://schemas.microsoft.com/office/drawing/2014/main" id="{37E61316-B52E-43DC-9685-62C9519194E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845" name="Text Box 4">
          <a:extLst>
            <a:ext uri="{FF2B5EF4-FFF2-40B4-BE49-F238E27FC236}">
              <a16:creationId xmlns:a16="http://schemas.microsoft.com/office/drawing/2014/main" id="{C81E0AC7-8EF7-4D61-9F7D-AA463E7A99D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846" name="Text Box 6">
          <a:extLst>
            <a:ext uri="{FF2B5EF4-FFF2-40B4-BE49-F238E27FC236}">
              <a16:creationId xmlns:a16="http://schemas.microsoft.com/office/drawing/2014/main" id="{2C462308-F9A3-4E3B-AB5E-7770157CE0E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847" name="Text Box 4">
          <a:extLst>
            <a:ext uri="{FF2B5EF4-FFF2-40B4-BE49-F238E27FC236}">
              <a16:creationId xmlns:a16="http://schemas.microsoft.com/office/drawing/2014/main" id="{276B7028-60DA-4026-9887-6334BFCC23F3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848" name="Text Box 6">
          <a:extLst>
            <a:ext uri="{FF2B5EF4-FFF2-40B4-BE49-F238E27FC236}">
              <a16:creationId xmlns:a16="http://schemas.microsoft.com/office/drawing/2014/main" id="{A1B67CFE-C81E-49DF-AAEF-7D20A3CA24DE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849" name="Text Box 4">
          <a:extLst>
            <a:ext uri="{FF2B5EF4-FFF2-40B4-BE49-F238E27FC236}">
              <a16:creationId xmlns:a16="http://schemas.microsoft.com/office/drawing/2014/main" id="{A63C77AA-9907-41F8-98CD-5D8344E6975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850" name="Text Box 6">
          <a:extLst>
            <a:ext uri="{FF2B5EF4-FFF2-40B4-BE49-F238E27FC236}">
              <a16:creationId xmlns:a16="http://schemas.microsoft.com/office/drawing/2014/main" id="{05E800C7-DCA5-4C95-9163-296D0B303C0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851" name="Text Box 4">
          <a:extLst>
            <a:ext uri="{FF2B5EF4-FFF2-40B4-BE49-F238E27FC236}">
              <a16:creationId xmlns:a16="http://schemas.microsoft.com/office/drawing/2014/main" id="{7C4CAF11-56BF-4798-9AB3-43C3964F755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852" name="Text Box 6">
          <a:extLst>
            <a:ext uri="{FF2B5EF4-FFF2-40B4-BE49-F238E27FC236}">
              <a16:creationId xmlns:a16="http://schemas.microsoft.com/office/drawing/2014/main" id="{3A85A4A2-66EE-4E44-B9AD-ABB5E2C90E1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853" name="Text Box 4">
          <a:extLst>
            <a:ext uri="{FF2B5EF4-FFF2-40B4-BE49-F238E27FC236}">
              <a16:creationId xmlns:a16="http://schemas.microsoft.com/office/drawing/2014/main" id="{B246A3B3-8002-44D2-AB83-CC00A52949A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854" name="Text Box 6">
          <a:extLst>
            <a:ext uri="{FF2B5EF4-FFF2-40B4-BE49-F238E27FC236}">
              <a16:creationId xmlns:a16="http://schemas.microsoft.com/office/drawing/2014/main" id="{0D71A83E-7F01-4CE0-A671-BBCC3E54CB9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855" name="Text Box 4">
          <a:extLst>
            <a:ext uri="{FF2B5EF4-FFF2-40B4-BE49-F238E27FC236}">
              <a16:creationId xmlns:a16="http://schemas.microsoft.com/office/drawing/2014/main" id="{068C60BD-3A1A-4370-A8E6-0F0D12D6F8A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856" name="Text Box 6">
          <a:extLst>
            <a:ext uri="{FF2B5EF4-FFF2-40B4-BE49-F238E27FC236}">
              <a16:creationId xmlns:a16="http://schemas.microsoft.com/office/drawing/2014/main" id="{8629EFD1-782D-484B-B31D-F84F41C0F5F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857" name="Text Box 4">
          <a:extLst>
            <a:ext uri="{FF2B5EF4-FFF2-40B4-BE49-F238E27FC236}">
              <a16:creationId xmlns:a16="http://schemas.microsoft.com/office/drawing/2014/main" id="{E421341D-AC64-4C5F-9291-5F6FD24795B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858" name="Text Box 6">
          <a:extLst>
            <a:ext uri="{FF2B5EF4-FFF2-40B4-BE49-F238E27FC236}">
              <a16:creationId xmlns:a16="http://schemas.microsoft.com/office/drawing/2014/main" id="{AE63C20C-3B64-4984-BD34-C19463774A7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859" name="Text Box 4">
          <a:extLst>
            <a:ext uri="{FF2B5EF4-FFF2-40B4-BE49-F238E27FC236}">
              <a16:creationId xmlns:a16="http://schemas.microsoft.com/office/drawing/2014/main" id="{79423404-51ED-43E8-B682-BC7BC07F7E5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860" name="Text Box 6">
          <a:extLst>
            <a:ext uri="{FF2B5EF4-FFF2-40B4-BE49-F238E27FC236}">
              <a16:creationId xmlns:a16="http://schemas.microsoft.com/office/drawing/2014/main" id="{8BE454B9-63CD-4655-B7E9-D724E032B30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861" name="Text Box 4">
          <a:extLst>
            <a:ext uri="{FF2B5EF4-FFF2-40B4-BE49-F238E27FC236}">
              <a16:creationId xmlns:a16="http://schemas.microsoft.com/office/drawing/2014/main" id="{3BFB34C2-A697-4BCA-8115-89202FD3C83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862" name="Text Box 6">
          <a:extLst>
            <a:ext uri="{FF2B5EF4-FFF2-40B4-BE49-F238E27FC236}">
              <a16:creationId xmlns:a16="http://schemas.microsoft.com/office/drawing/2014/main" id="{E691152B-FB66-4262-B8F8-72C5CDFE2F39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863" name="Text Box 4">
          <a:extLst>
            <a:ext uri="{FF2B5EF4-FFF2-40B4-BE49-F238E27FC236}">
              <a16:creationId xmlns:a16="http://schemas.microsoft.com/office/drawing/2014/main" id="{CF6BE5DC-CE7D-4497-AC53-43C960095A5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864" name="Text Box 6">
          <a:extLst>
            <a:ext uri="{FF2B5EF4-FFF2-40B4-BE49-F238E27FC236}">
              <a16:creationId xmlns:a16="http://schemas.microsoft.com/office/drawing/2014/main" id="{D064AB5D-24D4-453D-A378-7E12CDE3C3A4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865" name="Text Box 4">
          <a:extLst>
            <a:ext uri="{FF2B5EF4-FFF2-40B4-BE49-F238E27FC236}">
              <a16:creationId xmlns:a16="http://schemas.microsoft.com/office/drawing/2014/main" id="{C6D91020-225A-4B8A-820C-BC5B66BFFAB6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866" name="Text Box 6">
          <a:extLst>
            <a:ext uri="{FF2B5EF4-FFF2-40B4-BE49-F238E27FC236}">
              <a16:creationId xmlns:a16="http://schemas.microsoft.com/office/drawing/2014/main" id="{D68C3426-C303-4407-9E7D-3E6A490CC59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867" name="Text Box 4">
          <a:extLst>
            <a:ext uri="{FF2B5EF4-FFF2-40B4-BE49-F238E27FC236}">
              <a16:creationId xmlns:a16="http://schemas.microsoft.com/office/drawing/2014/main" id="{441C3A3F-730F-4B47-8D5E-FEC13912B03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868" name="Text Box 6">
          <a:extLst>
            <a:ext uri="{FF2B5EF4-FFF2-40B4-BE49-F238E27FC236}">
              <a16:creationId xmlns:a16="http://schemas.microsoft.com/office/drawing/2014/main" id="{06F32A12-5EAD-4E2A-9497-515EA3BE4BD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869" name="Text Box 4">
          <a:extLst>
            <a:ext uri="{FF2B5EF4-FFF2-40B4-BE49-F238E27FC236}">
              <a16:creationId xmlns:a16="http://schemas.microsoft.com/office/drawing/2014/main" id="{66685918-67A5-4D09-B733-AB2AE9A0AD77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870" name="Text Box 6">
          <a:extLst>
            <a:ext uri="{FF2B5EF4-FFF2-40B4-BE49-F238E27FC236}">
              <a16:creationId xmlns:a16="http://schemas.microsoft.com/office/drawing/2014/main" id="{96D80A22-7B5D-403D-A5C4-96A9B338D72C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871" name="Text Box 4">
          <a:extLst>
            <a:ext uri="{FF2B5EF4-FFF2-40B4-BE49-F238E27FC236}">
              <a16:creationId xmlns:a16="http://schemas.microsoft.com/office/drawing/2014/main" id="{1CE99620-5EF3-41C8-BB92-0AEC3CE46DE4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872" name="Text Box 6">
          <a:extLst>
            <a:ext uri="{FF2B5EF4-FFF2-40B4-BE49-F238E27FC236}">
              <a16:creationId xmlns:a16="http://schemas.microsoft.com/office/drawing/2014/main" id="{D5368861-E24A-47D1-912B-011057464BCE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873" name="Text Box 4">
          <a:extLst>
            <a:ext uri="{FF2B5EF4-FFF2-40B4-BE49-F238E27FC236}">
              <a16:creationId xmlns:a16="http://schemas.microsoft.com/office/drawing/2014/main" id="{CD408FC1-3880-4BBA-A89B-CBB8A4440A1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874" name="Text Box 6">
          <a:extLst>
            <a:ext uri="{FF2B5EF4-FFF2-40B4-BE49-F238E27FC236}">
              <a16:creationId xmlns:a16="http://schemas.microsoft.com/office/drawing/2014/main" id="{9AA2281B-BEEB-4AC9-B4C8-EEF52311E1A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875" name="Text Box 4">
          <a:extLst>
            <a:ext uri="{FF2B5EF4-FFF2-40B4-BE49-F238E27FC236}">
              <a16:creationId xmlns:a16="http://schemas.microsoft.com/office/drawing/2014/main" id="{70AD59D9-D4DE-4FAB-9CFE-D38E11C0C1B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876" name="Text Box 6">
          <a:extLst>
            <a:ext uri="{FF2B5EF4-FFF2-40B4-BE49-F238E27FC236}">
              <a16:creationId xmlns:a16="http://schemas.microsoft.com/office/drawing/2014/main" id="{9F83E7E4-B283-4A11-8090-00DA7AC48A3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877" name="Text Box 4">
          <a:extLst>
            <a:ext uri="{FF2B5EF4-FFF2-40B4-BE49-F238E27FC236}">
              <a16:creationId xmlns:a16="http://schemas.microsoft.com/office/drawing/2014/main" id="{219EA591-F2B5-426F-ADC1-0CEF022EFA0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878" name="Text Box 6">
          <a:extLst>
            <a:ext uri="{FF2B5EF4-FFF2-40B4-BE49-F238E27FC236}">
              <a16:creationId xmlns:a16="http://schemas.microsoft.com/office/drawing/2014/main" id="{73C8908E-7B7C-41F8-B8F6-74BA70B0A78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879" name="Text Box 4">
          <a:extLst>
            <a:ext uri="{FF2B5EF4-FFF2-40B4-BE49-F238E27FC236}">
              <a16:creationId xmlns:a16="http://schemas.microsoft.com/office/drawing/2014/main" id="{0D1CA818-5B9F-4CFB-AD0B-0D235E829F7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880" name="Text Box 6">
          <a:extLst>
            <a:ext uri="{FF2B5EF4-FFF2-40B4-BE49-F238E27FC236}">
              <a16:creationId xmlns:a16="http://schemas.microsoft.com/office/drawing/2014/main" id="{16AABBA0-6176-422C-B055-7B494327A37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3881" name="Text Box 4">
          <a:extLst>
            <a:ext uri="{FF2B5EF4-FFF2-40B4-BE49-F238E27FC236}">
              <a16:creationId xmlns:a16="http://schemas.microsoft.com/office/drawing/2014/main" id="{36DEFA66-52E7-412C-84E4-4AFF89158ED8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3882" name="Text Box 6">
          <a:extLst>
            <a:ext uri="{FF2B5EF4-FFF2-40B4-BE49-F238E27FC236}">
              <a16:creationId xmlns:a16="http://schemas.microsoft.com/office/drawing/2014/main" id="{5C4C314A-4230-49B1-972A-A65A7D31401A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883" name="Text Box 4">
          <a:extLst>
            <a:ext uri="{FF2B5EF4-FFF2-40B4-BE49-F238E27FC236}">
              <a16:creationId xmlns:a16="http://schemas.microsoft.com/office/drawing/2014/main" id="{AD12A60E-A774-4F68-936E-7C1C411B15F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884" name="Text Box 6">
          <a:extLst>
            <a:ext uri="{FF2B5EF4-FFF2-40B4-BE49-F238E27FC236}">
              <a16:creationId xmlns:a16="http://schemas.microsoft.com/office/drawing/2014/main" id="{B5851F92-ED21-4AFB-BAA2-E604C6E8256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3885" name="Text Box 4">
          <a:extLst>
            <a:ext uri="{FF2B5EF4-FFF2-40B4-BE49-F238E27FC236}">
              <a16:creationId xmlns:a16="http://schemas.microsoft.com/office/drawing/2014/main" id="{F7FF7B83-46E4-42EF-9F97-437934A5030B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3886" name="Text Box 6">
          <a:extLst>
            <a:ext uri="{FF2B5EF4-FFF2-40B4-BE49-F238E27FC236}">
              <a16:creationId xmlns:a16="http://schemas.microsoft.com/office/drawing/2014/main" id="{4DBF758E-BCA4-4084-AFBA-AB7C66441383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3887" name="Text Box 6">
          <a:extLst>
            <a:ext uri="{FF2B5EF4-FFF2-40B4-BE49-F238E27FC236}">
              <a16:creationId xmlns:a16="http://schemas.microsoft.com/office/drawing/2014/main" id="{78AEA118-9321-4D64-AC1F-EB6AEF67461E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888" name="Text Box 4">
          <a:extLst>
            <a:ext uri="{FF2B5EF4-FFF2-40B4-BE49-F238E27FC236}">
              <a16:creationId xmlns:a16="http://schemas.microsoft.com/office/drawing/2014/main" id="{E72A20DF-5E24-4952-8CDC-547AAE10E4B9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889" name="Text Box 6">
          <a:extLst>
            <a:ext uri="{FF2B5EF4-FFF2-40B4-BE49-F238E27FC236}">
              <a16:creationId xmlns:a16="http://schemas.microsoft.com/office/drawing/2014/main" id="{3D1EF0B6-9431-4BF6-9393-9D157F100B72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3890" name="Text Box 4">
          <a:extLst>
            <a:ext uri="{FF2B5EF4-FFF2-40B4-BE49-F238E27FC236}">
              <a16:creationId xmlns:a16="http://schemas.microsoft.com/office/drawing/2014/main" id="{A4C700B5-8D0F-4366-A045-94A142369CCB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3891" name="Text Box 6">
          <a:extLst>
            <a:ext uri="{FF2B5EF4-FFF2-40B4-BE49-F238E27FC236}">
              <a16:creationId xmlns:a16="http://schemas.microsoft.com/office/drawing/2014/main" id="{1A2CAE04-7B6A-4B8A-97BE-9B1591C01BEF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892" name="Text Box 4">
          <a:extLst>
            <a:ext uri="{FF2B5EF4-FFF2-40B4-BE49-F238E27FC236}">
              <a16:creationId xmlns:a16="http://schemas.microsoft.com/office/drawing/2014/main" id="{A55987AD-C992-4D41-8A42-11FE53E57A1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893" name="Text Box 6">
          <a:extLst>
            <a:ext uri="{FF2B5EF4-FFF2-40B4-BE49-F238E27FC236}">
              <a16:creationId xmlns:a16="http://schemas.microsoft.com/office/drawing/2014/main" id="{D98A21E8-7986-4359-9DAC-0455356349F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894" name="Text Box 4">
          <a:extLst>
            <a:ext uri="{FF2B5EF4-FFF2-40B4-BE49-F238E27FC236}">
              <a16:creationId xmlns:a16="http://schemas.microsoft.com/office/drawing/2014/main" id="{6B2980A6-C70C-4B75-A854-EFF48851E4E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895" name="Text Box 6">
          <a:extLst>
            <a:ext uri="{FF2B5EF4-FFF2-40B4-BE49-F238E27FC236}">
              <a16:creationId xmlns:a16="http://schemas.microsoft.com/office/drawing/2014/main" id="{ECEE9254-9135-4DD2-A98E-306C4F5851C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896" name="Text Box 4">
          <a:extLst>
            <a:ext uri="{FF2B5EF4-FFF2-40B4-BE49-F238E27FC236}">
              <a16:creationId xmlns:a16="http://schemas.microsoft.com/office/drawing/2014/main" id="{0B1B07DD-1E00-4B2E-A075-FD32A7C4FBE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897" name="Text Box 6">
          <a:extLst>
            <a:ext uri="{FF2B5EF4-FFF2-40B4-BE49-F238E27FC236}">
              <a16:creationId xmlns:a16="http://schemas.microsoft.com/office/drawing/2014/main" id="{4DCCAB70-5B1E-4E1F-ADA0-518BCE12D22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898" name="Text Box 4">
          <a:extLst>
            <a:ext uri="{FF2B5EF4-FFF2-40B4-BE49-F238E27FC236}">
              <a16:creationId xmlns:a16="http://schemas.microsoft.com/office/drawing/2014/main" id="{59731767-9E42-4434-B10D-8D7827E8706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899" name="Text Box 6">
          <a:extLst>
            <a:ext uri="{FF2B5EF4-FFF2-40B4-BE49-F238E27FC236}">
              <a16:creationId xmlns:a16="http://schemas.microsoft.com/office/drawing/2014/main" id="{264C53A5-FBD8-4474-9E0E-3B4BE1F1107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3900" name="Text Box 4">
          <a:extLst>
            <a:ext uri="{FF2B5EF4-FFF2-40B4-BE49-F238E27FC236}">
              <a16:creationId xmlns:a16="http://schemas.microsoft.com/office/drawing/2014/main" id="{C1F73CD7-7418-40B2-AB2C-04DAFD6890FF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3901" name="Text Box 6">
          <a:extLst>
            <a:ext uri="{FF2B5EF4-FFF2-40B4-BE49-F238E27FC236}">
              <a16:creationId xmlns:a16="http://schemas.microsoft.com/office/drawing/2014/main" id="{9D577AC7-519D-4CC0-B039-96FD0E54B21E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902" name="Text Box 4">
          <a:extLst>
            <a:ext uri="{FF2B5EF4-FFF2-40B4-BE49-F238E27FC236}">
              <a16:creationId xmlns:a16="http://schemas.microsoft.com/office/drawing/2014/main" id="{1221D4B2-AD27-4837-83F8-A95EEE7C904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903" name="Text Box 6">
          <a:extLst>
            <a:ext uri="{FF2B5EF4-FFF2-40B4-BE49-F238E27FC236}">
              <a16:creationId xmlns:a16="http://schemas.microsoft.com/office/drawing/2014/main" id="{5A7A5E1C-0E84-4DDE-AC07-C6A7F4118D4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3904" name="Text Box 4">
          <a:extLst>
            <a:ext uri="{FF2B5EF4-FFF2-40B4-BE49-F238E27FC236}">
              <a16:creationId xmlns:a16="http://schemas.microsoft.com/office/drawing/2014/main" id="{A2E26620-E8EB-44E4-968B-4F64555D84B2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3905" name="Text Box 6">
          <a:extLst>
            <a:ext uri="{FF2B5EF4-FFF2-40B4-BE49-F238E27FC236}">
              <a16:creationId xmlns:a16="http://schemas.microsoft.com/office/drawing/2014/main" id="{F8AEDBC0-1424-4D40-B00A-A196A70594CF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3906" name="Text Box 6">
          <a:extLst>
            <a:ext uri="{FF2B5EF4-FFF2-40B4-BE49-F238E27FC236}">
              <a16:creationId xmlns:a16="http://schemas.microsoft.com/office/drawing/2014/main" id="{FE6505ED-3043-4341-B280-1785136B5A5F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907" name="Text Box 4">
          <a:extLst>
            <a:ext uri="{FF2B5EF4-FFF2-40B4-BE49-F238E27FC236}">
              <a16:creationId xmlns:a16="http://schemas.microsoft.com/office/drawing/2014/main" id="{A0D4461A-106C-443B-834B-44BAC479A056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908" name="Text Box 6">
          <a:extLst>
            <a:ext uri="{FF2B5EF4-FFF2-40B4-BE49-F238E27FC236}">
              <a16:creationId xmlns:a16="http://schemas.microsoft.com/office/drawing/2014/main" id="{0EFA7654-61C3-44FC-8E26-C6F3C568617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3909" name="Text Box 4">
          <a:extLst>
            <a:ext uri="{FF2B5EF4-FFF2-40B4-BE49-F238E27FC236}">
              <a16:creationId xmlns:a16="http://schemas.microsoft.com/office/drawing/2014/main" id="{B252E2AC-8533-4A70-9CCC-9A47E68CE0E5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3910" name="Text Box 6">
          <a:extLst>
            <a:ext uri="{FF2B5EF4-FFF2-40B4-BE49-F238E27FC236}">
              <a16:creationId xmlns:a16="http://schemas.microsoft.com/office/drawing/2014/main" id="{0DD8525A-26A6-48D4-B25D-E82AAFF8D9F2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911" name="Text Box 4">
          <a:extLst>
            <a:ext uri="{FF2B5EF4-FFF2-40B4-BE49-F238E27FC236}">
              <a16:creationId xmlns:a16="http://schemas.microsoft.com/office/drawing/2014/main" id="{CA8D2490-9EE1-4FAF-9CF8-C8ED210DE47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912" name="Text Box 6">
          <a:extLst>
            <a:ext uri="{FF2B5EF4-FFF2-40B4-BE49-F238E27FC236}">
              <a16:creationId xmlns:a16="http://schemas.microsoft.com/office/drawing/2014/main" id="{D2FEC990-1F19-45FD-BC6D-CAEC2756444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913" name="Text Box 4">
          <a:extLst>
            <a:ext uri="{FF2B5EF4-FFF2-40B4-BE49-F238E27FC236}">
              <a16:creationId xmlns:a16="http://schemas.microsoft.com/office/drawing/2014/main" id="{889866F0-71F3-4FF0-8F76-B40FAE61AF2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914" name="Text Box 6">
          <a:extLst>
            <a:ext uri="{FF2B5EF4-FFF2-40B4-BE49-F238E27FC236}">
              <a16:creationId xmlns:a16="http://schemas.microsoft.com/office/drawing/2014/main" id="{F116A14A-EB1D-4169-8383-796E672B6EA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915" name="Text Box 4">
          <a:extLst>
            <a:ext uri="{FF2B5EF4-FFF2-40B4-BE49-F238E27FC236}">
              <a16:creationId xmlns:a16="http://schemas.microsoft.com/office/drawing/2014/main" id="{468A5413-9284-4CC3-AF4E-4B4C0C64255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916" name="Text Box 6">
          <a:extLst>
            <a:ext uri="{FF2B5EF4-FFF2-40B4-BE49-F238E27FC236}">
              <a16:creationId xmlns:a16="http://schemas.microsoft.com/office/drawing/2014/main" id="{754D6D72-3E2F-433D-904E-04A955EBD51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917" name="Text Box 4">
          <a:extLst>
            <a:ext uri="{FF2B5EF4-FFF2-40B4-BE49-F238E27FC236}">
              <a16:creationId xmlns:a16="http://schemas.microsoft.com/office/drawing/2014/main" id="{CC0DBA9B-6326-4CFE-8DD2-899136CCC04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918" name="Text Box 6">
          <a:extLst>
            <a:ext uri="{FF2B5EF4-FFF2-40B4-BE49-F238E27FC236}">
              <a16:creationId xmlns:a16="http://schemas.microsoft.com/office/drawing/2014/main" id="{F1F99D01-48CE-48AA-91C4-8D8BBEED84F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919" name="Text Box 4">
          <a:extLst>
            <a:ext uri="{FF2B5EF4-FFF2-40B4-BE49-F238E27FC236}">
              <a16:creationId xmlns:a16="http://schemas.microsoft.com/office/drawing/2014/main" id="{FDAAD3F6-7B3A-435C-8049-7C8AA7AA4D43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920" name="Text Box 6">
          <a:extLst>
            <a:ext uri="{FF2B5EF4-FFF2-40B4-BE49-F238E27FC236}">
              <a16:creationId xmlns:a16="http://schemas.microsoft.com/office/drawing/2014/main" id="{C4EA9E63-3E1A-4601-B3EA-9E29343F65A2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2933"/>
    <xdr:sp macro="" textlink="">
      <xdr:nvSpPr>
        <xdr:cNvPr id="3921" name="Text Box 4">
          <a:extLst>
            <a:ext uri="{FF2B5EF4-FFF2-40B4-BE49-F238E27FC236}">
              <a16:creationId xmlns:a16="http://schemas.microsoft.com/office/drawing/2014/main" id="{7E52C11A-14F5-402E-9125-AC1E08741E01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2933"/>
    <xdr:sp macro="" textlink="">
      <xdr:nvSpPr>
        <xdr:cNvPr id="3922" name="Text Box 6">
          <a:extLst>
            <a:ext uri="{FF2B5EF4-FFF2-40B4-BE49-F238E27FC236}">
              <a16:creationId xmlns:a16="http://schemas.microsoft.com/office/drawing/2014/main" id="{B032DC2A-893F-47C0-9497-273EA2A359DD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923" name="Text Box 4">
          <a:extLst>
            <a:ext uri="{FF2B5EF4-FFF2-40B4-BE49-F238E27FC236}">
              <a16:creationId xmlns:a16="http://schemas.microsoft.com/office/drawing/2014/main" id="{D7DD7407-2D50-4D32-9024-62790F1F7E7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924" name="Text Box 6">
          <a:extLst>
            <a:ext uri="{FF2B5EF4-FFF2-40B4-BE49-F238E27FC236}">
              <a16:creationId xmlns:a16="http://schemas.microsoft.com/office/drawing/2014/main" id="{BA765ECA-7AB4-41DB-A42F-996F8CDE455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2933"/>
    <xdr:sp macro="" textlink="">
      <xdr:nvSpPr>
        <xdr:cNvPr id="3925" name="Text Box 4">
          <a:extLst>
            <a:ext uri="{FF2B5EF4-FFF2-40B4-BE49-F238E27FC236}">
              <a16:creationId xmlns:a16="http://schemas.microsoft.com/office/drawing/2014/main" id="{1C5180BE-284E-4953-9D91-F99D6DFCDB8D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2933"/>
    <xdr:sp macro="" textlink="">
      <xdr:nvSpPr>
        <xdr:cNvPr id="3926" name="Text Box 6">
          <a:extLst>
            <a:ext uri="{FF2B5EF4-FFF2-40B4-BE49-F238E27FC236}">
              <a16:creationId xmlns:a16="http://schemas.microsoft.com/office/drawing/2014/main" id="{7EEA31E0-08C5-4B55-96BF-C1FC2C300D0B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927" name="Text Box 4">
          <a:extLst>
            <a:ext uri="{FF2B5EF4-FFF2-40B4-BE49-F238E27FC236}">
              <a16:creationId xmlns:a16="http://schemas.microsoft.com/office/drawing/2014/main" id="{AD205E4E-DFFA-465D-841A-8B418CD0B06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928" name="Text Box 6">
          <a:extLst>
            <a:ext uri="{FF2B5EF4-FFF2-40B4-BE49-F238E27FC236}">
              <a16:creationId xmlns:a16="http://schemas.microsoft.com/office/drawing/2014/main" id="{342FA1B5-DAD3-4B4C-8B56-51930854F2E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929" name="Text Box 4">
          <a:extLst>
            <a:ext uri="{FF2B5EF4-FFF2-40B4-BE49-F238E27FC236}">
              <a16:creationId xmlns:a16="http://schemas.microsoft.com/office/drawing/2014/main" id="{EEA50963-A2D0-4ECE-9907-CD5F41AD5CA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930" name="Text Box 6">
          <a:extLst>
            <a:ext uri="{FF2B5EF4-FFF2-40B4-BE49-F238E27FC236}">
              <a16:creationId xmlns:a16="http://schemas.microsoft.com/office/drawing/2014/main" id="{2FC72686-6C1D-4E8A-B671-A4528A47B7E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931" name="Text Box 4">
          <a:extLst>
            <a:ext uri="{FF2B5EF4-FFF2-40B4-BE49-F238E27FC236}">
              <a16:creationId xmlns:a16="http://schemas.microsoft.com/office/drawing/2014/main" id="{2AB79155-0379-4FF9-879B-5CFD799EA39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932" name="Text Box 6">
          <a:extLst>
            <a:ext uri="{FF2B5EF4-FFF2-40B4-BE49-F238E27FC236}">
              <a16:creationId xmlns:a16="http://schemas.microsoft.com/office/drawing/2014/main" id="{0FF1131E-5F42-440D-8079-2579F52C427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933" name="Text Box 4">
          <a:extLst>
            <a:ext uri="{FF2B5EF4-FFF2-40B4-BE49-F238E27FC236}">
              <a16:creationId xmlns:a16="http://schemas.microsoft.com/office/drawing/2014/main" id="{C387E2A3-EE04-4F3C-9AD4-1FB9B4872BE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934" name="Text Box 6">
          <a:extLst>
            <a:ext uri="{FF2B5EF4-FFF2-40B4-BE49-F238E27FC236}">
              <a16:creationId xmlns:a16="http://schemas.microsoft.com/office/drawing/2014/main" id="{8A1B55D8-FC52-4F55-8B28-EAF8AF26A8A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935" name="Text Box 4">
          <a:extLst>
            <a:ext uri="{FF2B5EF4-FFF2-40B4-BE49-F238E27FC236}">
              <a16:creationId xmlns:a16="http://schemas.microsoft.com/office/drawing/2014/main" id="{F16D7373-4639-429A-B2E3-8C819187AA29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936" name="Text Box 6">
          <a:extLst>
            <a:ext uri="{FF2B5EF4-FFF2-40B4-BE49-F238E27FC236}">
              <a16:creationId xmlns:a16="http://schemas.microsoft.com/office/drawing/2014/main" id="{EB9F7C9B-C14A-48B7-AA4B-7F5645D493B2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937" name="Text Box 4">
          <a:extLst>
            <a:ext uri="{FF2B5EF4-FFF2-40B4-BE49-F238E27FC236}">
              <a16:creationId xmlns:a16="http://schemas.microsoft.com/office/drawing/2014/main" id="{66559448-2418-4236-8166-4A9397D0186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938" name="Text Box 6">
          <a:extLst>
            <a:ext uri="{FF2B5EF4-FFF2-40B4-BE49-F238E27FC236}">
              <a16:creationId xmlns:a16="http://schemas.microsoft.com/office/drawing/2014/main" id="{2E93966F-077F-4D55-9502-E2481C7B4BD4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939" name="Text Box 4">
          <a:extLst>
            <a:ext uri="{FF2B5EF4-FFF2-40B4-BE49-F238E27FC236}">
              <a16:creationId xmlns:a16="http://schemas.microsoft.com/office/drawing/2014/main" id="{AB6AC615-7446-4A5B-B6FF-45C150C342A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940" name="Text Box 6">
          <a:extLst>
            <a:ext uri="{FF2B5EF4-FFF2-40B4-BE49-F238E27FC236}">
              <a16:creationId xmlns:a16="http://schemas.microsoft.com/office/drawing/2014/main" id="{66B1CFDE-4829-4B35-A426-2C04219D6D6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941" name="Text Box 4">
          <a:extLst>
            <a:ext uri="{FF2B5EF4-FFF2-40B4-BE49-F238E27FC236}">
              <a16:creationId xmlns:a16="http://schemas.microsoft.com/office/drawing/2014/main" id="{65333697-4F18-42D9-9D91-D446CC24243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942" name="Text Box 6">
          <a:extLst>
            <a:ext uri="{FF2B5EF4-FFF2-40B4-BE49-F238E27FC236}">
              <a16:creationId xmlns:a16="http://schemas.microsoft.com/office/drawing/2014/main" id="{7A84D19B-7B4B-477F-8F7B-E2F379AD002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943" name="Text Box 4">
          <a:extLst>
            <a:ext uri="{FF2B5EF4-FFF2-40B4-BE49-F238E27FC236}">
              <a16:creationId xmlns:a16="http://schemas.microsoft.com/office/drawing/2014/main" id="{B30DAB99-177F-4BC3-A655-F52A84B8F7B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944" name="Text Box 6">
          <a:extLst>
            <a:ext uri="{FF2B5EF4-FFF2-40B4-BE49-F238E27FC236}">
              <a16:creationId xmlns:a16="http://schemas.microsoft.com/office/drawing/2014/main" id="{F6A457B0-E4C8-497C-BB58-1E990A4DF58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945" name="Text Box 4">
          <a:extLst>
            <a:ext uri="{FF2B5EF4-FFF2-40B4-BE49-F238E27FC236}">
              <a16:creationId xmlns:a16="http://schemas.microsoft.com/office/drawing/2014/main" id="{3FB06C4A-E83D-46F3-B28E-77B8872FD95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946" name="Text Box 6">
          <a:extLst>
            <a:ext uri="{FF2B5EF4-FFF2-40B4-BE49-F238E27FC236}">
              <a16:creationId xmlns:a16="http://schemas.microsoft.com/office/drawing/2014/main" id="{1DEA87EE-82EA-41CE-BC81-66F0F8EBDC9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3947" name="Text Box 4">
          <a:extLst>
            <a:ext uri="{FF2B5EF4-FFF2-40B4-BE49-F238E27FC236}">
              <a16:creationId xmlns:a16="http://schemas.microsoft.com/office/drawing/2014/main" id="{C986BA8E-923D-4F4D-B1CA-2AD9EB899ADE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3948" name="Text Box 6">
          <a:extLst>
            <a:ext uri="{FF2B5EF4-FFF2-40B4-BE49-F238E27FC236}">
              <a16:creationId xmlns:a16="http://schemas.microsoft.com/office/drawing/2014/main" id="{9EFFF302-2ECB-401D-961E-4891870EDD2F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949" name="Text Box 4">
          <a:extLst>
            <a:ext uri="{FF2B5EF4-FFF2-40B4-BE49-F238E27FC236}">
              <a16:creationId xmlns:a16="http://schemas.microsoft.com/office/drawing/2014/main" id="{17E0568F-ECB6-4E6C-B185-DCBF394DFBF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950" name="Text Box 6">
          <a:extLst>
            <a:ext uri="{FF2B5EF4-FFF2-40B4-BE49-F238E27FC236}">
              <a16:creationId xmlns:a16="http://schemas.microsoft.com/office/drawing/2014/main" id="{6CE7137E-98BB-4F61-8ECF-AA890867CCE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3951" name="Text Box 4">
          <a:extLst>
            <a:ext uri="{FF2B5EF4-FFF2-40B4-BE49-F238E27FC236}">
              <a16:creationId xmlns:a16="http://schemas.microsoft.com/office/drawing/2014/main" id="{E1BCBA19-3133-48D8-8D82-6B7EA2D4CCE1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3952" name="Text Box 6">
          <a:extLst>
            <a:ext uri="{FF2B5EF4-FFF2-40B4-BE49-F238E27FC236}">
              <a16:creationId xmlns:a16="http://schemas.microsoft.com/office/drawing/2014/main" id="{99BB3719-1139-4F2F-B05E-C666A82C0795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953" name="Text Box 4">
          <a:extLst>
            <a:ext uri="{FF2B5EF4-FFF2-40B4-BE49-F238E27FC236}">
              <a16:creationId xmlns:a16="http://schemas.microsoft.com/office/drawing/2014/main" id="{FE2DDBD3-81B4-4B97-A641-7AE719A56BE4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954" name="Text Box 6">
          <a:extLst>
            <a:ext uri="{FF2B5EF4-FFF2-40B4-BE49-F238E27FC236}">
              <a16:creationId xmlns:a16="http://schemas.microsoft.com/office/drawing/2014/main" id="{1C7179A3-2DC4-4C67-A7FD-EA0CB64C6B96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3955" name="Text Box 4">
          <a:extLst>
            <a:ext uri="{FF2B5EF4-FFF2-40B4-BE49-F238E27FC236}">
              <a16:creationId xmlns:a16="http://schemas.microsoft.com/office/drawing/2014/main" id="{5F4E59B4-830A-491C-B88D-CC963AA68DC2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3956" name="Text Box 6">
          <a:extLst>
            <a:ext uri="{FF2B5EF4-FFF2-40B4-BE49-F238E27FC236}">
              <a16:creationId xmlns:a16="http://schemas.microsoft.com/office/drawing/2014/main" id="{6ABBE02A-3AF0-4E5D-BC2A-F3DE6F5B5C98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3957" name="Text Box 6">
          <a:extLst>
            <a:ext uri="{FF2B5EF4-FFF2-40B4-BE49-F238E27FC236}">
              <a16:creationId xmlns:a16="http://schemas.microsoft.com/office/drawing/2014/main" id="{D0448FE2-7D21-4BF3-89DE-F2B993DB07A1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958" name="Text Box 4">
          <a:extLst>
            <a:ext uri="{FF2B5EF4-FFF2-40B4-BE49-F238E27FC236}">
              <a16:creationId xmlns:a16="http://schemas.microsoft.com/office/drawing/2014/main" id="{DED44822-4922-4F3E-87CD-8E8DF9817D4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959" name="Text Box 6">
          <a:extLst>
            <a:ext uri="{FF2B5EF4-FFF2-40B4-BE49-F238E27FC236}">
              <a16:creationId xmlns:a16="http://schemas.microsoft.com/office/drawing/2014/main" id="{31206FB0-E5CC-44A8-9423-01609C8E1DD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960" name="Text Box 4">
          <a:extLst>
            <a:ext uri="{FF2B5EF4-FFF2-40B4-BE49-F238E27FC236}">
              <a16:creationId xmlns:a16="http://schemas.microsoft.com/office/drawing/2014/main" id="{7C0BA3C0-B141-4640-855E-165AC09C856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961" name="Text Box 6">
          <a:extLst>
            <a:ext uri="{FF2B5EF4-FFF2-40B4-BE49-F238E27FC236}">
              <a16:creationId xmlns:a16="http://schemas.microsoft.com/office/drawing/2014/main" id="{24CBF1A6-527E-4D5E-93F9-CA69BDF064D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962" name="Text Box 4">
          <a:extLst>
            <a:ext uri="{FF2B5EF4-FFF2-40B4-BE49-F238E27FC236}">
              <a16:creationId xmlns:a16="http://schemas.microsoft.com/office/drawing/2014/main" id="{F1300061-361A-498C-8610-8603C884065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963" name="Text Box 6">
          <a:extLst>
            <a:ext uri="{FF2B5EF4-FFF2-40B4-BE49-F238E27FC236}">
              <a16:creationId xmlns:a16="http://schemas.microsoft.com/office/drawing/2014/main" id="{48EC04C0-84FD-49AC-8720-450FF35EC72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964" name="Text Box 4">
          <a:extLst>
            <a:ext uri="{FF2B5EF4-FFF2-40B4-BE49-F238E27FC236}">
              <a16:creationId xmlns:a16="http://schemas.microsoft.com/office/drawing/2014/main" id="{F7EC3552-AB07-4BC7-9CC3-17208765892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965" name="Text Box 6">
          <a:extLst>
            <a:ext uri="{FF2B5EF4-FFF2-40B4-BE49-F238E27FC236}">
              <a16:creationId xmlns:a16="http://schemas.microsoft.com/office/drawing/2014/main" id="{E2C2AD64-FF99-46B0-A203-B50EAD17DE7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3966" name="Text Box 4">
          <a:extLst>
            <a:ext uri="{FF2B5EF4-FFF2-40B4-BE49-F238E27FC236}">
              <a16:creationId xmlns:a16="http://schemas.microsoft.com/office/drawing/2014/main" id="{918E988E-F36D-448B-9984-42B8B521D8F6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3967" name="Text Box 6">
          <a:extLst>
            <a:ext uri="{FF2B5EF4-FFF2-40B4-BE49-F238E27FC236}">
              <a16:creationId xmlns:a16="http://schemas.microsoft.com/office/drawing/2014/main" id="{114439B2-8C18-4937-B21C-0B74F8771E47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968" name="Text Box 4">
          <a:extLst>
            <a:ext uri="{FF2B5EF4-FFF2-40B4-BE49-F238E27FC236}">
              <a16:creationId xmlns:a16="http://schemas.microsoft.com/office/drawing/2014/main" id="{B682DE77-8045-4D13-A789-2EFC57F33F5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969" name="Text Box 6">
          <a:extLst>
            <a:ext uri="{FF2B5EF4-FFF2-40B4-BE49-F238E27FC236}">
              <a16:creationId xmlns:a16="http://schemas.microsoft.com/office/drawing/2014/main" id="{66525E56-CCCA-401F-BACF-C7B0C4D56D1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3970" name="Text Box 4">
          <a:extLst>
            <a:ext uri="{FF2B5EF4-FFF2-40B4-BE49-F238E27FC236}">
              <a16:creationId xmlns:a16="http://schemas.microsoft.com/office/drawing/2014/main" id="{D5EC94FC-22EE-4A1D-9951-A7261E1D2C08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3971" name="Text Box 6">
          <a:extLst>
            <a:ext uri="{FF2B5EF4-FFF2-40B4-BE49-F238E27FC236}">
              <a16:creationId xmlns:a16="http://schemas.microsoft.com/office/drawing/2014/main" id="{DD71A889-856B-432E-8034-87E27408D649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3972" name="Text Box 6">
          <a:extLst>
            <a:ext uri="{FF2B5EF4-FFF2-40B4-BE49-F238E27FC236}">
              <a16:creationId xmlns:a16="http://schemas.microsoft.com/office/drawing/2014/main" id="{5167EA90-F19D-4AE1-80DE-F49947CD2169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973" name="Text Box 4">
          <a:extLst>
            <a:ext uri="{FF2B5EF4-FFF2-40B4-BE49-F238E27FC236}">
              <a16:creationId xmlns:a16="http://schemas.microsoft.com/office/drawing/2014/main" id="{3DCC33D6-7A3B-49FF-AC65-EB2936CCF929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974" name="Text Box 6">
          <a:extLst>
            <a:ext uri="{FF2B5EF4-FFF2-40B4-BE49-F238E27FC236}">
              <a16:creationId xmlns:a16="http://schemas.microsoft.com/office/drawing/2014/main" id="{5672CE80-59C3-4CFA-A6EE-0FAD03BE1642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3975" name="Text Box 4">
          <a:extLst>
            <a:ext uri="{FF2B5EF4-FFF2-40B4-BE49-F238E27FC236}">
              <a16:creationId xmlns:a16="http://schemas.microsoft.com/office/drawing/2014/main" id="{F4186B53-16CD-4679-877E-AEFA3643486B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3976" name="Text Box 6">
          <a:extLst>
            <a:ext uri="{FF2B5EF4-FFF2-40B4-BE49-F238E27FC236}">
              <a16:creationId xmlns:a16="http://schemas.microsoft.com/office/drawing/2014/main" id="{A0A3AB04-A3B4-460A-AF6E-D5F5E9888730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3977" name="Text Box 6">
          <a:extLst>
            <a:ext uri="{FF2B5EF4-FFF2-40B4-BE49-F238E27FC236}">
              <a16:creationId xmlns:a16="http://schemas.microsoft.com/office/drawing/2014/main" id="{81F03311-D079-4C8E-B9DC-2B2118127190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0558"/>
    <xdr:sp macro="" textlink="">
      <xdr:nvSpPr>
        <xdr:cNvPr id="3978" name="Text Box 4">
          <a:extLst>
            <a:ext uri="{FF2B5EF4-FFF2-40B4-BE49-F238E27FC236}">
              <a16:creationId xmlns:a16="http://schemas.microsoft.com/office/drawing/2014/main" id="{0B7F3D60-7D2C-4B74-B477-01D6D99FEE2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0558"/>
    <xdr:sp macro="" textlink="">
      <xdr:nvSpPr>
        <xdr:cNvPr id="3979" name="Text Box 6">
          <a:extLst>
            <a:ext uri="{FF2B5EF4-FFF2-40B4-BE49-F238E27FC236}">
              <a16:creationId xmlns:a16="http://schemas.microsoft.com/office/drawing/2014/main" id="{95B11542-AD5C-46E1-9FA4-A8876E95EB3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81508"/>
    <xdr:sp macro="" textlink="">
      <xdr:nvSpPr>
        <xdr:cNvPr id="3980" name="Text Box 4">
          <a:extLst>
            <a:ext uri="{FF2B5EF4-FFF2-40B4-BE49-F238E27FC236}">
              <a16:creationId xmlns:a16="http://schemas.microsoft.com/office/drawing/2014/main" id="{C6ED660C-53EA-4797-BAC0-CCA3F1317A8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81508"/>
    <xdr:sp macro="" textlink="">
      <xdr:nvSpPr>
        <xdr:cNvPr id="3981" name="Text Box 6">
          <a:extLst>
            <a:ext uri="{FF2B5EF4-FFF2-40B4-BE49-F238E27FC236}">
              <a16:creationId xmlns:a16="http://schemas.microsoft.com/office/drawing/2014/main" id="{D578CBB7-EAD1-4B6B-A094-A70888AC02B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982" name="Text Box 4">
          <a:extLst>
            <a:ext uri="{FF2B5EF4-FFF2-40B4-BE49-F238E27FC236}">
              <a16:creationId xmlns:a16="http://schemas.microsoft.com/office/drawing/2014/main" id="{E1F93E67-C4A2-45D1-9488-9E34EE5D949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983" name="Text Box 6">
          <a:extLst>
            <a:ext uri="{FF2B5EF4-FFF2-40B4-BE49-F238E27FC236}">
              <a16:creationId xmlns:a16="http://schemas.microsoft.com/office/drawing/2014/main" id="{82FB981B-855E-4A63-8E0E-C5A6374755B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984" name="Text Box 4">
          <a:extLst>
            <a:ext uri="{FF2B5EF4-FFF2-40B4-BE49-F238E27FC236}">
              <a16:creationId xmlns:a16="http://schemas.microsoft.com/office/drawing/2014/main" id="{C0163DC7-C695-4721-9D41-E884035DE88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985" name="Text Box 6">
          <a:extLst>
            <a:ext uri="{FF2B5EF4-FFF2-40B4-BE49-F238E27FC236}">
              <a16:creationId xmlns:a16="http://schemas.microsoft.com/office/drawing/2014/main" id="{D3AC48C8-0145-448B-B737-A0756BEDDF1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986" name="Text Box 4">
          <a:extLst>
            <a:ext uri="{FF2B5EF4-FFF2-40B4-BE49-F238E27FC236}">
              <a16:creationId xmlns:a16="http://schemas.microsoft.com/office/drawing/2014/main" id="{CC3E38B1-2C92-4FD6-8B5C-A0B6283259A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987" name="Text Box 6">
          <a:extLst>
            <a:ext uri="{FF2B5EF4-FFF2-40B4-BE49-F238E27FC236}">
              <a16:creationId xmlns:a16="http://schemas.microsoft.com/office/drawing/2014/main" id="{DFB74DCC-445E-4A44-BE2C-DBAB05FEAF5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988" name="Text Box 4">
          <a:extLst>
            <a:ext uri="{FF2B5EF4-FFF2-40B4-BE49-F238E27FC236}">
              <a16:creationId xmlns:a16="http://schemas.microsoft.com/office/drawing/2014/main" id="{F3E6DD17-6E0D-48B4-99B7-452E276BAB63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989" name="Text Box 6">
          <a:extLst>
            <a:ext uri="{FF2B5EF4-FFF2-40B4-BE49-F238E27FC236}">
              <a16:creationId xmlns:a16="http://schemas.microsoft.com/office/drawing/2014/main" id="{33CC0C54-102F-4F32-A1A3-E230EFAE0D17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2933"/>
    <xdr:sp macro="" textlink="">
      <xdr:nvSpPr>
        <xdr:cNvPr id="3990" name="Text Box 4">
          <a:extLst>
            <a:ext uri="{FF2B5EF4-FFF2-40B4-BE49-F238E27FC236}">
              <a16:creationId xmlns:a16="http://schemas.microsoft.com/office/drawing/2014/main" id="{BD1DE7A6-8804-48EE-8272-91361F5A8BCA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2933"/>
    <xdr:sp macro="" textlink="">
      <xdr:nvSpPr>
        <xdr:cNvPr id="3991" name="Text Box 6">
          <a:extLst>
            <a:ext uri="{FF2B5EF4-FFF2-40B4-BE49-F238E27FC236}">
              <a16:creationId xmlns:a16="http://schemas.microsoft.com/office/drawing/2014/main" id="{665A8E25-21F4-4E77-A1BE-A9F59FCCDFD9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992" name="Text Box 4">
          <a:extLst>
            <a:ext uri="{FF2B5EF4-FFF2-40B4-BE49-F238E27FC236}">
              <a16:creationId xmlns:a16="http://schemas.microsoft.com/office/drawing/2014/main" id="{7B0B72D5-F856-4171-98E7-876CA069858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993" name="Text Box 6">
          <a:extLst>
            <a:ext uri="{FF2B5EF4-FFF2-40B4-BE49-F238E27FC236}">
              <a16:creationId xmlns:a16="http://schemas.microsoft.com/office/drawing/2014/main" id="{82D7A9C7-E96E-46DA-B61F-33D07CC69A1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2933"/>
    <xdr:sp macro="" textlink="">
      <xdr:nvSpPr>
        <xdr:cNvPr id="3994" name="Text Box 4">
          <a:extLst>
            <a:ext uri="{FF2B5EF4-FFF2-40B4-BE49-F238E27FC236}">
              <a16:creationId xmlns:a16="http://schemas.microsoft.com/office/drawing/2014/main" id="{EC0F3F9F-ADA4-48DE-AF56-ED6611D6C0E2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2933"/>
    <xdr:sp macro="" textlink="">
      <xdr:nvSpPr>
        <xdr:cNvPr id="3995" name="Text Box 6">
          <a:extLst>
            <a:ext uri="{FF2B5EF4-FFF2-40B4-BE49-F238E27FC236}">
              <a16:creationId xmlns:a16="http://schemas.microsoft.com/office/drawing/2014/main" id="{52BF02A5-AA14-4E5D-B87B-C8F1831D8F46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71983"/>
    <xdr:sp macro="" textlink="">
      <xdr:nvSpPr>
        <xdr:cNvPr id="3996" name="Text Box 4">
          <a:extLst>
            <a:ext uri="{FF2B5EF4-FFF2-40B4-BE49-F238E27FC236}">
              <a16:creationId xmlns:a16="http://schemas.microsoft.com/office/drawing/2014/main" id="{03B52022-32EE-44E9-B018-F717B7E7BF8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71983"/>
    <xdr:sp macro="" textlink="">
      <xdr:nvSpPr>
        <xdr:cNvPr id="3997" name="Text Box 6">
          <a:extLst>
            <a:ext uri="{FF2B5EF4-FFF2-40B4-BE49-F238E27FC236}">
              <a16:creationId xmlns:a16="http://schemas.microsoft.com/office/drawing/2014/main" id="{08B37328-A24F-45C5-A8FD-6F6751AC148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998" name="Text Box 4">
          <a:extLst>
            <a:ext uri="{FF2B5EF4-FFF2-40B4-BE49-F238E27FC236}">
              <a16:creationId xmlns:a16="http://schemas.microsoft.com/office/drawing/2014/main" id="{9AD7BF55-40D0-45DA-95B1-826B0F48663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999" name="Text Box 6">
          <a:extLst>
            <a:ext uri="{FF2B5EF4-FFF2-40B4-BE49-F238E27FC236}">
              <a16:creationId xmlns:a16="http://schemas.microsoft.com/office/drawing/2014/main" id="{8550C0BE-4029-4F9C-9712-55BFFDB7730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000" name="Text Box 4">
          <a:extLst>
            <a:ext uri="{FF2B5EF4-FFF2-40B4-BE49-F238E27FC236}">
              <a16:creationId xmlns:a16="http://schemas.microsoft.com/office/drawing/2014/main" id="{07CE474B-AE0D-4772-A070-997DB1518B7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001" name="Text Box 6">
          <a:extLst>
            <a:ext uri="{FF2B5EF4-FFF2-40B4-BE49-F238E27FC236}">
              <a16:creationId xmlns:a16="http://schemas.microsoft.com/office/drawing/2014/main" id="{EC137244-0C58-4F3F-AC34-799856CA168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002" name="Text Box 4">
          <a:extLst>
            <a:ext uri="{FF2B5EF4-FFF2-40B4-BE49-F238E27FC236}">
              <a16:creationId xmlns:a16="http://schemas.microsoft.com/office/drawing/2014/main" id="{A77CACA6-5EC2-48A6-9C8F-012629AADA47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003" name="Text Box 6">
          <a:extLst>
            <a:ext uri="{FF2B5EF4-FFF2-40B4-BE49-F238E27FC236}">
              <a16:creationId xmlns:a16="http://schemas.microsoft.com/office/drawing/2014/main" id="{305ACC7A-1639-4B5B-BEDB-ADE03867E3B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004" name="Text Box 4">
          <a:extLst>
            <a:ext uri="{FF2B5EF4-FFF2-40B4-BE49-F238E27FC236}">
              <a16:creationId xmlns:a16="http://schemas.microsoft.com/office/drawing/2014/main" id="{ED45022F-6730-406E-8466-4D3FB431730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005" name="Text Box 6">
          <a:extLst>
            <a:ext uri="{FF2B5EF4-FFF2-40B4-BE49-F238E27FC236}">
              <a16:creationId xmlns:a16="http://schemas.microsoft.com/office/drawing/2014/main" id="{3959A411-7CCB-4B76-955C-C29FA679918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006" name="Text Box 4">
          <a:extLst>
            <a:ext uri="{FF2B5EF4-FFF2-40B4-BE49-F238E27FC236}">
              <a16:creationId xmlns:a16="http://schemas.microsoft.com/office/drawing/2014/main" id="{57CB3D96-1E69-4638-A385-6A5D3D765A3A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007" name="Text Box 6">
          <a:extLst>
            <a:ext uri="{FF2B5EF4-FFF2-40B4-BE49-F238E27FC236}">
              <a16:creationId xmlns:a16="http://schemas.microsoft.com/office/drawing/2014/main" id="{8D888558-067A-4620-ACDF-57685A4996D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008" name="Text Box 4">
          <a:extLst>
            <a:ext uri="{FF2B5EF4-FFF2-40B4-BE49-F238E27FC236}">
              <a16:creationId xmlns:a16="http://schemas.microsoft.com/office/drawing/2014/main" id="{180FCC09-B913-44CD-9FBB-30E61579ADB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009" name="Text Box 6">
          <a:extLst>
            <a:ext uri="{FF2B5EF4-FFF2-40B4-BE49-F238E27FC236}">
              <a16:creationId xmlns:a16="http://schemas.microsoft.com/office/drawing/2014/main" id="{8DF3D1D4-BE26-4498-A1CE-90012457874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010" name="Text Box 4">
          <a:extLst>
            <a:ext uri="{FF2B5EF4-FFF2-40B4-BE49-F238E27FC236}">
              <a16:creationId xmlns:a16="http://schemas.microsoft.com/office/drawing/2014/main" id="{F4C38EA7-4500-4AF4-AB7C-58A2405CD74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011" name="Text Box 6">
          <a:extLst>
            <a:ext uri="{FF2B5EF4-FFF2-40B4-BE49-F238E27FC236}">
              <a16:creationId xmlns:a16="http://schemas.microsoft.com/office/drawing/2014/main" id="{A749F750-170D-45CC-AEF6-FE659EFB3FC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012" name="Text Box 4">
          <a:extLst>
            <a:ext uri="{FF2B5EF4-FFF2-40B4-BE49-F238E27FC236}">
              <a16:creationId xmlns:a16="http://schemas.microsoft.com/office/drawing/2014/main" id="{E7DBABCC-9436-4BEA-BB42-287DFAC05ED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013" name="Text Box 6">
          <a:extLst>
            <a:ext uri="{FF2B5EF4-FFF2-40B4-BE49-F238E27FC236}">
              <a16:creationId xmlns:a16="http://schemas.microsoft.com/office/drawing/2014/main" id="{C2298FC7-A0A4-4916-8514-4375C3E7CF9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014" name="Text Box 4">
          <a:extLst>
            <a:ext uri="{FF2B5EF4-FFF2-40B4-BE49-F238E27FC236}">
              <a16:creationId xmlns:a16="http://schemas.microsoft.com/office/drawing/2014/main" id="{272A4836-2B99-4A7C-B419-3C3ED16C2D4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015" name="Text Box 6">
          <a:extLst>
            <a:ext uri="{FF2B5EF4-FFF2-40B4-BE49-F238E27FC236}">
              <a16:creationId xmlns:a16="http://schemas.microsoft.com/office/drawing/2014/main" id="{6272DEE2-912D-4F56-992E-FBFC0EE46BE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016" name="Text Box 4">
          <a:extLst>
            <a:ext uri="{FF2B5EF4-FFF2-40B4-BE49-F238E27FC236}">
              <a16:creationId xmlns:a16="http://schemas.microsoft.com/office/drawing/2014/main" id="{FE99FB40-D2B6-4613-ADBC-420F9121CFD4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017" name="Text Box 6">
          <a:extLst>
            <a:ext uri="{FF2B5EF4-FFF2-40B4-BE49-F238E27FC236}">
              <a16:creationId xmlns:a16="http://schemas.microsoft.com/office/drawing/2014/main" id="{45F0CD6E-3E85-4287-9E7F-98E6FE37AE9E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018" name="Text Box 4">
          <a:extLst>
            <a:ext uri="{FF2B5EF4-FFF2-40B4-BE49-F238E27FC236}">
              <a16:creationId xmlns:a16="http://schemas.microsoft.com/office/drawing/2014/main" id="{6B494BFA-0A1D-4737-B63F-5039F25A362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019" name="Text Box 6">
          <a:extLst>
            <a:ext uri="{FF2B5EF4-FFF2-40B4-BE49-F238E27FC236}">
              <a16:creationId xmlns:a16="http://schemas.microsoft.com/office/drawing/2014/main" id="{D779C203-3720-4F2B-9848-E5354FCEF24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020" name="Text Box 4">
          <a:extLst>
            <a:ext uri="{FF2B5EF4-FFF2-40B4-BE49-F238E27FC236}">
              <a16:creationId xmlns:a16="http://schemas.microsoft.com/office/drawing/2014/main" id="{1F4D2B5D-882F-4C3D-B2F3-5B28B3F8DD06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021" name="Text Box 6">
          <a:extLst>
            <a:ext uri="{FF2B5EF4-FFF2-40B4-BE49-F238E27FC236}">
              <a16:creationId xmlns:a16="http://schemas.microsoft.com/office/drawing/2014/main" id="{0195BF1E-0592-4D8F-A9CD-5960F74B457C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4022" name="Text Box 6">
          <a:extLst>
            <a:ext uri="{FF2B5EF4-FFF2-40B4-BE49-F238E27FC236}">
              <a16:creationId xmlns:a16="http://schemas.microsoft.com/office/drawing/2014/main" id="{F599FEF9-68DA-4DA4-A3CF-7DA035D04797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023" name="Text Box 4">
          <a:extLst>
            <a:ext uri="{FF2B5EF4-FFF2-40B4-BE49-F238E27FC236}">
              <a16:creationId xmlns:a16="http://schemas.microsoft.com/office/drawing/2014/main" id="{EAF4389B-1D9F-4CA3-A61C-55CD90EC3AD6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024" name="Text Box 6">
          <a:extLst>
            <a:ext uri="{FF2B5EF4-FFF2-40B4-BE49-F238E27FC236}">
              <a16:creationId xmlns:a16="http://schemas.microsoft.com/office/drawing/2014/main" id="{371B0AC3-DE07-464C-B5A7-9A389130105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025" name="Text Box 4">
          <a:extLst>
            <a:ext uri="{FF2B5EF4-FFF2-40B4-BE49-F238E27FC236}">
              <a16:creationId xmlns:a16="http://schemas.microsoft.com/office/drawing/2014/main" id="{5B621A7C-A970-4116-8EE7-34E926B44DCE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026" name="Text Box 6">
          <a:extLst>
            <a:ext uri="{FF2B5EF4-FFF2-40B4-BE49-F238E27FC236}">
              <a16:creationId xmlns:a16="http://schemas.microsoft.com/office/drawing/2014/main" id="{E8211363-43BE-43E4-BA8A-78CFBAC8A5D2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027" name="Text Box 4">
          <a:extLst>
            <a:ext uri="{FF2B5EF4-FFF2-40B4-BE49-F238E27FC236}">
              <a16:creationId xmlns:a16="http://schemas.microsoft.com/office/drawing/2014/main" id="{87A905F8-432C-4EFF-B9D4-334EB47167F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028" name="Text Box 6">
          <a:extLst>
            <a:ext uri="{FF2B5EF4-FFF2-40B4-BE49-F238E27FC236}">
              <a16:creationId xmlns:a16="http://schemas.microsoft.com/office/drawing/2014/main" id="{504575F8-9FDB-4202-B070-23A71CEB723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029" name="Text Box 4">
          <a:extLst>
            <a:ext uri="{FF2B5EF4-FFF2-40B4-BE49-F238E27FC236}">
              <a16:creationId xmlns:a16="http://schemas.microsoft.com/office/drawing/2014/main" id="{13BB642B-ADB1-4F25-8E3F-664CFEAA7E6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030" name="Text Box 6">
          <a:extLst>
            <a:ext uri="{FF2B5EF4-FFF2-40B4-BE49-F238E27FC236}">
              <a16:creationId xmlns:a16="http://schemas.microsoft.com/office/drawing/2014/main" id="{36C53293-DAFF-4C67-8C74-2015137CFC2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031" name="Text Box 4">
          <a:extLst>
            <a:ext uri="{FF2B5EF4-FFF2-40B4-BE49-F238E27FC236}">
              <a16:creationId xmlns:a16="http://schemas.microsoft.com/office/drawing/2014/main" id="{75903C33-7DFB-481A-B655-900AEC587DF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032" name="Text Box 6">
          <a:extLst>
            <a:ext uri="{FF2B5EF4-FFF2-40B4-BE49-F238E27FC236}">
              <a16:creationId xmlns:a16="http://schemas.microsoft.com/office/drawing/2014/main" id="{FB6BCA99-FA2B-407F-ABA6-E9FCA956446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033" name="Text Box 4">
          <a:extLst>
            <a:ext uri="{FF2B5EF4-FFF2-40B4-BE49-F238E27FC236}">
              <a16:creationId xmlns:a16="http://schemas.microsoft.com/office/drawing/2014/main" id="{A76BDAB4-CFDC-4455-9608-8C7193BD8F7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034" name="Text Box 6">
          <a:extLst>
            <a:ext uri="{FF2B5EF4-FFF2-40B4-BE49-F238E27FC236}">
              <a16:creationId xmlns:a16="http://schemas.microsoft.com/office/drawing/2014/main" id="{27A2A62C-CB08-457F-AF61-5EC8FF4E995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035" name="Text Box 4">
          <a:extLst>
            <a:ext uri="{FF2B5EF4-FFF2-40B4-BE49-F238E27FC236}">
              <a16:creationId xmlns:a16="http://schemas.microsoft.com/office/drawing/2014/main" id="{FE77F0B6-0105-4000-9293-3AA9ABAC1AD3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036" name="Text Box 6">
          <a:extLst>
            <a:ext uri="{FF2B5EF4-FFF2-40B4-BE49-F238E27FC236}">
              <a16:creationId xmlns:a16="http://schemas.microsoft.com/office/drawing/2014/main" id="{9190E42F-E34A-4A72-ADBB-A47DE81495F7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037" name="Text Box 4">
          <a:extLst>
            <a:ext uri="{FF2B5EF4-FFF2-40B4-BE49-F238E27FC236}">
              <a16:creationId xmlns:a16="http://schemas.microsoft.com/office/drawing/2014/main" id="{F074D86C-4047-4CA3-BAB0-C3B20952537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038" name="Text Box 6">
          <a:extLst>
            <a:ext uri="{FF2B5EF4-FFF2-40B4-BE49-F238E27FC236}">
              <a16:creationId xmlns:a16="http://schemas.microsoft.com/office/drawing/2014/main" id="{C705A9DA-0AAD-4660-AFBF-5B37E93F8BD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039" name="Text Box 4">
          <a:extLst>
            <a:ext uri="{FF2B5EF4-FFF2-40B4-BE49-F238E27FC236}">
              <a16:creationId xmlns:a16="http://schemas.microsoft.com/office/drawing/2014/main" id="{B023B358-C2BF-49EF-A487-38356950F9B8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040" name="Text Box 6">
          <a:extLst>
            <a:ext uri="{FF2B5EF4-FFF2-40B4-BE49-F238E27FC236}">
              <a16:creationId xmlns:a16="http://schemas.microsoft.com/office/drawing/2014/main" id="{50CF1BCE-49E1-42C3-950D-349B2625B88C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4041" name="Text Box 6">
          <a:extLst>
            <a:ext uri="{FF2B5EF4-FFF2-40B4-BE49-F238E27FC236}">
              <a16:creationId xmlns:a16="http://schemas.microsoft.com/office/drawing/2014/main" id="{5EF851A1-5329-469D-9220-EDFD8E960667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042" name="Text Box 4">
          <a:extLst>
            <a:ext uri="{FF2B5EF4-FFF2-40B4-BE49-F238E27FC236}">
              <a16:creationId xmlns:a16="http://schemas.microsoft.com/office/drawing/2014/main" id="{B0B3605C-7E8A-47D3-826D-C87F270F90A4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043" name="Text Box 6">
          <a:extLst>
            <a:ext uri="{FF2B5EF4-FFF2-40B4-BE49-F238E27FC236}">
              <a16:creationId xmlns:a16="http://schemas.microsoft.com/office/drawing/2014/main" id="{54E534EA-5B86-454E-9F12-44EA73BB08A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044" name="Text Box 4">
          <a:extLst>
            <a:ext uri="{FF2B5EF4-FFF2-40B4-BE49-F238E27FC236}">
              <a16:creationId xmlns:a16="http://schemas.microsoft.com/office/drawing/2014/main" id="{934578A2-802E-4FA7-BE84-B7334FA25E26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045" name="Text Box 6">
          <a:extLst>
            <a:ext uri="{FF2B5EF4-FFF2-40B4-BE49-F238E27FC236}">
              <a16:creationId xmlns:a16="http://schemas.microsoft.com/office/drawing/2014/main" id="{A7B160C4-5AF4-4B00-8462-BC8D0E6661D8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0558"/>
    <xdr:sp macro="" textlink="">
      <xdr:nvSpPr>
        <xdr:cNvPr id="4046" name="Text Box 4">
          <a:extLst>
            <a:ext uri="{FF2B5EF4-FFF2-40B4-BE49-F238E27FC236}">
              <a16:creationId xmlns:a16="http://schemas.microsoft.com/office/drawing/2014/main" id="{4175B054-7F64-49E7-87A0-D317943DAF8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0558"/>
    <xdr:sp macro="" textlink="">
      <xdr:nvSpPr>
        <xdr:cNvPr id="4047" name="Text Box 6">
          <a:extLst>
            <a:ext uri="{FF2B5EF4-FFF2-40B4-BE49-F238E27FC236}">
              <a16:creationId xmlns:a16="http://schemas.microsoft.com/office/drawing/2014/main" id="{43208313-C506-45F3-926D-F92D5E4860D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048" name="Text Box 4">
          <a:extLst>
            <a:ext uri="{FF2B5EF4-FFF2-40B4-BE49-F238E27FC236}">
              <a16:creationId xmlns:a16="http://schemas.microsoft.com/office/drawing/2014/main" id="{258C2A7F-DEDB-4328-AC58-DFCA88D06BF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049" name="Text Box 6">
          <a:extLst>
            <a:ext uri="{FF2B5EF4-FFF2-40B4-BE49-F238E27FC236}">
              <a16:creationId xmlns:a16="http://schemas.microsoft.com/office/drawing/2014/main" id="{0B8A9368-00DD-4F3D-8889-C6578941BFB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050" name="Text Box 4">
          <a:extLst>
            <a:ext uri="{FF2B5EF4-FFF2-40B4-BE49-F238E27FC236}">
              <a16:creationId xmlns:a16="http://schemas.microsoft.com/office/drawing/2014/main" id="{7FA6DB0B-1DA8-4712-BEDE-5A47C62B8D3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051" name="Text Box 6">
          <a:extLst>
            <a:ext uri="{FF2B5EF4-FFF2-40B4-BE49-F238E27FC236}">
              <a16:creationId xmlns:a16="http://schemas.microsoft.com/office/drawing/2014/main" id="{C4DCCD82-9589-4747-89C9-7741161F767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052" name="Text Box 4">
          <a:extLst>
            <a:ext uri="{FF2B5EF4-FFF2-40B4-BE49-F238E27FC236}">
              <a16:creationId xmlns:a16="http://schemas.microsoft.com/office/drawing/2014/main" id="{4EA12166-DB2B-42C3-9F5A-369C05359BB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053" name="Text Box 6">
          <a:extLst>
            <a:ext uri="{FF2B5EF4-FFF2-40B4-BE49-F238E27FC236}">
              <a16:creationId xmlns:a16="http://schemas.microsoft.com/office/drawing/2014/main" id="{D0B16613-E848-4278-B1F3-FAA75187637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054" name="Text Box 4">
          <a:extLst>
            <a:ext uri="{FF2B5EF4-FFF2-40B4-BE49-F238E27FC236}">
              <a16:creationId xmlns:a16="http://schemas.microsoft.com/office/drawing/2014/main" id="{DC0E357A-214D-438A-8DCE-83668684DB8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055" name="Text Box 6">
          <a:extLst>
            <a:ext uri="{FF2B5EF4-FFF2-40B4-BE49-F238E27FC236}">
              <a16:creationId xmlns:a16="http://schemas.microsoft.com/office/drawing/2014/main" id="{25D4C24E-6350-4963-A6F6-D3E789B6F65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056" name="Text Box 4">
          <a:extLst>
            <a:ext uri="{FF2B5EF4-FFF2-40B4-BE49-F238E27FC236}">
              <a16:creationId xmlns:a16="http://schemas.microsoft.com/office/drawing/2014/main" id="{504B03A4-C86C-40C0-B1AF-7E4156AEEB6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057" name="Text Box 6">
          <a:extLst>
            <a:ext uri="{FF2B5EF4-FFF2-40B4-BE49-F238E27FC236}">
              <a16:creationId xmlns:a16="http://schemas.microsoft.com/office/drawing/2014/main" id="{751860D1-4A1A-4B00-8E20-97189200D5B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058" name="Text Box 4">
          <a:extLst>
            <a:ext uri="{FF2B5EF4-FFF2-40B4-BE49-F238E27FC236}">
              <a16:creationId xmlns:a16="http://schemas.microsoft.com/office/drawing/2014/main" id="{18873CBC-C9F8-41A0-B70B-94281AB1D97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059" name="Text Box 6">
          <a:extLst>
            <a:ext uri="{FF2B5EF4-FFF2-40B4-BE49-F238E27FC236}">
              <a16:creationId xmlns:a16="http://schemas.microsoft.com/office/drawing/2014/main" id="{EC57E6A7-5733-4259-9A9A-03BEAD430C9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060" name="Text Box 4">
          <a:extLst>
            <a:ext uri="{FF2B5EF4-FFF2-40B4-BE49-F238E27FC236}">
              <a16:creationId xmlns:a16="http://schemas.microsoft.com/office/drawing/2014/main" id="{5A3FD895-C4C7-49B4-813A-ACB45847C7B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061" name="Text Box 6">
          <a:extLst>
            <a:ext uri="{FF2B5EF4-FFF2-40B4-BE49-F238E27FC236}">
              <a16:creationId xmlns:a16="http://schemas.microsoft.com/office/drawing/2014/main" id="{319071A8-3222-4639-B638-7B3E5C8A331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062" name="Text Box 4">
          <a:extLst>
            <a:ext uri="{FF2B5EF4-FFF2-40B4-BE49-F238E27FC236}">
              <a16:creationId xmlns:a16="http://schemas.microsoft.com/office/drawing/2014/main" id="{BE12890A-DF98-4F4C-9C5E-130D89BA7A7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063" name="Text Box 6">
          <a:extLst>
            <a:ext uri="{FF2B5EF4-FFF2-40B4-BE49-F238E27FC236}">
              <a16:creationId xmlns:a16="http://schemas.microsoft.com/office/drawing/2014/main" id="{EA92D4DF-706A-476A-A094-768F3A9E933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064" name="Text Box 4">
          <a:extLst>
            <a:ext uri="{FF2B5EF4-FFF2-40B4-BE49-F238E27FC236}">
              <a16:creationId xmlns:a16="http://schemas.microsoft.com/office/drawing/2014/main" id="{FF797F7E-4F1E-4C15-A2DF-2C0ED14E5ED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065" name="Text Box 6">
          <a:extLst>
            <a:ext uri="{FF2B5EF4-FFF2-40B4-BE49-F238E27FC236}">
              <a16:creationId xmlns:a16="http://schemas.microsoft.com/office/drawing/2014/main" id="{3903F5A2-EF50-4A12-8ECA-22752F4D78F9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066" name="Text Box 4">
          <a:extLst>
            <a:ext uri="{FF2B5EF4-FFF2-40B4-BE49-F238E27FC236}">
              <a16:creationId xmlns:a16="http://schemas.microsoft.com/office/drawing/2014/main" id="{69DC9EF0-E7EF-48BA-93EE-9FF31AA5508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067" name="Text Box 6">
          <a:extLst>
            <a:ext uri="{FF2B5EF4-FFF2-40B4-BE49-F238E27FC236}">
              <a16:creationId xmlns:a16="http://schemas.microsoft.com/office/drawing/2014/main" id="{F0551A8D-CAD1-41AA-BAB7-693612539B71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068" name="Text Box 4">
          <a:extLst>
            <a:ext uri="{FF2B5EF4-FFF2-40B4-BE49-F238E27FC236}">
              <a16:creationId xmlns:a16="http://schemas.microsoft.com/office/drawing/2014/main" id="{50FE3589-2189-4B83-A720-D29F1C5736C1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069" name="Text Box 6">
          <a:extLst>
            <a:ext uri="{FF2B5EF4-FFF2-40B4-BE49-F238E27FC236}">
              <a16:creationId xmlns:a16="http://schemas.microsoft.com/office/drawing/2014/main" id="{54B61F77-A2FE-4B2D-A0CB-47EAA0E577F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070" name="Text Box 4">
          <a:extLst>
            <a:ext uri="{FF2B5EF4-FFF2-40B4-BE49-F238E27FC236}">
              <a16:creationId xmlns:a16="http://schemas.microsoft.com/office/drawing/2014/main" id="{D6A7E34F-2663-4347-80B1-6EF7F1A09DC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071" name="Text Box 6">
          <a:extLst>
            <a:ext uri="{FF2B5EF4-FFF2-40B4-BE49-F238E27FC236}">
              <a16:creationId xmlns:a16="http://schemas.microsoft.com/office/drawing/2014/main" id="{7A66F834-5862-466B-9013-795EB5F5F44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072" name="Text Box 4">
          <a:extLst>
            <a:ext uri="{FF2B5EF4-FFF2-40B4-BE49-F238E27FC236}">
              <a16:creationId xmlns:a16="http://schemas.microsoft.com/office/drawing/2014/main" id="{D6BCFE74-DC7C-432B-B6F3-0FDED2A0D3E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073" name="Text Box 6">
          <a:extLst>
            <a:ext uri="{FF2B5EF4-FFF2-40B4-BE49-F238E27FC236}">
              <a16:creationId xmlns:a16="http://schemas.microsoft.com/office/drawing/2014/main" id="{82533929-CB39-4B0C-90A6-E603F5B807F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074" name="Text Box 4">
          <a:extLst>
            <a:ext uri="{FF2B5EF4-FFF2-40B4-BE49-F238E27FC236}">
              <a16:creationId xmlns:a16="http://schemas.microsoft.com/office/drawing/2014/main" id="{81F35543-1804-482D-9AB9-523A2DDF0B8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075" name="Text Box 6">
          <a:extLst>
            <a:ext uri="{FF2B5EF4-FFF2-40B4-BE49-F238E27FC236}">
              <a16:creationId xmlns:a16="http://schemas.microsoft.com/office/drawing/2014/main" id="{CDFE9660-6ADB-4352-B551-CD8441F62E0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076" name="Text Box 4">
          <a:extLst>
            <a:ext uri="{FF2B5EF4-FFF2-40B4-BE49-F238E27FC236}">
              <a16:creationId xmlns:a16="http://schemas.microsoft.com/office/drawing/2014/main" id="{C28FB645-856C-4D2D-BA14-2E73928D15B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077" name="Text Box 6">
          <a:extLst>
            <a:ext uri="{FF2B5EF4-FFF2-40B4-BE49-F238E27FC236}">
              <a16:creationId xmlns:a16="http://schemas.microsoft.com/office/drawing/2014/main" id="{74040C0B-E250-4AC3-A59F-C0E23E665F9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078" name="Text Box 4">
          <a:extLst>
            <a:ext uri="{FF2B5EF4-FFF2-40B4-BE49-F238E27FC236}">
              <a16:creationId xmlns:a16="http://schemas.microsoft.com/office/drawing/2014/main" id="{BE6BA247-4F45-463C-B16F-C6717833C413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079" name="Text Box 6">
          <a:extLst>
            <a:ext uri="{FF2B5EF4-FFF2-40B4-BE49-F238E27FC236}">
              <a16:creationId xmlns:a16="http://schemas.microsoft.com/office/drawing/2014/main" id="{C735FBE3-B809-4895-A8E5-5380E8D73628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080" name="Text Box 4">
          <a:extLst>
            <a:ext uri="{FF2B5EF4-FFF2-40B4-BE49-F238E27FC236}">
              <a16:creationId xmlns:a16="http://schemas.microsoft.com/office/drawing/2014/main" id="{D1FF0D3F-04C1-4E21-8733-4F204D54C97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081" name="Text Box 6">
          <a:extLst>
            <a:ext uri="{FF2B5EF4-FFF2-40B4-BE49-F238E27FC236}">
              <a16:creationId xmlns:a16="http://schemas.microsoft.com/office/drawing/2014/main" id="{E37897DA-65B4-40B0-92D9-2BF60FDE45F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082" name="Text Box 4">
          <a:extLst>
            <a:ext uri="{FF2B5EF4-FFF2-40B4-BE49-F238E27FC236}">
              <a16:creationId xmlns:a16="http://schemas.microsoft.com/office/drawing/2014/main" id="{A750FBD5-ACB4-45FF-A009-250F93EC1902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083" name="Text Box 6">
          <a:extLst>
            <a:ext uri="{FF2B5EF4-FFF2-40B4-BE49-F238E27FC236}">
              <a16:creationId xmlns:a16="http://schemas.microsoft.com/office/drawing/2014/main" id="{ED19A2B0-12CE-4AB9-82CD-590A2CCCD37C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4084" name="Text Box 6">
          <a:extLst>
            <a:ext uri="{FF2B5EF4-FFF2-40B4-BE49-F238E27FC236}">
              <a16:creationId xmlns:a16="http://schemas.microsoft.com/office/drawing/2014/main" id="{93108F22-5BCE-42A1-A383-764A374BA0E6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085" name="Text Box 4">
          <a:extLst>
            <a:ext uri="{FF2B5EF4-FFF2-40B4-BE49-F238E27FC236}">
              <a16:creationId xmlns:a16="http://schemas.microsoft.com/office/drawing/2014/main" id="{DDCE0B53-1401-4564-910B-8CF1322D3A07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086" name="Text Box 6">
          <a:extLst>
            <a:ext uri="{FF2B5EF4-FFF2-40B4-BE49-F238E27FC236}">
              <a16:creationId xmlns:a16="http://schemas.microsoft.com/office/drawing/2014/main" id="{81E678EC-005A-46B7-88D0-3BE90274FD40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087" name="Text Box 4">
          <a:extLst>
            <a:ext uri="{FF2B5EF4-FFF2-40B4-BE49-F238E27FC236}">
              <a16:creationId xmlns:a16="http://schemas.microsoft.com/office/drawing/2014/main" id="{30426B9B-6457-4258-AA11-74FF6400A267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088" name="Text Box 6">
          <a:extLst>
            <a:ext uri="{FF2B5EF4-FFF2-40B4-BE49-F238E27FC236}">
              <a16:creationId xmlns:a16="http://schemas.microsoft.com/office/drawing/2014/main" id="{21EC63B6-59C8-48EB-BA24-3C89A009440C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089" name="Text Box 4">
          <a:extLst>
            <a:ext uri="{FF2B5EF4-FFF2-40B4-BE49-F238E27FC236}">
              <a16:creationId xmlns:a16="http://schemas.microsoft.com/office/drawing/2014/main" id="{BC0AC850-A5C6-4DCB-8909-60D7CDF4C78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090" name="Text Box 6">
          <a:extLst>
            <a:ext uri="{FF2B5EF4-FFF2-40B4-BE49-F238E27FC236}">
              <a16:creationId xmlns:a16="http://schemas.microsoft.com/office/drawing/2014/main" id="{3DAFA469-B315-4C1A-8844-AFAC43C0D3D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091" name="Text Box 4">
          <a:extLst>
            <a:ext uri="{FF2B5EF4-FFF2-40B4-BE49-F238E27FC236}">
              <a16:creationId xmlns:a16="http://schemas.microsoft.com/office/drawing/2014/main" id="{0B4F21BF-2342-4947-94A1-86847B024DD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092" name="Text Box 6">
          <a:extLst>
            <a:ext uri="{FF2B5EF4-FFF2-40B4-BE49-F238E27FC236}">
              <a16:creationId xmlns:a16="http://schemas.microsoft.com/office/drawing/2014/main" id="{65571A1C-5E05-40B0-8B9E-F53E9517455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093" name="Text Box 4">
          <a:extLst>
            <a:ext uri="{FF2B5EF4-FFF2-40B4-BE49-F238E27FC236}">
              <a16:creationId xmlns:a16="http://schemas.microsoft.com/office/drawing/2014/main" id="{4DC516C2-8B04-423B-8A2C-D6BE85C0049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094" name="Text Box 6">
          <a:extLst>
            <a:ext uri="{FF2B5EF4-FFF2-40B4-BE49-F238E27FC236}">
              <a16:creationId xmlns:a16="http://schemas.microsoft.com/office/drawing/2014/main" id="{C8C3EC5F-34C1-4ACD-B8BA-BDEED016818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095" name="Text Box 4">
          <a:extLst>
            <a:ext uri="{FF2B5EF4-FFF2-40B4-BE49-F238E27FC236}">
              <a16:creationId xmlns:a16="http://schemas.microsoft.com/office/drawing/2014/main" id="{D5A24B69-B7E1-4E77-9884-5AD8B93FB29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096" name="Text Box 6">
          <a:extLst>
            <a:ext uri="{FF2B5EF4-FFF2-40B4-BE49-F238E27FC236}">
              <a16:creationId xmlns:a16="http://schemas.microsoft.com/office/drawing/2014/main" id="{DD9E9CDD-BC90-445F-AA67-CE5858303D1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097" name="Text Box 4">
          <a:extLst>
            <a:ext uri="{FF2B5EF4-FFF2-40B4-BE49-F238E27FC236}">
              <a16:creationId xmlns:a16="http://schemas.microsoft.com/office/drawing/2014/main" id="{8C1237D3-DC83-4A7E-A771-68C4975E8420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098" name="Text Box 6">
          <a:extLst>
            <a:ext uri="{FF2B5EF4-FFF2-40B4-BE49-F238E27FC236}">
              <a16:creationId xmlns:a16="http://schemas.microsoft.com/office/drawing/2014/main" id="{E710291A-5746-476C-94F2-AC18FAAE7995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2933"/>
    <xdr:sp macro="" textlink="">
      <xdr:nvSpPr>
        <xdr:cNvPr id="4099" name="Text Box 4">
          <a:extLst>
            <a:ext uri="{FF2B5EF4-FFF2-40B4-BE49-F238E27FC236}">
              <a16:creationId xmlns:a16="http://schemas.microsoft.com/office/drawing/2014/main" id="{46D11CD0-0F31-4FDF-9950-01C4EFB10C9B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2933"/>
    <xdr:sp macro="" textlink="">
      <xdr:nvSpPr>
        <xdr:cNvPr id="4100" name="Text Box 6">
          <a:extLst>
            <a:ext uri="{FF2B5EF4-FFF2-40B4-BE49-F238E27FC236}">
              <a16:creationId xmlns:a16="http://schemas.microsoft.com/office/drawing/2014/main" id="{B47DA74C-8700-4677-B9C1-7BCA6AEF56CE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101" name="Text Box 4">
          <a:extLst>
            <a:ext uri="{FF2B5EF4-FFF2-40B4-BE49-F238E27FC236}">
              <a16:creationId xmlns:a16="http://schemas.microsoft.com/office/drawing/2014/main" id="{E4938519-22F7-4591-B3B2-0424D73D9A1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102" name="Text Box 6">
          <a:extLst>
            <a:ext uri="{FF2B5EF4-FFF2-40B4-BE49-F238E27FC236}">
              <a16:creationId xmlns:a16="http://schemas.microsoft.com/office/drawing/2014/main" id="{693B1C54-72FA-4A5F-AB37-8AE081F2007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2933"/>
    <xdr:sp macro="" textlink="">
      <xdr:nvSpPr>
        <xdr:cNvPr id="4103" name="Text Box 4">
          <a:extLst>
            <a:ext uri="{FF2B5EF4-FFF2-40B4-BE49-F238E27FC236}">
              <a16:creationId xmlns:a16="http://schemas.microsoft.com/office/drawing/2014/main" id="{ECD77032-6DCD-4717-ADB6-05748F240BEE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2933"/>
    <xdr:sp macro="" textlink="">
      <xdr:nvSpPr>
        <xdr:cNvPr id="4104" name="Text Box 6">
          <a:extLst>
            <a:ext uri="{FF2B5EF4-FFF2-40B4-BE49-F238E27FC236}">
              <a16:creationId xmlns:a16="http://schemas.microsoft.com/office/drawing/2014/main" id="{F904AA58-FA64-4BF6-AF83-F51C34A1A026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105" name="Text Box 4">
          <a:extLst>
            <a:ext uri="{FF2B5EF4-FFF2-40B4-BE49-F238E27FC236}">
              <a16:creationId xmlns:a16="http://schemas.microsoft.com/office/drawing/2014/main" id="{E941C9B8-11BC-413F-94B3-60E46170A2F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106" name="Text Box 6">
          <a:extLst>
            <a:ext uri="{FF2B5EF4-FFF2-40B4-BE49-F238E27FC236}">
              <a16:creationId xmlns:a16="http://schemas.microsoft.com/office/drawing/2014/main" id="{5317D100-A24A-4329-AE42-B5480F5BA67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107" name="Text Box 4">
          <a:extLst>
            <a:ext uri="{FF2B5EF4-FFF2-40B4-BE49-F238E27FC236}">
              <a16:creationId xmlns:a16="http://schemas.microsoft.com/office/drawing/2014/main" id="{7008EE4A-1CD0-4EAB-AE6B-0703797DBD7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108" name="Text Box 6">
          <a:extLst>
            <a:ext uri="{FF2B5EF4-FFF2-40B4-BE49-F238E27FC236}">
              <a16:creationId xmlns:a16="http://schemas.microsoft.com/office/drawing/2014/main" id="{C162493B-6A8A-4EA2-82B4-2ECB1C67A20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109" name="Text Box 4">
          <a:extLst>
            <a:ext uri="{FF2B5EF4-FFF2-40B4-BE49-F238E27FC236}">
              <a16:creationId xmlns:a16="http://schemas.microsoft.com/office/drawing/2014/main" id="{9CB31ADD-C3F3-45FB-B4A0-1ED0C8AF5D1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110" name="Text Box 6">
          <a:extLst>
            <a:ext uri="{FF2B5EF4-FFF2-40B4-BE49-F238E27FC236}">
              <a16:creationId xmlns:a16="http://schemas.microsoft.com/office/drawing/2014/main" id="{A6362428-816F-4B3E-B7D5-CC57E1D50EA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111" name="Text Box 4">
          <a:extLst>
            <a:ext uri="{FF2B5EF4-FFF2-40B4-BE49-F238E27FC236}">
              <a16:creationId xmlns:a16="http://schemas.microsoft.com/office/drawing/2014/main" id="{8EA61CC0-3B30-47C8-9BA7-C16BE3F08E8E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112" name="Text Box 6">
          <a:extLst>
            <a:ext uri="{FF2B5EF4-FFF2-40B4-BE49-F238E27FC236}">
              <a16:creationId xmlns:a16="http://schemas.microsoft.com/office/drawing/2014/main" id="{5719B58A-C65F-40F4-A9CB-26264FBDA254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113" name="Text Box 4">
          <a:extLst>
            <a:ext uri="{FF2B5EF4-FFF2-40B4-BE49-F238E27FC236}">
              <a16:creationId xmlns:a16="http://schemas.microsoft.com/office/drawing/2014/main" id="{27F73911-BC0D-4443-BD27-E85118BC28DE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114" name="Text Box 6">
          <a:extLst>
            <a:ext uri="{FF2B5EF4-FFF2-40B4-BE49-F238E27FC236}">
              <a16:creationId xmlns:a16="http://schemas.microsoft.com/office/drawing/2014/main" id="{63C7F59E-C07D-4CF7-89E9-FB31DE935D9C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115" name="Text Box 4">
          <a:extLst>
            <a:ext uri="{FF2B5EF4-FFF2-40B4-BE49-F238E27FC236}">
              <a16:creationId xmlns:a16="http://schemas.microsoft.com/office/drawing/2014/main" id="{2D7B93A4-3750-444B-BC45-9EC6C278EDD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116" name="Text Box 6">
          <a:extLst>
            <a:ext uri="{FF2B5EF4-FFF2-40B4-BE49-F238E27FC236}">
              <a16:creationId xmlns:a16="http://schemas.microsoft.com/office/drawing/2014/main" id="{0AC7F3C8-6F3F-4AFD-B1E3-8FB7F15F1676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117" name="Text Box 4">
          <a:extLst>
            <a:ext uri="{FF2B5EF4-FFF2-40B4-BE49-F238E27FC236}">
              <a16:creationId xmlns:a16="http://schemas.microsoft.com/office/drawing/2014/main" id="{139EDB31-8FD8-4801-AA35-4C21EAB6CD4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118" name="Text Box 6">
          <a:extLst>
            <a:ext uri="{FF2B5EF4-FFF2-40B4-BE49-F238E27FC236}">
              <a16:creationId xmlns:a16="http://schemas.microsoft.com/office/drawing/2014/main" id="{125732DD-CCB5-441B-8D0F-2C782BA6FB1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119" name="Text Box 4">
          <a:extLst>
            <a:ext uri="{FF2B5EF4-FFF2-40B4-BE49-F238E27FC236}">
              <a16:creationId xmlns:a16="http://schemas.microsoft.com/office/drawing/2014/main" id="{245A58C0-B206-4C60-898A-5DCBF417D85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120" name="Text Box 6">
          <a:extLst>
            <a:ext uri="{FF2B5EF4-FFF2-40B4-BE49-F238E27FC236}">
              <a16:creationId xmlns:a16="http://schemas.microsoft.com/office/drawing/2014/main" id="{3B28352C-7DC4-4F57-8897-E59BAC35E29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121" name="Text Box 4">
          <a:extLst>
            <a:ext uri="{FF2B5EF4-FFF2-40B4-BE49-F238E27FC236}">
              <a16:creationId xmlns:a16="http://schemas.microsoft.com/office/drawing/2014/main" id="{F5C13F9E-F6FC-4813-83D8-81578553853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122" name="Text Box 6">
          <a:extLst>
            <a:ext uri="{FF2B5EF4-FFF2-40B4-BE49-F238E27FC236}">
              <a16:creationId xmlns:a16="http://schemas.microsoft.com/office/drawing/2014/main" id="{713E5515-3944-4DA3-BC4F-C4B48787C3A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123" name="Text Box 4">
          <a:extLst>
            <a:ext uri="{FF2B5EF4-FFF2-40B4-BE49-F238E27FC236}">
              <a16:creationId xmlns:a16="http://schemas.microsoft.com/office/drawing/2014/main" id="{64331DCD-BC77-4BEC-BAE1-1DBDA142874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124" name="Text Box 6">
          <a:extLst>
            <a:ext uri="{FF2B5EF4-FFF2-40B4-BE49-F238E27FC236}">
              <a16:creationId xmlns:a16="http://schemas.microsoft.com/office/drawing/2014/main" id="{6822A142-5361-485A-9528-28BC44F07DE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125" name="Text Box 4">
          <a:extLst>
            <a:ext uri="{FF2B5EF4-FFF2-40B4-BE49-F238E27FC236}">
              <a16:creationId xmlns:a16="http://schemas.microsoft.com/office/drawing/2014/main" id="{20BEE461-E705-4007-9141-2C46B6397127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126" name="Text Box 6">
          <a:extLst>
            <a:ext uri="{FF2B5EF4-FFF2-40B4-BE49-F238E27FC236}">
              <a16:creationId xmlns:a16="http://schemas.microsoft.com/office/drawing/2014/main" id="{8CF6A133-614B-4AD2-B277-3AF90C205ED8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127" name="Text Box 4">
          <a:extLst>
            <a:ext uri="{FF2B5EF4-FFF2-40B4-BE49-F238E27FC236}">
              <a16:creationId xmlns:a16="http://schemas.microsoft.com/office/drawing/2014/main" id="{48ECEC49-0C92-4312-A886-27AFAD0B148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128" name="Text Box 6">
          <a:extLst>
            <a:ext uri="{FF2B5EF4-FFF2-40B4-BE49-F238E27FC236}">
              <a16:creationId xmlns:a16="http://schemas.microsoft.com/office/drawing/2014/main" id="{FE01866B-DD3F-411B-B50C-68C39365690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129" name="Text Box 4">
          <a:extLst>
            <a:ext uri="{FF2B5EF4-FFF2-40B4-BE49-F238E27FC236}">
              <a16:creationId xmlns:a16="http://schemas.microsoft.com/office/drawing/2014/main" id="{20E51C2F-368D-408F-855A-C49F9E0ECFD4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130" name="Text Box 6">
          <a:extLst>
            <a:ext uri="{FF2B5EF4-FFF2-40B4-BE49-F238E27FC236}">
              <a16:creationId xmlns:a16="http://schemas.microsoft.com/office/drawing/2014/main" id="{4F0EF229-E651-491B-AD9A-65FD5316533A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131" name="Text Box 4">
          <a:extLst>
            <a:ext uri="{FF2B5EF4-FFF2-40B4-BE49-F238E27FC236}">
              <a16:creationId xmlns:a16="http://schemas.microsoft.com/office/drawing/2014/main" id="{76CEAFA9-AF89-4B30-9668-E3A6E8D2B725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132" name="Text Box 6">
          <a:extLst>
            <a:ext uri="{FF2B5EF4-FFF2-40B4-BE49-F238E27FC236}">
              <a16:creationId xmlns:a16="http://schemas.microsoft.com/office/drawing/2014/main" id="{586FAB84-DA99-4114-AFAD-C137CF2A2462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133" name="Text Box 4">
          <a:extLst>
            <a:ext uri="{FF2B5EF4-FFF2-40B4-BE49-F238E27FC236}">
              <a16:creationId xmlns:a16="http://schemas.microsoft.com/office/drawing/2014/main" id="{186EB83B-48D5-43CB-908A-2C85B8AB7B62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134" name="Text Box 6">
          <a:extLst>
            <a:ext uri="{FF2B5EF4-FFF2-40B4-BE49-F238E27FC236}">
              <a16:creationId xmlns:a16="http://schemas.microsoft.com/office/drawing/2014/main" id="{DD92FEAD-704D-423C-97D0-27107886E379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135" name="Text Box 4">
          <a:extLst>
            <a:ext uri="{FF2B5EF4-FFF2-40B4-BE49-F238E27FC236}">
              <a16:creationId xmlns:a16="http://schemas.microsoft.com/office/drawing/2014/main" id="{C7AE47FE-8E7B-47DE-B7B8-99D43AFA738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136" name="Text Box 6">
          <a:extLst>
            <a:ext uri="{FF2B5EF4-FFF2-40B4-BE49-F238E27FC236}">
              <a16:creationId xmlns:a16="http://schemas.microsoft.com/office/drawing/2014/main" id="{4ED391FA-8C67-4A65-BA44-B67CAE02B57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137" name="Text Box 4">
          <a:extLst>
            <a:ext uri="{FF2B5EF4-FFF2-40B4-BE49-F238E27FC236}">
              <a16:creationId xmlns:a16="http://schemas.microsoft.com/office/drawing/2014/main" id="{0FA962DD-F0C1-4C49-8955-9F1D99FC244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138" name="Text Box 6">
          <a:extLst>
            <a:ext uri="{FF2B5EF4-FFF2-40B4-BE49-F238E27FC236}">
              <a16:creationId xmlns:a16="http://schemas.microsoft.com/office/drawing/2014/main" id="{0B5569FD-8F65-4D07-A6E8-331B2DDF341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139" name="Text Box 4">
          <a:extLst>
            <a:ext uri="{FF2B5EF4-FFF2-40B4-BE49-F238E27FC236}">
              <a16:creationId xmlns:a16="http://schemas.microsoft.com/office/drawing/2014/main" id="{BDCF2FC7-0758-46DC-95E6-718ECF145B7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140" name="Text Box 6">
          <a:extLst>
            <a:ext uri="{FF2B5EF4-FFF2-40B4-BE49-F238E27FC236}">
              <a16:creationId xmlns:a16="http://schemas.microsoft.com/office/drawing/2014/main" id="{A7CC21AE-43F9-49C5-8E8A-42C35A195E5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141" name="Text Box 4">
          <a:extLst>
            <a:ext uri="{FF2B5EF4-FFF2-40B4-BE49-F238E27FC236}">
              <a16:creationId xmlns:a16="http://schemas.microsoft.com/office/drawing/2014/main" id="{A07800EA-FEC4-47E8-9C01-ED9A135CCBA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142" name="Text Box 6">
          <a:extLst>
            <a:ext uri="{FF2B5EF4-FFF2-40B4-BE49-F238E27FC236}">
              <a16:creationId xmlns:a16="http://schemas.microsoft.com/office/drawing/2014/main" id="{9D1E15CE-C66C-4CEC-B49D-CA268E8CC1D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143" name="Text Box 4">
          <a:extLst>
            <a:ext uri="{FF2B5EF4-FFF2-40B4-BE49-F238E27FC236}">
              <a16:creationId xmlns:a16="http://schemas.microsoft.com/office/drawing/2014/main" id="{5DCB3DBE-3B32-438E-A336-2B8E91669809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144" name="Text Box 6">
          <a:extLst>
            <a:ext uri="{FF2B5EF4-FFF2-40B4-BE49-F238E27FC236}">
              <a16:creationId xmlns:a16="http://schemas.microsoft.com/office/drawing/2014/main" id="{AAE5ED36-6F5D-48FC-9C1B-648418C92987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145" name="Text Box 4">
          <a:extLst>
            <a:ext uri="{FF2B5EF4-FFF2-40B4-BE49-F238E27FC236}">
              <a16:creationId xmlns:a16="http://schemas.microsoft.com/office/drawing/2014/main" id="{752B930B-272D-4E19-9C6E-2C6AF8579C5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146" name="Text Box 6">
          <a:extLst>
            <a:ext uri="{FF2B5EF4-FFF2-40B4-BE49-F238E27FC236}">
              <a16:creationId xmlns:a16="http://schemas.microsoft.com/office/drawing/2014/main" id="{B689ED86-583F-48F6-B979-BAF07667BBE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147" name="Text Box 4">
          <a:extLst>
            <a:ext uri="{FF2B5EF4-FFF2-40B4-BE49-F238E27FC236}">
              <a16:creationId xmlns:a16="http://schemas.microsoft.com/office/drawing/2014/main" id="{A1D3A525-5E20-4440-BD80-B99589F9E137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148" name="Text Box 6">
          <a:extLst>
            <a:ext uri="{FF2B5EF4-FFF2-40B4-BE49-F238E27FC236}">
              <a16:creationId xmlns:a16="http://schemas.microsoft.com/office/drawing/2014/main" id="{57E45F4B-539C-4ED9-B6E0-62069214D046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4149" name="Text Box 6">
          <a:extLst>
            <a:ext uri="{FF2B5EF4-FFF2-40B4-BE49-F238E27FC236}">
              <a16:creationId xmlns:a16="http://schemas.microsoft.com/office/drawing/2014/main" id="{3C4F27B2-9D16-4261-ADBA-9B4D1995C253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150" name="Text Box 4">
          <a:extLst>
            <a:ext uri="{FF2B5EF4-FFF2-40B4-BE49-F238E27FC236}">
              <a16:creationId xmlns:a16="http://schemas.microsoft.com/office/drawing/2014/main" id="{E5214F1A-F837-45ED-BB03-0C3992D81090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151" name="Text Box 6">
          <a:extLst>
            <a:ext uri="{FF2B5EF4-FFF2-40B4-BE49-F238E27FC236}">
              <a16:creationId xmlns:a16="http://schemas.microsoft.com/office/drawing/2014/main" id="{AF38936A-1DD2-4C32-9B59-F36A5CB04DDE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152" name="Text Box 4">
          <a:extLst>
            <a:ext uri="{FF2B5EF4-FFF2-40B4-BE49-F238E27FC236}">
              <a16:creationId xmlns:a16="http://schemas.microsoft.com/office/drawing/2014/main" id="{0860078C-0649-4ABE-A866-80D1323D9D54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153" name="Text Box 6">
          <a:extLst>
            <a:ext uri="{FF2B5EF4-FFF2-40B4-BE49-F238E27FC236}">
              <a16:creationId xmlns:a16="http://schemas.microsoft.com/office/drawing/2014/main" id="{B6306424-D85D-4883-B56B-B9A5BA403B32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0558"/>
    <xdr:sp macro="" textlink="">
      <xdr:nvSpPr>
        <xdr:cNvPr id="4154" name="Text Box 6">
          <a:extLst>
            <a:ext uri="{FF2B5EF4-FFF2-40B4-BE49-F238E27FC236}">
              <a16:creationId xmlns:a16="http://schemas.microsoft.com/office/drawing/2014/main" id="{FE3FD77B-D523-4C27-B531-F0889931BEF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155" name="Text Box 4">
          <a:extLst>
            <a:ext uri="{FF2B5EF4-FFF2-40B4-BE49-F238E27FC236}">
              <a16:creationId xmlns:a16="http://schemas.microsoft.com/office/drawing/2014/main" id="{6E42CAE9-821A-47C8-9DCC-D387101BF9B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156" name="Text Box 6">
          <a:extLst>
            <a:ext uri="{FF2B5EF4-FFF2-40B4-BE49-F238E27FC236}">
              <a16:creationId xmlns:a16="http://schemas.microsoft.com/office/drawing/2014/main" id="{5A03E599-D2F5-4AAC-B66E-347E67949ED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157" name="Text Box 4">
          <a:extLst>
            <a:ext uri="{FF2B5EF4-FFF2-40B4-BE49-F238E27FC236}">
              <a16:creationId xmlns:a16="http://schemas.microsoft.com/office/drawing/2014/main" id="{C91511AC-37B2-440D-9FBB-FB79D57F869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158" name="Text Box 6">
          <a:extLst>
            <a:ext uri="{FF2B5EF4-FFF2-40B4-BE49-F238E27FC236}">
              <a16:creationId xmlns:a16="http://schemas.microsoft.com/office/drawing/2014/main" id="{6950ABE2-6F4A-4991-AE5E-F7EBA7E2057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159" name="Text Box 4">
          <a:extLst>
            <a:ext uri="{FF2B5EF4-FFF2-40B4-BE49-F238E27FC236}">
              <a16:creationId xmlns:a16="http://schemas.microsoft.com/office/drawing/2014/main" id="{5F411DFD-BDDD-48F1-8A50-DEEB536B46A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160" name="Text Box 6">
          <a:extLst>
            <a:ext uri="{FF2B5EF4-FFF2-40B4-BE49-F238E27FC236}">
              <a16:creationId xmlns:a16="http://schemas.microsoft.com/office/drawing/2014/main" id="{7F7B3334-74AE-4BF7-AC66-8FA6D3364D1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161" name="Text Box 4">
          <a:extLst>
            <a:ext uri="{FF2B5EF4-FFF2-40B4-BE49-F238E27FC236}">
              <a16:creationId xmlns:a16="http://schemas.microsoft.com/office/drawing/2014/main" id="{480773F0-6270-4B89-99AE-987F93A230D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162" name="Text Box 6">
          <a:extLst>
            <a:ext uri="{FF2B5EF4-FFF2-40B4-BE49-F238E27FC236}">
              <a16:creationId xmlns:a16="http://schemas.microsoft.com/office/drawing/2014/main" id="{46F12BE0-AFCE-494B-AEE7-D8EFB0E1EDF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163" name="Text Box 4">
          <a:extLst>
            <a:ext uri="{FF2B5EF4-FFF2-40B4-BE49-F238E27FC236}">
              <a16:creationId xmlns:a16="http://schemas.microsoft.com/office/drawing/2014/main" id="{C3362854-97D1-4653-B51B-D9A9B12428E1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164" name="Text Box 6">
          <a:extLst>
            <a:ext uri="{FF2B5EF4-FFF2-40B4-BE49-F238E27FC236}">
              <a16:creationId xmlns:a16="http://schemas.microsoft.com/office/drawing/2014/main" id="{73A54114-AD9E-4A6E-9BB4-9A076951D70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2933"/>
    <xdr:sp macro="" textlink="">
      <xdr:nvSpPr>
        <xdr:cNvPr id="4165" name="Text Box 6">
          <a:extLst>
            <a:ext uri="{FF2B5EF4-FFF2-40B4-BE49-F238E27FC236}">
              <a16:creationId xmlns:a16="http://schemas.microsoft.com/office/drawing/2014/main" id="{31DA69B7-36D3-4BE5-A911-7E08DA027D94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166" name="Text Box 4">
          <a:extLst>
            <a:ext uri="{FF2B5EF4-FFF2-40B4-BE49-F238E27FC236}">
              <a16:creationId xmlns:a16="http://schemas.microsoft.com/office/drawing/2014/main" id="{EFBC5DE9-31C6-4AA9-8D4B-175815091B7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167" name="Text Box 6">
          <a:extLst>
            <a:ext uri="{FF2B5EF4-FFF2-40B4-BE49-F238E27FC236}">
              <a16:creationId xmlns:a16="http://schemas.microsoft.com/office/drawing/2014/main" id="{E7F790CA-2DB5-4ECD-9341-442EEA458F9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28575</xdr:colOff>
      <xdr:row>208</xdr:row>
      <xdr:rowOff>0</xdr:rowOff>
    </xdr:from>
    <xdr:ext cx="76200" cy="152933"/>
    <xdr:sp macro="" textlink="">
      <xdr:nvSpPr>
        <xdr:cNvPr id="4168" name="Text Box 4">
          <a:extLst>
            <a:ext uri="{FF2B5EF4-FFF2-40B4-BE49-F238E27FC236}">
              <a16:creationId xmlns:a16="http://schemas.microsoft.com/office/drawing/2014/main" id="{335AC58C-9EBF-4124-B982-057CF7FF4DD7}"/>
            </a:ext>
          </a:extLst>
        </xdr:cNvPr>
        <xdr:cNvSpPr txBox="1">
          <a:spLocks noChangeArrowheads="1"/>
        </xdr:cNvSpPr>
      </xdr:nvSpPr>
      <xdr:spPr bwMode="auto">
        <a:xfrm>
          <a:off x="6742164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2933"/>
    <xdr:sp macro="" textlink="">
      <xdr:nvSpPr>
        <xdr:cNvPr id="4169" name="Text Box 6">
          <a:extLst>
            <a:ext uri="{FF2B5EF4-FFF2-40B4-BE49-F238E27FC236}">
              <a16:creationId xmlns:a16="http://schemas.microsoft.com/office/drawing/2014/main" id="{CBA89B70-BE43-409A-A26E-53A659B2FCC5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0558"/>
    <xdr:sp macro="" textlink="">
      <xdr:nvSpPr>
        <xdr:cNvPr id="4170" name="Text Box 4">
          <a:extLst>
            <a:ext uri="{FF2B5EF4-FFF2-40B4-BE49-F238E27FC236}">
              <a16:creationId xmlns:a16="http://schemas.microsoft.com/office/drawing/2014/main" id="{FDDAF3F0-A796-4DCB-8447-FA2543158D9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0558"/>
    <xdr:sp macro="" textlink="">
      <xdr:nvSpPr>
        <xdr:cNvPr id="4171" name="Text Box 6">
          <a:extLst>
            <a:ext uri="{FF2B5EF4-FFF2-40B4-BE49-F238E27FC236}">
              <a16:creationId xmlns:a16="http://schemas.microsoft.com/office/drawing/2014/main" id="{3DB1F015-931A-45CB-B7D9-46F9A4EC573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172" name="Text Box 4">
          <a:extLst>
            <a:ext uri="{FF2B5EF4-FFF2-40B4-BE49-F238E27FC236}">
              <a16:creationId xmlns:a16="http://schemas.microsoft.com/office/drawing/2014/main" id="{87BA7BAC-3369-4EF2-AC86-981D2708780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173" name="Text Box 6">
          <a:extLst>
            <a:ext uri="{FF2B5EF4-FFF2-40B4-BE49-F238E27FC236}">
              <a16:creationId xmlns:a16="http://schemas.microsoft.com/office/drawing/2014/main" id="{EAC471E7-84E1-4549-B4F8-D267C6839C3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174" name="Text Box 4">
          <a:extLst>
            <a:ext uri="{FF2B5EF4-FFF2-40B4-BE49-F238E27FC236}">
              <a16:creationId xmlns:a16="http://schemas.microsoft.com/office/drawing/2014/main" id="{BA1C9F74-A0A5-43AA-B4DC-D6B5DE219F7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175" name="Text Box 6">
          <a:extLst>
            <a:ext uri="{FF2B5EF4-FFF2-40B4-BE49-F238E27FC236}">
              <a16:creationId xmlns:a16="http://schemas.microsoft.com/office/drawing/2014/main" id="{2F1B15D7-37D6-4238-90CF-547D33FED09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176" name="Text Box 4">
          <a:extLst>
            <a:ext uri="{FF2B5EF4-FFF2-40B4-BE49-F238E27FC236}">
              <a16:creationId xmlns:a16="http://schemas.microsoft.com/office/drawing/2014/main" id="{1184BC6F-E150-4EE1-87EF-49E9B672DB5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177" name="Text Box 6">
          <a:extLst>
            <a:ext uri="{FF2B5EF4-FFF2-40B4-BE49-F238E27FC236}">
              <a16:creationId xmlns:a16="http://schemas.microsoft.com/office/drawing/2014/main" id="{EA9E640E-8958-436B-8CA0-18699889798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178" name="Text Box 4">
          <a:extLst>
            <a:ext uri="{FF2B5EF4-FFF2-40B4-BE49-F238E27FC236}">
              <a16:creationId xmlns:a16="http://schemas.microsoft.com/office/drawing/2014/main" id="{33394DFC-8485-4293-A2F0-33C1BC02E63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179" name="Text Box 6">
          <a:extLst>
            <a:ext uri="{FF2B5EF4-FFF2-40B4-BE49-F238E27FC236}">
              <a16:creationId xmlns:a16="http://schemas.microsoft.com/office/drawing/2014/main" id="{03D599DE-9FC5-44A0-93B5-530CF8B47D6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180" name="Text Box 4">
          <a:extLst>
            <a:ext uri="{FF2B5EF4-FFF2-40B4-BE49-F238E27FC236}">
              <a16:creationId xmlns:a16="http://schemas.microsoft.com/office/drawing/2014/main" id="{554395F6-D86A-4287-A559-FBFBB9C61B52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181" name="Text Box 6">
          <a:extLst>
            <a:ext uri="{FF2B5EF4-FFF2-40B4-BE49-F238E27FC236}">
              <a16:creationId xmlns:a16="http://schemas.microsoft.com/office/drawing/2014/main" id="{CA8428A4-54FF-43FE-9D01-6645F9536D63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182" name="Text Box 4">
          <a:extLst>
            <a:ext uri="{FF2B5EF4-FFF2-40B4-BE49-F238E27FC236}">
              <a16:creationId xmlns:a16="http://schemas.microsoft.com/office/drawing/2014/main" id="{EBBBF8F5-4023-4EA8-BD53-9C090122CD2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183" name="Text Box 6">
          <a:extLst>
            <a:ext uri="{FF2B5EF4-FFF2-40B4-BE49-F238E27FC236}">
              <a16:creationId xmlns:a16="http://schemas.microsoft.com/office/drawing/2014/main" id="{4359C981-D990-4D90-BF12-5ECFBAB27C7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184" name="Text Box 4">
          <a:extLst>
            <a:ext uri="{FF2B5EF4-FFF2-40B4-BE49-F238E27FC236}">
              <a16:creationId xmlns:a16="http://schemas.microsoft.com/office/drawing/2014/main" id="{B99B209C-F588-46CD-91BC-3CAB3CFEDC2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185" name="Text Box 6">
          <a:extLst>
            <a:ext uri="{FF2B5EF4-FFF2-40B4-BE49-F238E27FC236}">
              <a16:creationId xmlns:a16="http://schemas.microsoft.com/office/drawing/2014/main" id="{4D48188F-4A78-49F1-BEA6-9D3994DDA23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186" name="Text Box 4">
          <a:extLst>
            <a:ext uri="{FF2B5EF4-FFF2-40B4-BE49-F238E27FC236}">
              <a16:creationId xmlns:a16="http://schemas.microsoft.com/office/drawing/2014/main" id="{4CAAF1D0-DD8F-4305-B322-9C2AB35D35D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187" name="Text Box 6">
          <a:extLst>
            <a:ext uri="{FF2B5EF4-FFF2-40B4-BE49-F238E27FC236}">
              <a16:creationId xmlns:a16="http://schemas.microsoft.com/office/drawing/2014/main" id="{EB0FCF95-E318-4FB9-AEDF-9E9271BAEBB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188" name="Text Box 4">
          <a:extLst>
            <a:ext uri="{FF2B5EF4-FFF2-40B4-BE49-F238E27FC236}">
              <a16:creationId xmlns:a16="http://schemas.microsoft.com/office/drawing/2014/main" id="{EF9D2858-8AE8-497E-9D6F-B8CB627FE19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189" name="Text Box 6">
          <a:extLst>
            <a:ext uri="{FF2B5EF4-FFF2-40B4-BE49-F238E27FC236}">
              <a16:creationId xmlns:a16="http://schemas.microsoft.com/office/drawing/2014/main" id="{1D128B2E-B08A-4866-9538-C18146DC6E2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190" name="Text Box 4">
          <a:extLst>
            <a:ext uri="{FF2B5EF4-FFF2-40B4-BE49-F238E27FC236}">
              <a16:creationId xmlns:a16="http://schemas.microsoft.com/office/drawing/2014/main" id="{05CD0E51-D289-4BD5-88D9-3F296EA90D4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191" name="Text Box 6">
          <a:extLst>
            <a:ext uri="{FF2B5EF4-FFF2-40B4-BE49-F238E27FC236}">
              <a16:creationId xmlns:a16="http://schemas.microsoft.com/office/drawing/2014/main" id="{87CDD8BC-4C70-4F67-AE22-03C24481496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192" name="Text Box 4">
          <a:extLst>
            <a:ext uri="{FF2B5EF4-FFF2-40B4-BE49-F238E27FC236}">
              <a16:creationId xmlns:a16="http://schemas.microsoft.com/office/drawing/2014/main" id="{18FF07E9-5BA5-4EFE-AF49-DA62CF0E3D6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193" name="Text Box 6">
          <a:extLst>
            <a:ext uri="{FF2B5EF4-FFF2-40B4-BE49-F238E27FC236}">
              <a16:creationId xmlns:a16="http://schemas.microsoft.com/office/drawing/2014/main" id="{CA10B5C0-A336-4CEE-B78F-438EDF3E40B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194" name="Text Box 4">
          <a:extLst>
            <a:ext uri="{FF2B5EF4-FFF2-40B4-BE49-F238E27FC236}">
              <a16:creationId xmlns:a16="http://schemas.microsoft.com/office/drawing/2014/main" id="{CCE3B8BC-553C-4A65-AA6C-083FEC14EC47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195" name="Text Box 6">
          <a:extLst>
            <a:ext uri="{FF2B5EF4-FFF2-40B4-BE49-F238E27FC236}">
              <a16:creationId xmlns:a16="http://schemas.microsoft.com/office/drawing/2014/main" id="{AB1AF5A4-E435-4D67-A341-8623BE5AA9F6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196" name="Text Box 4">
          <a:extLst>
            <a:ext uri="{FF2B5EF4-FFF2-40B4-BE49-F238E27FC236}">
              <a16:creationId xmlns:a16="http://schemas.microsoft.com/office/drawing/2014/main" id="{DA65D0F7-FA9A-4ACD-8F02-8924FECAECA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197" name="Text Box 6">
          <a:extLst>
            <a:ext uri="{FF2B5EF4-FFF2-40B4-BE49-F238E27FC236}">
              <a16:creationId xmlns:a16="http://schemas.microsoft.com/office/drawing/2014/main" id="{751EA040-3CDE-4C81-868D-C74ABDFAC8E5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198" name="Text Box 4">
          <a:extLst>
            <a:ext uri="{FF2B5EF4-FFF2-40B4-BE49-F238E27FC236}">
              <a16:creationId xmlns:a16="http://schemas.microsoft.com/office/drawing/2014/main" id="{70846398-7795-4D16-A962-DA420A3D8094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199" name="Text Box 6">
          <a:extLst>
            <a:ext uri="{FF2B5EF4-FFF2-40B4-BE49-F238E27FC236}">
              <a16:creationId xmlns:a16="http://schemas.microsoft.com/office/drawing/2014/main" id="{8F3DF8CE-5040-4C20-B525-9A251614778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200" name="Text Box 4">
          <a:extLst>
            <a:ext uri="{FF2B5EF4-FFF2-40B4-BE49-F238E27FC236}">
              <a16:creationId xmlns:a16="http://schemas.microsoft.com/office/drawing/2014/main" id="{8EA7C4D9-73B4-4A29-B4A0-6471F7884A4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201" name="Text Box 6">
          <a:extLst>
            <a:ext uri="{FF2B5EF4-FFF2-40B4-BE49-F238E27FC236}">
              <a16:creationId xmlns:a16="http://schemas.microsoft.com/office/drawing/2014/main" id="{D922A5E3-B698-4460-AC9B-782F95F0CBA1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202" name="Text Box 4">
          <a:extLst>
            <a:ext uri="{FF2B5EF4-FFF2-40B4-BE49-F238E27FC236}">
              <a16:creationId xmlns:a16="http://schemas.microsoft.com/office/drawing/2014/main" id="{151FF73C-89DE-4BD6-BBAE-7D6E3115BDF9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203" name="Text Box 6">
          <a:extLst>
            <a:ext uri="{FF2B5EF4-FFF2-40B4-BE49-F238E27FC236}">
              <a16:creationId xmlns:a16="http://schemas.microsoft.com/office/drawing/2014/main" id="{4D1C6BBF-246C-4DEC-81BE-4064A61F622E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204" name="Text Box 4">
          <a:extLst>
            <a:ext uri="{FF2B5EF4-FFF2-40B4-BE49-F238E27FC236}">
              <a16:creationId xmlns:a16="http://schemas.microsoft.com/office/drawing/2014/main" id="{C1645FF4-000E-4EB5-B0B1-06DFFA917492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205" name="Text Box 6">
          <a:extLst>
            <a:ext uri="{FF2B5EF4-FFF2-40B4-BE49-F238E27FC236}">
              <a16:creationId xmlns:a16="http://schemas.microsoft.com/office/drawing/2014/main" id="{0FE65110-2F9C-403D-B947-8364FA70269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206" name="Text Box 4">
          <a:extLst>
            <a:ext uri="{FF2B5EF4-FFF2-40B4-BE49-F238E27FC236}">
              <a16:creationId xmlns:a16="http://schemas.microsoft.com/office/drawing/2014/main" id="{DF8FB977-314F-434D-9F2D-66EB19BE734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207" name="Text Box 6">
          <a:extLst>
            <a:ext uri="{FF2B5EF4-FFF2-40B4-BE49-F238E27FC236}">
              <a16:creationId xmlns:a16="http://schemas.microsoft.com/office/drawing/2014/main" id="{55416865-EB9F-4B86-980A-5B3D0B7374E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208" name="Text Box 4">
          <a:extLst>
            <a:ext uri="{FF2B5EF4-FFF2-40B4-BE49-F238E27FC236}">
              <a16:creationId xmlns:a16="http://schemas.microsoft.com/office/drawing/2014/main" id="{C5AB6BA7-9A02-4857-BF65-FD84277B7F1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209" name="Text Box 6">
          <a:extLst>
            <a:ext uri="{FF2B5EF4-FFF2-40B4-BE49-F238E27FC236}">
              <a16:creationId xmlns:a16="http://schemas.microsoft.com/office/drawing/2014/main" id="{A3AB93F2-1309-4110-B4D9-D435003A2F8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210" name="Text Box 4">
          <a:extLst>
            <a:ext uri="{FF2B5EF4-FFF2-40B4-BE49-F238E27FC236}">
              <a16:creationId xmlns:a16="http://schemas.microsoft.com/office/drawing/2014/main" id="{DDF70D84-95C9-4488-98E1-3E8799E5B4B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211" name="Text Box 6">
          <a:extLst>
            <a:ext uri="{FF2B5EF4-FFF2-40B4-BE49-F238E27FC236}">
              <a16:creationId xmlns:a16="http://schemas.microsoft.com/office/drawing/2014/main" id="{578F9559-1D97-453F-8C68-38548315BF2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212" name="Text Box 4">
          <a:extLst>
            <a:ext uri="{FF2B5EF4-FFF2-40B4-BE49-F238E27FC236}">
              <a16:creationId xmlns:a16="http://schemas.microsoft.com/office/drawing/2014/main" id="{AEB0D5C7-91F5-4BC6-91D0-47FE5EBBF32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213" name="Text Box 6">
          <a:extLst>
            <a:ext uri="{FF2B5EF4-FFF2-40B4-BE49-F238E27FC236}">
              <a16:creationId xmlns:a16="http://schemas.microsoft.com/office/drawing/2014/main" id="{07F23687-A5EE-4A8B-A896-DD83D2C598C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214" name="Text Box 4">
          <a:extLst>
            <a:ext uri="{FF2B5EF4-FFF2-40B4-BE49-F238E27FC236}">
              <a16:creationId xmlns:a16="http://schemas.microsoft.com/office/drawing/2014/main" id="{E1C85247-4E35-4635-AC1B-F6F028A59F0E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215" name="Text Box 6">
          <a:extLst>
            <a:ext uri="{FF2B5EF4-FFF2-40B4-BE49-F238E27FC236}">
              <a16:creationId xmlns:a16="http://schemas.microsoft.com/office/drawing/2014/main" id="{F0521856-7DA6-4107-9D53-A96960E37DDD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216" name="Text Box 4">
          <a:extLst>
            <a:ext uri="{FF2B5EF4-FFF2-40B4-BE49-F238E27FC236}">
              <a16:creationId xmlns:a16="http://schemas.microsoft.com/office/drawing/2014/main" id="{912068D3-9A14-473D-AF45-F24C1B4CDED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217" name="Text Box 6">
          <a:extLst>
            <a:ext uri="{FF2B5EF4-FFF2-40B4-BE49-F238E27FC236}">
              <a16:creationId xmlns:a16="http://schemas.microsoft.com/office/drawing/2014/main" id="{BDEDA7EA-911C-43E3-8CBF-B19F5642CD8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218" name="Text Box 4">
          <a:extLst>
            <a:ext uri="{FF2B5EF4-FFF2-40B4-BE49-F238E27FC236}">
              <a16:creationId xmlns:a16="http://schemas.microsoft.com/office/drawing/2014/main" id="{A6005001-678C-4650-8D71-D70C805D211D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219" name="Text Box 6">
          <a:extLst>
            <a:ext uri="{FF2B5EF4-FFF2-40B4-BE49-F238E27FC236}">
              <a16:creationId xmlns:a16="http://schemas.microsoft.com/office/drawing/2014/main" id="{F51886EB-70A4-493F-B858-F967F922B877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220" name="Text Box 4">
          <a:extLst>
            <a:ext uri="{FF2B5EF4-FFF2-40B4-BE49-F238E27FC236}">
              <a16:creationId xmlns:a16="http://schemas.microsoft.com/office/drawing/2014/main" id="{9723730A-E79C-4A45-84B2-687C789016C3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221" name="Text Box 6">
          <a:extLst>
            <a:ext uri="{FF2B5EF4-FFF2-40B4-BE49-F238E27FC236}">
              <a16:creationId xmlns:a16="http://schemas.microsoft.com/office/drawing/2014/main" id="{CBB6DBC7-B79A-4281-AEB6-42DCE3CAB140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222" name="Text Box 4">
          <a:extLst>
            <a:ext uri="{FF2B5EF4-FFF2-40B4-BE49-F238E27FC236}">
              <a16:creationId xmlns:a16="http://schemas.microsoft.com/office/drawing/2014/main" id="{79287176-4AAE-485E-A211-A43E47CB05B4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223" name="Text Box 6">
          <a:extLst>
            <a:ext uri="{FF2B5EF4-FFF2-40B4-BE49-F238E27FC236}">
              <a16:creationId xmlns:a16="http://schemas.microsoft.com/office/drawing/2014/main" id="{6710E4AB-0FB2-4A55-A66F-8E8533BE7E37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224" name="Text Box 4">
          <a:extLst>
            <a:ext uri="{FF2B5EF4-FFF2-40B4-BE49-F238E27FC236}">
              <a16:creationId xmlns:a16="http://schemas.microsoft.com/office/drawing/2014/main" id="{753EA043-7AC4-4968-96CD-3FD2CE8A22D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225" name="Text Box 6">
          <a:extLst>
            <a:ext uri="{FF2B5EF4-FFF2-40B4-BE49-F238E27FC236}">
              <a16:creationId xmlns:a16="http://schemas.microsoft.com/office/drawing/2014/main" id="{5E4B1463-782D-4652-BC40-A6BBF960C17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226" name="Text Box 4">
          <a:extLst>
            <a:ext uri="{FF2B5EF4-FFF2-40B4-BE49-F238E27FC236}">
              <a16:creationId xmlns:a16="http://schemas.microsoft.com/office/drawing/2014/main" id="{BB4E1687-4C23-4BF4-A017-DDEA002BF6D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227" name="Text Box 6">
          <a:extLst>
            <a:ext uri="{FF2B5EF4-FFF2-40B4-BE49-F238E27FC236}">
              <a16:creationId xmlns:a16="http://schemas.microsoft.com/office/drawing/2014/main" id="{CBA38056-4639-4867-9769-5022DE33134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228" name="Text Box 4">
          <a:extLst>
            <a:ext uri="{FF2B5EF4-FFF2-40B4-BE49-F238E27FC236}">
              <a16:creationId xmlns:a16="http://schemas.microsoft.com/office/drawing/2014/main" id="{2EA383D5-66C0-451C-9780-B250A74985F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229" name="Text Box 6">
          <a:extLst>
            <a:ext uri="{FF2B5EF4-FFF2-40B4-BE49-F238E27FC236}">
              <a16:creationId xmlns:a16="http://schemas.microsoft.com/office/drawing/2014/main" id="{669AC7C7-1A00-48E2-B4C6-36AF8983F83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230" name="Text Box 4">
          <a:extLst>
            <a:ext uri="{FF2B5EF4-FFF2-40B4-BE49-F238E27FC236}">
              <a16:creationId xmlns:a16="http://schemas.microsoft.com/office/drawing/2014/main" id="{664E8E06-79FC-411C-BA44-2305BF31947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231" name="Text Box 6">
          <a:extLst>
            <a:ext uri="{FF2B5EF4-FFF2-40B4-BE49-F238E27FC236}">
              <a16:creationId xmlns:a16="http://schemas.microsoft.com/office/drawing/2014/main" id="{C0D4AD6A-8A41-4E53-B9D7-1526DBBEB5A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232" name="Text Box 4">
          <a:extLst>
            <a:ext uri="{FF2B5EF4-FFF2-40B4-BE49-F238E27FC236}">
              <a16:creationId xmlns:a16="http://schemas.microsoft.com/office/drawing/2014/main" id="{52AE8C97-DC9E-4C0C-9CFC-58642F688FC5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233" name="Text Box 6">
          <a:extLst>
            <a:ext uri="{FF2B5EF4-FFF2-40B4-BE49-F238E27FC236}">
              <a16:creationId xmlns:a16="http://schemas.microsoft.com/office/drawing/2014/main" id="{4134F667-DD4A-4254-9973-231816712667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234" name="Text Box 4">
          <a:extLst>
            <a:ext uri="{FF2B5EF4-FFF2-40B4-BE49-F238E27FC236}">
              <a16:creationId xmlns:a16="http://schemas.microsoft.com/office/drawing/2014/main" id="{935F4C4D-C8CA-4633-8279-AFA798AD274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235" name="Text Box 6">
          <a:extLst>
            <a:ext uri="{FF2B5EF4-FFF2-40B4-BE49-F238E27FC236}">
              <a16:creationId xmlns:a16="http://schemas.microsoft.com/office/drawing/2014/main" id="{1C84F9E2-D17D-43C9-8B03-CAB275CB0F0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236" name="Text Box 4">
          <a:extLst>
            <a:ext uri="{FF2B5EF4-FFF2-40B4-BE49-F238E27FC236}">
              <a16:creationId xmlns:a16="http://schemas.microsoft.com/office/drawing/2014/main" id="{431A608E-2110-45F3-A7DF-B3945300CB3A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237" name="Text Box 6">
          <a:extLst>
            <a:ext uri="{FF2B5EF4-FFF2-40B4-BE49-F238E27FC236}">
              <a16:creationId xmlns:a16="http://schemas.microsoft.com/office/drawing/2014/main" id="{99C36B34-A797-4158-8855-08EF41EFDD4A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4238" name="Text Box 6">
          <a:extLst>
            <a:ext uri="{FF2B5EF4-FFF2-40B4-BE49-F238E27FC236}">
              <a16:creationId xmlns:a16="http://schemas.microsoft.com/office/drawing/2014/main" id="{3EC6FC0F-AA7A-4C10-91BA-DD6687FAE5B8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239" name="Text Box 4">
          <a:extLst>
            <a:ext uri="{FF2B5EF4-FFF2-40B4-BE49-F238E27FC236}">
              <a16:creationId xmlns:a16="http://schemas.microsoft.com/office/drawing/2014/main" id="{EF50866D-6C8D-4A6A-81C1-6B7AF680F2A6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240" name="Text Box 6">
          <a:extLst>
            <a:ext uri="{FF2B5EF4-FFF2-40B4-BE49-F238E27FC236}">
              <a16:creationId xmlns:a16="http://schemas.microsoft.com/office/drawing/2014/main" id="{087B2A38-BF3D-42B7-90C4-5DAD11BBEBA9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241" name="Text Box 4">
          <a:extLst>
            <a:ext uri="{FF2B5EF4-FFF2-40B4-BE49-F238E27FC236}">
              <a16:creationId xmlns:a16="http://schemas.microsoft.com/office/drawing/2014/main" id="{15B502CF-2BFA-4DD4-9026-7E77260725AE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242" name="Text Box 6">
          <a:extLst>
            <a:ext uri="{FF2B5EF4-FFF2-40B4-BE49-F238E27FC236}">
              <a16:creationId xmlns:a16="http://schemas.microsoft.com/office/drawing/2014/main" id="{6235C07D-567D-40F8-B02B-D1A526891901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243" name="Text Box 4">
          <a:extLst>
            <a:ext uri="{FF2B5EF4-FFF2-40B4-BE49-F238E27FC236}">
              <a16:creationId xmlns:a16="http://schemas.microsoft.com/office/drawing/2014/main" id="{CA6119FF-BBA8-4AEA-BA66-B4AEA665DA4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244" name="Text Box 6">
          <a:extLst>
            <a:ext uri="{FF2B5EF4-FFF2-40B4-BE49-F238E27FC236}">
              <a16:creationId xmlns:a16="http://schemas.microsoft.com/office/drawing/2014/main" id="{B4A04B5F-473D-42ED-95F4-834A081C4AC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245" name="Text Box 4">
          <a:extLst>
            <a:ext uri="{FF2B5EF4-FFF2-40B4-BE49-F238E27FC236}">
              <a16:creationId xmlns:a16="http://schemas.microsoft.com/office/drawing/2014/main" id="{0AE4BD79-BC79-4492-9F69-8E88395DDB7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246" name="Text Box 6">
          <a:extLst>
            <a:ext uri="{FF2B5EF4-FFF2-40B4-BE49-F238E27FC236}">
              <a16:creationId xmlns:a16="http://schemas.microsoft.com/office/drawing/2014/main" id="{3F1315BC-A535-41AD-B9B3-DF284A77A8A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247" name="Text Box 4">
          <a:extLst>
            <a:ext uri="{FF2B5EF4-FFF2-40B4-BE49-F238E27FC236}">
              <a16:creationId xmlns:a16="http://schemas.microsoft.com/office/drawing/2014/main" id="{0C8A3B70-8AE7-47D2-964F-BB4850399C3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248" name="Text Box 6">
          <a:extLst>
            <a:ext uri="{FF2B5EF4-FFF2-40B4-BE49-F238E27FC236}">
              <a16:creationId xmlns:a16="http://schemas.microsoft.com/office/drawing/2014/main" id="{10A4484E-1346-40DE-BC11-BDF891EFD04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249" name="Text Box 4">
          <a:extLst>
            <a:ext uri="{FF2B5EF4-FFF2-40B4-BE49-F238E27FC236}">
              <a16:creationId xmlns:a16="http://schemas.microsoft.com/office/drawing/2014/main" id="{D8500DDD-F973-4297-9002-E70DAB1E621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250" name="Text Box 6">
          <a:extLst>
            <a:ext uri="{FF2B5EF4-FFF2-40B4-BE49-F238E27FC236}">
              <a16:creationId xmlns:a16="http://schemas.microsoft.com/office/drawing/2014/main" id="{FBD53682-0402-4613-9435-2F1BE9E47DC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251" name="Text Box 4">
          <a:extLst>
            <a:ext uri="{FF2B5EF4-FFF2-40B4-BE49-F238E27FC236}">
              <a16:creationId xmlns:a16="http://schemas.microsoft.com/office/drawing/2014/main" id="{D1B465E8-1F32-4648-A31B-7A5891525099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252" name="Text Box 6">
          <a:extLst>
            <a:ext uri="{FF2B5EF4-FFF2-40B4-BE49-F238E27FC236}">
              <a16:creationId xmlns:a16="http://schemas.microsoft.com/office/drawing/2014/main" id="{828FAF30-55A6-4D2D-8AB9-7886EA744DC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2933"/>
    <xdr:sp macro="" textlink="">
      <xdr:nvSpPr>
        <xdr:cNvPr id="4253" name="Text Box 4">
          <a:extLst>
            <a:ext uri="{FF2B5EF4-FFF2-40B4-BE49-F238E27FC236}">
              <a16:creationId xmlns:a16="http://schemas.microsoft.com/office/drawing/2014/main" id="{9DC2A114-09FE-42DE-94C0-8304DEAF764C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2933"/>
    <xdr:sp macro="" textlink="">
      <xdr:nvSpPr>
        <xdr:cNvPr id="4254" name="Text Box 6">
          <a:extLst>
            <a:ext uri="{FF2B5EF4-FFF2-40B4-BE49-F238E27FC236}">
              <a16:creationId xmlns:a16="http://schemas.microsoft.com/office/drawing/2014/main" id="{73C836A0-D313-413A-9761-2105AADA3ED8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255" name="Text Box 4">
          <a:extLst>
            <a:ext uri="{FF2B5EF4-FFF2-40B4-BE49-F238E27FC236}">
              <a16:creationId xmlns:a16="http://schemas.microsoft.com/office/drawing/2014/main" id="{C1A975D2-AA99-4866-BEAB-43E5F5343BD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256" name="Text Box 6">
          <a:extLst>
            <a:ext uri="{FF2B5EF4-FFF2-40B4-BE49-F238E27FC236}">
              <a16:creationId xmlns:a16="http://schemas.microsoft.com/office/drawing/2014/main" id="{CB689BB6-DBF4-49BB-8C7A-E8996DAD24A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2933"/>
    <xdr:sp macro="" textlink="">
      <xdr:nvSpPr>
        <xdr:cNvPr id="4257" name="Text Box 4">
          <a:extLst>
            <a:ext uri="{FF2B5EF4-FFF2-40B4-BE49-F238E27FC236}">
              <a16:creationId xmlns:a16="http://schemas.microsoft.com/office/drawing/2014/main" id="{D640F89E-31D1-47B8-8123-C0AEFE520711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2933"/>
    <xdr:sp macro="" textlink="">
      <xdr:nvSpPr>
        <xdr:cNvPr id="4258" name="Text Box 6">
          <a:extLst>
            <a:ext uri="{FF2B5EF4-FFF2-40B4-BE49-F238E27FC236}">
              <a16:creationId xmlns:a16="http://schemas.microsoft.com/office/drawing/2014/main" id="{83C5561F-E9AB-4CC4-8C9A-413798CE447D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259" name="Text Box 4">
          <a:extLst>
            <a:ext uri="{FF2B5EF4-FFF2-40B4-BE49-F238E27FC236}">
              <a16:creationId xmlns:a16="http://schemas.microsoft.com/office/drawing/2014/main" id="{59E828FA-DA94-44F4-BC85-483848D8606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260" name="Text Box 6">
          <a:extLst>
            <a:ext uri="{FF2B5EF4-FFF2-40B4-BE49-F238E27FC236}">
              <a16:creationId xmlns:a16="http://schemas.microsoft.com/office/drawing/2014/main" id="{3D7C3A52-4268-4B94-B287-F58D70C6109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261" name="Text Box 4">
          <a:extLst>
            <a:ext uri="{FF2B5EF4-FFF2-40B4-BE49-F238E27FC236}">
              <a16:creationId xmlns:a16="http://schemas.microsoft.com/office/drawing/2014/main" id="{DFF07CA8-38F8-4924-9BF5-A2A960B1C38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262" name="Text Box 6">
          <a:extLst>
            <a:ext uri="{FF2B5EF4-FFF2-40B4-BE49-F238E27FC236}">
              <a16:creationId xmlns:a16="http://schemas.microsoft.com/office/drawing/2014/main" id="{44F0DE0F-B370-4A30-BB81-B184D46E2FA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263" name="Text Box 4">
          <a:extLst>
            <a:ext uri="{FF2B5EF4-FFF2-40B4-BE49-F238E27FC236}">
              <a16:creationId xmlns:a16="http://schemas.microsoft.com/office/drawing/2014/main" id="{CBC33174-4DC8-4FC1-A3B6-7C97C54DE86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264" name="Text Box 6">
          <a:extLst>
            <a:ext uri="{FF2B5EF4-FFF2-40B4-BE49-F238E27FC236}">
              <a16:creationId xmlns:a16="http://schemas.microsoft.com/office/drawing/2014/main" id="{D0248750-BD85-4398-BD23-BC6B3E551D2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265" name="Text Box 4">
          <a:extLst>
            <a:ext uri="{FF2B5EF4-FFF2-40B4-BE49-F238E27FC236}">
              <a16:creationId xmlns:a16="http://schemas.microsoft.com/office/drawing/2014/main" id="{27A252DA-CEF3-4F59-9BB7-55B34CE6D506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266" name="Text Box 6">
          <a:extLst>
            <a:ext uri="{FF2B5EF4-FFF2-40B4-BE49-F238E27FC236}">
              <a16:creationId xmlns:a16="http://schemas.microsoft.com/office/drawing/2014/main" id="{34F7BB24-757D-4C60-908D-12B21CEA795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267" name="Text Box 4">
          <a:extLst>
            <a:ext uri="{FF2B5EF4-FFF2-40B4-BE49-F238E27FC236}">
              <a16:creationId xmlns:a16="http://schemas.microsoft.com/office/drawing/2014/main" id="{B360FE42-F6DA-4305-AE63-2132F4193252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268" name="Text Box 6">
          <a:extLst>
            <a:ext uri="{FF2B5EF4-FFF2-40B4-BE49-F238E27FC236}">
              <a16:creationId xmlns:a16="http://schemas.microsoft.com/office/drawing/2014/main" id="{9A58A00C-7E43-4382-BCB6-3B19A597075C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269" name="Text Box 4">
          <a:extLst>
            <a:ext uri="{FF2B5EF4-FFF2-40B4-BE49-F238E27FC236}">
              <a16:creationId xmlns:a16="http://schemas.microsoft.com/office/drawing/2014/main" id="{2118AA90-E0DA-4A69-9590-900283EBA7CE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270" name="Text Box 6">
          <a:extLst>
            <a:ext uri="{FF2B5EF4-FFF2-40B4-BE49-F238E27FC236}">
              <a16:creationId xmlns:a16="http://schemas.microsoft.com/office/drawing/2014/main" id="{CF04E4C9-9D05-4CD9-9788-0DE08D9658B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271" name="Text Box 4">
          <a:extLst>
            <a:ext uri="{FF2B5EF4-FFF2-40B4-BE49-F238E27FC236}">
              <a16:creationId xmlns:a16="http://schemas.microsoft.com/office/drawing/2014/main" id="{5B63C5C4-0017-4F76-A231-3B7090B83C3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272" name="Text Box 6">
          <a:extLst>
            <a:ext uri="{FF2B5EF4-FFF2-40B4-BE49-F238E27FC236}">
              <a16:creationId xmlns:a16="http://schemas.microsoft.com/office/drawing/2014/main" id="{A75D3016-C1D2-4A11-852D-A45567B725E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273" name="Text Box 4">
          <a:extLst>
            <a:ext uri="{FF2B5EF4-FFF2-40B4-BE49-F238E27FC236}">
              <a16:creationId xmlns:a16="http://schemas.microsoft.com/office/drawing/2014/main" id="{785CCCE8-1A39-4464-AC45-492F7F6865E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274" name="Text Box 6">
          <a:extLst>
            <a:ext uri="{FF2B5EF4-FFF2-40B4-BE49-F238E27FC236}">
              <a16:creationId xmlns:a16="http://schemas.microsoft.com/office/drawing/2014/main" id="{60D5C881-FC68-45D1-9121-BD2A482EC0B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275" name="Text Box 4">
          <a:extLst>
            <a:ext uri="{FF2B5EF4-FFF2-40B4-BE49-F238E27FC236}">
              <a16:creationId xmlns:a16="http://schemas.microsoft.com/office/drawing/2014/main" id="{604F1494-03D9-45A3-A526-B77388ED323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276" name="Text Box 6">
          <a:extLst>
            <a:ext uri="{FF2B5EF4-FFF2-40B4-BE49-F238E27FC236}">
              <a16:creationId xmlns:a16="http://schemas.microsoft.com/office/drawing/2014/main" id="{7A429EE5-DF5B-4D8E-9A16-DE0045D20E9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277" name="Text Box 4">
          <a:extLst>
            <a:ext uri="{FF2B5EF4-FFF2-40B4-BE49-F238E27FC236}">
              <a16:creationId xmlns:a16="http://schemas.microsoft.com/office/drawing/2014/main" id="{F1EC5881-181A-43CC-ACE1-8B9773A6CC2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278" name="Text Box 6">
          <a:extLst>
            <a:ext uri="{FF2B5EF4-FFF2-40B4-BE49-F238E27FC236}">
              <a16:creationId xmlns:a16="http://schemas.microsoft.com/office/drawing/2014/main" id="{6B7C2C46-BAFC-40A7-8364-D2F3212A15A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279" name="Text Box 4">
          <a:extLst>
            <a:ext uri="{FF2B5EF4-FFF2-40B4-BE49-F238E27FC236}">
              <a16:creationId xmlns:a16="http://schemas.microsoft.com/office/drawing/2014/main" id="{10686745-B440-4209-9543-61A34A3561BD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280" name="Text Box 6">
          <a:extLst>
            <a:ext uri="{FF2B5EF4-FFF2-40B4-BE49-F238E27FC236}">
              <a16:creationId xmlns:a16="http://schemas.microsoft.com/office/drawing/2014/main" id="{CA51D991-167A-4A42-9529-ED2B63B9CC9A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281" name="Text Box 4">
          <a:extLst>
            <a:ext uri="{FF2B5EF4-FFF2-40B4-BE49-F238E27FC236}">
              <a16:creationId xmlns:a16="http://schemas.microsoft.com/office/drawing/2014/main" id="{8E9CD294-2423-4FF9-BDCC-FEA9954537B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282" name="Text Box 6">
          <a:extLst>
            <a:ext uri="{FF2B5EF4-FFF2-40B4-BE49-F238E27FC236}">
              <a16:creationId xmlns:a16="http://schemas.microsoft.com/office/drawing/2014/main" id="{C3CC4B28-3722-40F4-8E2A-D9912BC17C7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283" name="Text Box 4">
          <a:extLst>
            <a:ext uri="{FF2B5EF4-FFF2-40B4-BE49-F238E27FC236}">
              <a16:creationId xmlns:a16="http://schemas.microsoft.com/office/drawing/2014/main" id="{B4C0FAAB-1AFC-4842-9C71-E04D80DCA06A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284" name="Text Box 6">
          <a:extLst>
            <a:ext uri="{FF2B5EF4-FFF2-40B4-BE49-F238E27FC236}">
              <a16:creationId xmlns:a16="http://schemas.microsoft.com/office/drawing/2014/main" id="{D5E492A7-8BED-4BF5-A34D-68E7D9E94631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285" name="Text Box 4">
          <a:extLst>
            <a:ext uri="{FF2B5EF4-FFF2-40B4-BE49-F238E27FC236}">
              <a16:creationId xmlns:a16="http://schemas.microsoft.com/office/drawing/2014/main" id="{24AA8732-CAC7-46FD-8DA1-7B56E5AE0D0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286" name="Text Box 6">
          <a:extLst>
            <a:ext uri="{FF2B5EF4-FFF2-40B4-BE49-F238E27FC236}">
              <a16:creationId xmlns:a16="http://schemas.microsoft.com/office/drawing/2014/main" id="{B5A89FF8-7410-4E74-B780-8D945D855922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287" name="Text Box 4">
          <a:extLst>
            <a:ext uri="{FF2B5EF4-FFF2-40B4-BE49-F238E27FC236}">
              <a16:creationId xmlns:a16="http://schemas.microsoft.com/office/drawing/2014/main" id="{BBCE1FC6-D91F-465D-8741-A757CCCA5164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288" name="Text Box 6">
          <a:extLst>
            <a:ext uri="{FF2B5EF4-FFF2-40B4-BE49-F238E27FC236}">
              <a16:creationId xmlns:a16="http://schemas.microsoft.com/office/drawing/2014/main" id="{C1BF36CC-08A0-4064-969C-1633690EEAC7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4289" name="Text Box 6">
          <a:extLst>
            <a:ext uri="{FF2B5EF4-FFF2-40B4-BE49-F238E27FC236}">
              <a16:creationId xmlns:a16="http://schemas.microsoft.com/office/drawing/2014/main" id="{90957A4C-9BFF-4CD0-A1EE-B9A66A6496A9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290" name="Text Box 4">
          <a:extLst>
            <a:ext uri="{FF2B5EF4-FFF2-40B4-BE49-F238E27FC236}">
              <a16:creationId xmlns:a16="http://schemas.microsoft.com/office/drawing/2014/main" id="{1D7738DA-A386-4149-BC9B-A1B0E56D209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291" name="Text Box 6">
          <a:extLst>
            <a:ext uri="{FF2B5EF4-FFF2-40B4-BE49-F238E27FC236}">
              <a16:creationId xmlns:a16="http://schemas.microsoft.com/office/drawing/2014/main" id="{F4399246-951F-450D-8ED8-8CDF9E9210E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292" name="Text Box 4">
          <a:extLst>
            <a:ext uri="{FF2B5EF4-FFF2-40B4-BE49-F238E27FC236}">
              <a16:creationId xmlns:a16="http://schemas.microsoft.com/office/drawing/2014/main" id="{FABBB010-3045-4DB1-BC9C-061BEA4BE5B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293" name="Text Box 6">
          <a:extLst>
            <a:ext uri="{FF2B5EF4-FFF2-40B4-BE49-F238E27FC236}">
              <a16:creationId xmlns:a16="http://schemas.microsoft.com/office/drawing/2014/main" id="{D004E77E-7263-4B41-B0FE-7F72B0AB86B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294" name="Text Box 4">
          <a:extLst>
            <a:ext uri="{FF2B5EF4-FFF2-40B4-BE49-F238E27FC236}">
              <a16:creationId xmlns:a16="http://schemas.microsoft.com/office/drawing/2014/main" id="{CF57B831-42FD-4892-840D-4C47BDB60AD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295" name="Text Box 6">
          <a:extLst>
            <a:ext uri="{FF2B5EF4-FFF2-40B4-BE49-F238E27FC236}">
              <a16:creationId xmlns:a16="http://schemas.microsoft.com/office/drawing/2014/main" id="{59417879-54F9-4200-86F6-F7F5387A2D1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296" name="Text Box 4">
          <a:extLst>
            <a:ext uri="{FF2B5EF4-FFF2-40B4-BE49-F238E27FC236}">
              <a16:creationId xmlns:a16="http://schemas.microsoft.com/office/drawing/2014/main" id="{46E6E66E-5275-4D2D-BC1C-3C06A730674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297" name="Text Box 6">
          <a:extLst>
            <a:ext uri="{FF2B5EF4-FFF2-40B4-BE49-F238E27FC236}">
              <a16:creationId xmlns:a16="http://schemas.microsoft.com/office/drawing/2014/main" id="{93500A29-5AEA-4FAD-A9A3-F79D7476FC2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298" name="Text Box 4">
          <a:extLst>
            <a:ext uri="{FF2B5EF4-FFF2-40B4-BE49-F238E27FC236}">
              <a16:creationId xmlns:a16="http://schemas.microsoft.com/office/drawing/2014/main" id="{806D6C48-6097-412E-A54F-B4F8B3E4B88E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299" name="Text Box 6">
          <a:extLst>
            <a:ext uri="{FF2B5EF4-FFF2-40B4-BE49-F238E27FC236}">
              <a16:creationId xmlns:a16="http://schemas.microsoft.com/office/drawing/2014/main" id="{A233CEAE-7204-4E71-9494-0EAF57C60E3A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300" name="Text Box 4">
          <a:extLst>
            <a:ext uri="{FF2B5EF4-FFF2-40B4-BE49-F238E27FC236}">
              <a16:creationId xmlns:a16="http://schemas.microsoft.com/office/drawing/2014/main" id="{67F9CF51-E8BC-40A6-8BB5-74595199C7A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301" name="Text Box 6">
          <a:extLst>
            <a:ext uri="{FF2B5EF4-FFF2-40B4-BE49-F238E27FC236}">
              <a16:creationId xmlns:a16="http://schemas.microsoft.com/office/drawing/2014/main" id="{05410ED1-1556-4916-8378-933F5981832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302" name="Text Box 4">
          <a:extLst>
            <a:ext uri="{FF2B5EF4-FFF2-40B4-BE49-F238E27FC236}">
              <a16:creationId xmlns:a16="http://schemas.microsoft.com/office/drawing/2014/main" id="{F35A06C6-4F4D-4881-94D8-89C124C97E31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303" name="Text Box 6">
          <a:extLst>
            <a:ext uri="{FF2B5EF4-FFF2-40B4-BE49-F238E27FC236}">
              <a16:creationId xmlns:a16="http://schemas.microsoft.com/office/drawing/2014/main" id="{F64BD4F1-E17D-4C90-A5F3-C663B50B2F1D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4304" name="Text Box 6">
          <a:extLst>
            <a:ext uri="{FF2B5EF4-FFF2-40B4-BE49-F238E27FC236}">
              <a16:creationId xmlns:a16="http://schemas.microsoft.com/office/drawing/2014/main" id="{66397AFE-A946-4F26-B69C-B09A79550668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305" name="Text Box 4">
          <a:extLst>
            <a:ext uri="{FF2B5EF4-FFF2-40B4-BE49-F238E27FC236}">
              <a16:creationId xmlns:a16="http://schemas.microsoft.com/office/drawing/2014/main" id="{4B537D22-28F3-41C0-933D-90C9CCCE95B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306" name="Text Box 6">
          <a:extLst>
            <a:ext uri="{FF2B5EF4-FFF2-40B4-BE49-F238E27FC236}">
              <a16:creationId xmlns:a16="http://schemas.microsoft.com/office/drawing/2014/main" id="{F5439D5D-08E0-40AF-A016-A5F7F614BB7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307" name="Text Box 4">
          <a:extLst>
            <a:ext uri="{FF2B5EF4-FFF2-40B4-BE49-F238E27FC236}">
              <a16:creationId xmlns:a16="http://schemas.microsoft.com/office/drawing/2014/main" id="{593B7AA5-A20A-4723-9635-8FF69DA2D335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308" name="Text Box 6">
          <a:extLst>
            <a:ext uri="{FF2B5EF4-FFF2-40B4-BE49-F238E27FC236}">
              <a16:creationId xmlns:a16="http://schemas.microsoft.com/office/drawing/2014/main" id="{A6C1EC09-A55F-4154-8D0F-2751616DE8F7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4309" name="Text Box 6">
          <a:extLst>
            <a:ext uri="{FF2B5EF4-FFF2-40B4-BE49-F238E27FC236}">
              <a16:creationId xmlns:a16="http://schemas.microsoft.com/office/drawing/2014/main" id="{8F311AB6-F931-4BBD-9E6A-B0C7C88C69FE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0558"/>
    <xdr:sp macro="" textlink="">
      <xdr:nvSpPr>
        <xdr:cNvPr id="4310" name="Text Box 4">
          <a:extLst>
            <a:ext uri="{FF2B5EF4-FFF2-40B4-BE49-F238E27FC236}">
              <a16:creationId xmlns:a16="http://schemas.microsoft.com/office/drawing/2014/main" id="{6F0AF97A-2CCA-4B58-A602-07BD2D0314A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0558"/>
    <xdr:sp macro="" textlink="">
      <xdr:nvSpPr>
        <xdr:cNvPr id="4311" name="Text Box 6">
          <a:extLst>
            <a:ext uri="{FF2B5EF4-FFF2-40B4-BE49-F238E27FC236}">
              <a16:creationId xmlns:a16="http://schemas.microsoft.com/office/drawing/2014/main" id="{35AE51CB-D64E-4748-BA4A-21EF07B99FA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81508"/>
    <xdr:sp macro="" textlink="">
      <xdr:nvSpPr>
        <xdr:cNvPr id="4312" name="Text Box 4">
          <a:extLst>
            <a:ext uri="{FF2B5EF4-FFF2-40B4-BE49-F238E27FC236}">
              <a16:creationId xmlns:a16="http://schemas.microsoft.com/office/drawing/2014/main" id="{A811164A-40AD-4578-8950-789EEC9AE30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81508"/>
    <xdr:sp macro="" textlink="">
      <xdr:nvSpPr>
        <xdr:cNvPr id="4313" name="Text Box 6">
          <a:extLst>
            <a:ext uri="{FF2B5EF4-FFF2-40B4-BE49-F238E27FC236}">
              <a16:creationId xmlns:a16="http://schemas.microsoft.com/office/drawing/2014/main" id="{695914B6-4A7A-4598-9C55-D0A0AB79332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314" name="Text Box 4">
          <a:extLst>
            <a:ext uri="{FF2B5EF4-FFF2-40B4-BE49-F238E27FC236}">
              <a16:creationId xmlns:a16="http://schemas.microsoft.com/office/drawing/2014/main" id="{5F160588-C70E-4A5B-A07A-450920D6B02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315" name="Text Box 6">
          <a:extLst>
            <a:ext uri="{FF2B5EF4-FFF2-40B4-BE49-F238E27FC236}">
              <a16:creationId xmlns:a16="http://schemas.microsoft.com/office/drawing/2014/main" id="{841F54B2-BDAB-4418-A8F4-5CAB38B6447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316" name="Text Box 4">
          <a:extLst>
            <a:ext uri="{FF2B5EF4-FFF2-40B4-BE49-F238E27FC236}">
              <a16:creationId xmlns:a16="http://schemas.microsoft.com/office/drawing/2014/main" id="{D9B76170-C221-4B4F-9B51-1ED2F2E043F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317" name="Text Box 6">
          <a:extLst>
            <a:ext uri="{FF2B5EF4-FFF2-40B4-BE49-F238E27FC236}">
              <a16:creationId xmlns:a16="http://schemas.microsoft.com/office/drawing/2014/main" id="{884C8E3B-14F7-435B-966E-E0AB6991D9C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318" name="Text Box 4">
          <a:extLst>
            <a:ext uri="{FF2B5EF4-FFF2-40B4-BE49-F238E27FC236}">
              <a16:creationId xmlns:a16="http://schemas.microsoft.com/office/drawing/2014/main" id="{B2206112-8813-4600-8AD0-95AD9D50027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319" name="Text Box 6">
          <a:extLst>
            <a:ext uri="{FF2B5EF4-FFF2-40B4-BE49-F238E27FC236}">
              <a16:creationId xmlns:a16="http://schemas.microsoft.com/office/drawing/2014/main" id="{42A4345C-E473-4CA0-937B-B5475AA57E4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320" name="Text Box 4">
          <a:extLst>
            <a:ext uri="{FF2B5EF4-FFF2-40B4-BE49-F238E27FC236}">
              <a16:creationId xmlns:a16="http://schemas.microsoft.com/office/drawing/2014/main" id="{3CB62FEC-1087-4CCF-A8F4-7C8AEEB6345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321" name="Text Box 6">
          <a:extLst>
            <a:ext uri="{FF2B5EF4-FFF2-40B4-BE49-F238E27FC236}">
              <a16:creationId xmlns:a16="http://schemas.microsoft.com/office/drawing/2014/main" id="{6A75591B-1AC9-4624-9486-8AC19C97888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2933"/>
    <xdr:sp macro="" textlink="">
      <xdr:nvSpPr>
        <xdr:cNvPr id="4322" name="Text Box 4">
          <a:extLst>
            <a:ext uri="{FF2B5EF4-FFF2-40B4-BE49-F238E27FC236}">
              <a16:creationId xmlns:a16="http://schemas.microsoft.com/office/drawing/2014/main" id="{C923C244-78CF-455E-ABDD-441D88268E09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2933"/>
    <xdr:sp macro="" textlink="">
      <xdr:nvSpPr>
        <xdr:cNvPr id="4323" name="Text Box 6">
          <a:extLst>
            <a:ext uri="{FF2B5EF4-FFF2-40B4-BE49-F238E27FC236}">
              <a16:creationId xmlns:a16="http://schemas.microsoft.com/office/drawing/2014/main" id="{F4A8DB0D-A3DC-4377-A94E-1B35F313A5AE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324" name="Text Box 4">
          <a:extLst>
            <a:ext uri="{FF2B5EF4-FFF2-40B4-BE49-F238E27FC236}">
              <a16:creationId xmlns:a16="http://schemas.microsoft.com/office/drawing/2014/main" id="{AD34480C-4FB6-4A5B-AF6D-30147478029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325" name="Text Box 6">
          <a:extLst>
            <a:ext uri="{FF2B5EF4-FFF2-40B4-BE49-F238E27FC236}">
              <a16:creationId xmlns:a16="http://schemas.microsoft.com/office/drawing/2014/main" id="{72F56FFB-A5E3-47A3-8646-3EA4F4330D3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2933"/>
    <xdr:sp macro="" textlink="">
      <xdr:nvSpPr>
        <xdr:cNvPr id="4326" name="Text Box 4">
          <a:extLst>
            <a:ext uri="{FF2B5EF4-FFF2-40B4-BE49-F238E27FC236}">
              <a16:creationId xmlns:a16="http://schemas.microsoft.com/office/drawing/2014/main" id="{DDD4F359-F217-4C95-8E84-0087B29F34A8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2933"/>
    <xdr:sp macro="" textlink="">
      <xdr:nvSpPr>
        <xdr:cNvPr id="4327" name="Text Box 6">
          <a:extLst>
            <a:ext uri="{FF2B5EF4-FFF2-40B4-BE49-F238E27FC236}">
              <a16:creationId xmlns:a16="http://schemas.microsoft.com/office/drawing/2014/main" id="{40FB8D38-6427-4F8F-B6D6-FE29325F591C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71983"/>
    <xdr:sp macro="" textlink="">
      <xdr:nvSpPr>
        <xdr:cNvPr id="4328" name="Text Box 4">
          <a:extLst>
            <a:ext uri="{FF2B5EF4-FFF2-40B4-BE49-F238E27FC236}">
              <a16:creationId xmlns:a16="http://schemas.microsoft.com/office/drawing/2014/main" id="{534AFEB3-3210-4FDC-89F4-6E7FD056A73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71983"/>
    <xdr:sp macro="" textlink="">
      <xdr:nvSpPr>
        <xdr:cNvPr id="4329" name="Text Box 6">
          <a:extLst>
            <a:ext uri="{FF2B5EF4-FFF2-40B4-BE49-F238E27FC236}">
              <a16:creationId xmlns:a16="http://schemas.microsoft.com/office/drawing/2014/main" id="{661F468D-4EF8-47C7-920E-473D336D37D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330" name="Text Box 4">
          <a:extLst>
            <a:ext uri="{FF2B5EF4-FFF2-40B4-BE49-F238E27FC236}">
              <a16:creationId xmlns:a16="http://schemas.microsoft.com/office/drawing/2014/main" id="{3BA3838A-0D32-4252-9CD6-2B8226FCF70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331" name="Text Box 6">
          <a:extLst>
            <a:ext uri="{FF2B5EF4-FFF2-40B4-BE49-F238E27FC236}">
              <a16:creationId xmlns:a16="http://schemas.microsoft.com/office/drawing/2014/main" id="{9565167C-BB71-4345-BAB3-6E4B6E431D1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332" name="Text Box 4">
          <a:extLst>
            <a:ext uri="{FF2B5EF4-FFF2-40B4-BE49-F238E27FC236}">
              <a16:creationId xmlns:a16="http://schemas.microsoft.com/office/drawing/2014/main" id="{C277FD72-FB5F-4A93-8CDB-CC093E121B0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333" name="Text Box 6">
          <a:extLst>
            <a:ext uri="{FF2B5EF4-FFF2-40B4-BE49-F238E27FC236}">
              <a16:creationId xmlns:a16="http://schemas.microsoft.com/office/drawing/2014/main" id="{C5DA2648-A9FF-40D8-B777-59810650B93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334" name="Text Box 4">
          <a:extLst>
            <a:ext uri="{FF2B5EF4-FFF2-40B4-BE49-F238E27FC236}">
              <a16:creationId xmlns:a16="http://schemas.microsoft.com/office/drawing/2014/main" id="{E2FA270E-CABF-43DE-824F-62DF00ECBF4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335" name="Text Box 6">
          <a:extLst>
            <a:ext uri="{FF2B5EF4-FFF2-40B4-BE49-F238E27FC236}">
              <a16:creationId xmlns:a16="http://schemas.microsoft.com/office/drawing/2014/main" id="{8CF15F22-DEE3-456E-B8DB-24C5F9BFFB9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336" name="Text Box 4">
          <a:extLst>
            <a:ext uri="{FF2B5EF4-FFF2-40B4-BE49-F238E27FC236}">
              <a16:creationId xmlns:a16="http://schemas.microsoft.com/office/drawing/2014/main" id="{D6CE9D5D-D00E-4D84-ABB6-518BF7B8CB7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337" name="Text Box 6">
          <a:extLst>
            <a:ext uri="{FF2B5EF4-FFF2-40B4-BE49-F238E27FC236}">
              <a16:creationId xmlns:a16="http://schemas.microsoft.com/office/drawing/2014/main" id="{BEDC7E6B-618B-469D-8DD0-435855679871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338" name="Text Box 4">
          <a:extLst>
            <a:ext uri="{FF2B5EF4-FFF2-40B4-BE49-F238E27FC236}">
              <a16:creationId xmlns:a16="http://schemas.microsoft.com/office/drawing/2014/main" id="{008D7005-8D2B-40B0-81F9-44A98C081EA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339" name="Text Box 6">
          <a:extLst>
            <a:ext uri="{FF2B5EF4-FFF2-40B4-BE49-F238E27FC236}">
              <a16:creationId xmlns:a16="http://schemas.microsoft.com/office/drawing/2014/main" id="{2239F961-C0EB-4F29-89D8-2F95F92A18A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340" name="Text Box 4">
          <a:extLst>
            <a:ext uri="{FF2B5EF4-FFF2-40B4-BE49-F238E27FC236}">
              <a16:creationId xmlns:a16="http://schemas.microsoft.com/office/drawing/2014/main" id="{FCA717F3-EB67-4FDB-83F3-55D077B6D9A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341" name="Text Box 6">
          <a:extLst>
            <a:ext uri="{FF2B5EF4-FFF2-40B4-BE49-F238E27FC236}">
              <a16:creationId xmlns:a16="http://schemas.microsoft.com/office/drawing/2014/main" id="{B6B2AD1D-F812-41C3-9A43-484DD9FC162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342" name="Text Box 4">
          <a:extLst>
            <a:ext uri="{FF2B5EF4-FFF2-40B4-BE49-F238E27FC236}">
              <a16:creationId xmlns:a16="http://schemas.microsoft.com/office/drawing/2014/main" id="{9BA7468C-A0E6-4193-995A-74789D13A91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343" name="Text Box 6">
          <a:extLst>
            <a:ext uri="{FF2B5EF4-FFF2-40B4-BE49-F238E27FC236}">
              <a16:creationId xmlns:a16="http://schemas.microsoft.com/office/drawing/2014/main" id="{E8D4D30E-650D-46AA-AF21-F6400B7D2E6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344" name="Text Box 4">
          <a:extLst>
            <a:ext uri="{FF2B5EF4-FFF2-40B4-BE49-F238E27FC236}">
              <a16:creationId xmlns:a16="http://schemas.microsoft.com/office/drawing/2014/main" id="{1D9BF64C-5290-4103-94E2-B72C99FE680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345" name="Text Box 6">
          <a:extLst>
            <a:ext uri="{FF2B5EF4-FFF2-40B4-BE49-F238E27FC236}">
              <a16:creationId xmlns:a16="http://schemas.microsoft.com/office/drawing/2014/main" id="{9F240678-8D00-4760-9763-7FDE97BA587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346" name="Text Box 4">
          <a:extLst>
            <a:ext uri="{FF2B5EF4-FFF2-40B4-BE49-F238E27FC236}">
              <a16:creationId xmlns:a16="http://schemas.microsoft.com/office/drawing/2014/main" id="{34D2EA24-092D-4852-90C1-0A9DEF50C3B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347" name="Text Box 6">
          <a:extLst>
            <a:ext uri="{FF2B5EF4-FFF2-40B4-BE49-F238E27FC236}">
              <a16:creationId xmlns:a16="http://schemas.microsoft.com/office/drawing/2014/main" id="{8BEA81C0-C0D1-4623-A9B7-D30EE061A51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348" name="Text Box 4">
          <a:extLst>
            <a:ext uri="{FF2B5EF4-FFF2-40B4-BE49-F238E27FC236}">
              <a16:creationId xmlns:a16="http://schemas.microsoft.com/office/drawing/2014/main" id="{B191375D-C21F-4FAF-B443-0BD2C08410C1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349" name="Text Box 6">
          <a:extLst>
            <a:ext uri="{FF2B5EF4-FFF2-40B4-BE49-F238E27FC236}">
              <a16:creationId xmlns:a16="http://schemas.microsoft.com/office/drawing/2014/main" id="{CB5F1044-AC69-4E8D-B62E-5D0EB036E1DC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350" name="Text Box 4">
          <a:extLst>
            <a:ext uri="{FF2B5EF4-FFF2-40B4-BE49-F238E27FC236}">
              <a16:creationId xmlns:a16="http://schemas.microsoft.com/office/drawing/2014/main" id="{1C549D13-9288-4B67-9036-F515385D80B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351" name="Text Box 6">
          <a:extLst>
            <a:ext uri="{FF2B5EF4-FFF2-40B4-BE49-F238E27FC236}">
              <a16:creationId xmlns:a16="http://schemas.microsoft.com/office/drawing/2014/main" id="{3D3D0B16-7C63-423A-8394-CFF87DDE677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352" name="Text Box 4">
          <a:extLst>
            <a:ext uri="{FF2B5EF4-FFF2-40B4-BE49-F238E27FC236}">
              <a16:creationId xmlns:a16="http://schemas.microsoft.com/office/drawing/2014/main" id="{104258A5-37E5-4D19-A5DB-3CE37D86E982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353" name="Text Box 6">
          <a:extLst>
            <a:ext uri="{FF2B5EF4-FFF2-40B4-BE49-F238E27FC236}">
              <a16:creationId xmlns:a16="http://schemas.microsoft.com/office/drawing/2014/main" id="{74F37011-936D-4663-9228-F4ADB8543A5A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354" name="Text Box 4">
          <a:extLst>
            <a:ext uri="{FF2B5EF4-FFF2-40B4-BE49-F238E27FC236}">
              <a16:creationId xmlns:a16="http://schemas.microsoft.com/office/drawing/2014/main" id="{34AB7F17-A02C-4F20-93AB-EEE61244AD30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355" name="Text Box 6">
          <a:extLst>
            <a:ext uri="{FF2B5EF4-FFF2-40B4-BE49-F238E27FC236}">
              <a16:creationId xmlns:a16="http://schemas.microsoft.com/office/drawing/2014/main" id="{2FDD948B-C17F-4C5F-9C3E-AE8C7A335BB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356" name="Text Box 4">
          <a:extLst>
            <a:ext uri="{FF2B5EF4-FFF2-40B4-BE49-F238E27FC236}">
              <a16:creationId xmlns:a16="http://schemas.microsoft.com/office/drawing/2014/main" id="{2241F04E-9029-4883-8890-6CEA64CA2A60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357" name="Text Box 6">
          <a:extLst>
            <a:ext uri="{FF2B5EF4-FFF2-40B4-BE49-F238E27FC236}">
              <a16:creationId xmlns:a16="http://schemas.microsoft.com/office/drawing/2014/main" id="{1C51AB1D-E046-4133-A83B-D701BFF851E2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358" name="Text Box 4">
          <a:extLst>
            <a:ext uri="{FF2B5EF4-FFF2-40B4-BE49-F238E27FC236}">
              <a16:creationId xmlns:a16="http://schemas.microsoft.com/office/drawing/2014/main" id="{925234B3-3856-404B-8FFA-0E6E354B3DC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359" name="Text Box 6">
          <a:extLst>
            <a:ext uri="{FF2B5EF4-FFF2-40B4-BE49-F238E27FC236}">
              <a16:creationId xmlns:a16="http://schemas.microsoft.com/office/drawing/2014/main" id="{7114F941-467F-4796-A4BB-E02884305DB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360" name="Text Box 4">
          <a:extLst>
            <a:ext uri="{FF2B5EF4-FFF2-40B4-BE49-F238E27FC236}">
              <a16:creationId xmlns:a16="http://schemas.microsoft.com/office/drawing/2014/main" id="{418066AA-DF78-42BE-A315-3702D25D4BB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361" name="Text Box 6">
          <a:extLst>
            <a:ext uri="{FF2B5EF4-FFF2-40B4-BE49-F238E27FC236}">
              <a16:creationId xmlns:a16="http://schemas.microsoft.com/office/drawing/2014/main" id="{7808464E-2EEF-4247-9C40-19DABDB1F53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362" name="Text Box 4">
          <a:extLst>
            <a:ext uri="{FF2B5EF4-FFF2-40B4-BE49-F238E27FC236}">
              <a16:creationId xmlns:a16="http://schemas.microsoft.com/office/drawing/2014/main" id="{FBAC3703-79CB-41BC-BB6A-81B2652809E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363" name="Text Box 6">
          <a:extLst>
            <a:ext uri="{FF2B5EF4-FFF2-40B4-BE49-F238E27FC236}">
              <a16:creationId xmlns:a16="http://schemas.microsoft.com/office/drawing/2014/main" id="{E5869B1C-1673-40BD-B040-AE696A044A5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364" name="Text Box 4">
          <a:extLst>
            <a:ext uri="{FF2B5EF4-FFF2-40B4-BE49-F238E27FC236}">
              <a16:creationId xmlns:a16="http://schemas.microsoft.com/office/drawing/2014/main" id="{F035ED12-23CC-476A-AC4C-B8116044DA9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365" name="Text Box 6">
          <a:extLst>
            <a:ext uri="{FF2B5EF4-FFF2-40B4-BE49-F238E27FC236}">
              <a16:creationId xmlns:a16="http://schemas.microsoft.com/office/drawing/2014/main" id="{C1D70771-06F6-452C-8E6F-141DF90D7E7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366" name="Text Box 4">
          <a:extLst>
            <a:ext uri="{FF2B5EF4-FFF2-40B4-BE49-F238E27FC236}">
              <a16:creationId xmlns:a16="http://schemas.microsoft.com/office/drawing/2014/main" id="{C7660FA4-606F-4652-BFE3-0D8EF6BDB3CA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367" name="Text Box 6">
          <a:extLst>
            <a:ext uri="{FF2B5EF4-FFF2-40B4-BE49-F238E27FC236}">
              <a16:creationId xmlns:a16="http://schemas.microsoft.com/office/drawing/2014/main" id="{532D5B96-7A74-4CA9-B83B-DF06AB20323D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368" name="Text Box 4">
          <a:extLst>
            <a:ext uri="{FF2B5EF4-FFF2-40B4-BE49-F238E27FC236}">
              <a16:creationId xmlns:a16="http://schemas.microsoft.com/office/drawing/2014/main" id="{24A93FDD-3657-4DC6-9DED-01FF32BD5B2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369" name="Text Box 6">
          <a:extLst>
            <a:ext uri="{FF2B5EF4-FFF2-40B4-BE49-F238E27FC236}">
              <a16:creationId xmlns:a16="http://schemas.microsoft.com/office/drawing/2014/main" id="{20956CBC-90BE-42DD-A0FB-B45C4D0D9F0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370" name="Text Box 4">
          <a:extLst>
            <a:ext uri="{FF2B5EF4-FFF2-40B4-BE49-F238E27FC236}">
              <a16:creationId xmlns:a16="http://schemas.microsoft.com/office/drawing/2014/main" id="{9DD3A936-7C6C-407F-8FAB-83CF553B125B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371" name="Text Box 6">
          <a:extLst>
            <a:ext uri="{FF2B5EF4-FFF2-40B4-BE49-F238E27FC236}">
              <a16:creationId xmlns:a16="http://schemas.microsoft.com/office/drawing/2014/main" id="{BA33FDC9-AB71-4F9F-8323-CE3E84359447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4372" name="Text Box 6">
          <a:extLst>
            <a:ext uri="{FF2B5EF4-FFF2-40B4-BE49-F238E27FC236}">
              <a16:creationId xmlns:a16="http://schemas.microsoft.com/office/drawing/2014/main" id="{840AFD51-3933-443C-BF7A-34DE53611539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373" name="Text Box 4">
          <a:extLst>
            <a:ext uri="{FF2B5EF4-FFF2-40B4-BE49-F238E27FC236}">
              <a16:creationId xmlns:a16="http://schemas.microsoft.com/office/drawing/2014/main" id="{EA5F1E3E-9D36-40DC-8A2A-DD54B26C1F3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374" name="Text Box 6">
          <a:extLst>
            <a:ext uri="{FF2B5EF4-FFF2-40B4-BE49-F238E27FC236}">
              <a16:creationId xmlns:a16="http://schemas.microsoft.com/office/drawing/2014/main" id="{07525D72-9BD2-4C5B-965C-361089190C7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375" name="Text Box 4">
          <a:extLst>
            <a:ext uri="{FF2B5EF4-FFF2-40B4-BE49-F238E27FC236}">
              <a16:creationId xmlns:a16="http://schemas.microsoft.com/office/drawing/2014/main" id="{CF2D26DE-A4B9-4314-99FE-C6C6A31ABD82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376" name="Text Box 6">
          <a:extLst>
            <a:ext uri="{FF2B5EF4-FFF2-40B4-BE49-F238E27FC236}">
              <a16:creationId xmlns:a16="http://schemas.microsoft.com/office/drawing/2014/main" id="{E80C54A9-4DB9-4121-98A3-052CFE43FEF3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0558"/>
    <xdr:sp macro="" textlink="">
      <xdr:nvSpPr>
        <xdr:cNvPr id="4377" name="Text Box 4">
          <a:extLst>
            <a:ext uri="{FF2B5EF4-FFF2-40B4-BE49-F238E27FC236}">
              <a16:creationId xmlns:a16="http://schemas.microsoft.com/office/drawing/2014/main" id="{0AE1A035-BA8A-4B60-95CA-DB8EEA79EE2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0558"/>
    <xdr:sp macro="" textlink="">
      <xdr:nvSpPr>
        <xdr:cNvPr id="4378" name="Text Box 6">
          <a:extLst>
            <a:ext uri="{FF2B5EF4-FFF2-40B4-BE49-F238E27FC236}">
              <a16:creationId xmlns:a16="http://schemas.microsoft.com/office/drawing/2014/main" id="{30063EF8-3C90-4D96-9D40-4A795690A84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379" name="Text Box 4">
          <a:extLst>
            <a:ext uri="{FF2B5EF4-FFF2-40B4-BE49-F238E27FC236}">
              <a16:creationId xmlns:a16="http://schemas.microsoft.com/office/drawing/2014/main" id="{E0A0DAB9-F6C1-4B0A-A9EE-A222508B851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380" name="Text Box 6">
          <a:extLst>
            <a:ext uri="{FF2B5EF4-FFF2-40B4-BE49-F238E27FC236}">
              <a16:creationId xmlns:a16="http://schemas.microsoft.com/office/drawing/2014/main" id="{85DE9489-4717-47E7-9A0F-15CAB404287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381" name="Text Box 4">
          <a:extLst>
            <a:ext uri="{FF2B5EF4-FFF2-40B4-BE49-F238E27FC236}">
              <a16:creationId xmlns:a16="http://schemas.microsoft.com/office/drawing/2014/main" id="{27B56FE4-7406-40CE-B257-7EAED54876B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382" name="Text Box 6">
          <a:extLst>
            <a:ext uri="{FF2B5EF4-FFF2-40B4-BE49-F238E27FC236}">
              <a16:creationId xmlns:a16="http://schemas.microsoft.com/office/drawing/2014/main" id="{B9E33BBE-2695-4401-ADAB-AA9D5DED826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383" name="Text Box 4">
          <a:extLst>
            <a:ext uri="{FF2B5EF4-FFF2-40B4-BE49-F238E27FC236}">
              <a16:creationId xmlns:a16="http://schemas.microsoft.com/office/drawing/2014/main" id="{61184F8C-39FA-4684-98E4-A0ECCF6945B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384" name="Text Box 6">
          <a:extLst>
            <a:ext uri="{FF2B5EF4-FFF2-40B4-BE49-F238E27FC236}">
              <a16:creationId xmlns:a16="http://schemas.microsoft.com/office/drawing/2014/main" id="{D451E112-D600-4E99-AC5D-5E0CB45F56F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385" name="Text Box 4">
          <a:extLst>
            <a:ext uri="{FF2B5EF4-FFF2-40B4-BE49-F238E27FC236}">
              <a16:creationId xmlns:a16="http://schemas.microsoft.com/office/drawing/2014/main" id="{9AE66160-F4FF-48BD-8A61-255A4AA7B6F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386" name="Text Box 6">
          <a:extLst>
            <a:ext uri="{FF2B5EF4-FFF2-40B4-BE49-F238E27FC236}">
              <a16:creationId xmlns:a16="http://schemas.microsoft.com/office/drawing/2014/main" id="{739E14F7-1195-491F-AC6C-1FB835888B1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387" name="Text Box 4">
          <a:extLst>
            <a:ext uri="{FF2B5EF4-FFF2-40B4-BE49-F238E27FC236}">
              <a16:creationId xmlns:a16="http://schemas.microsoft.com/office/drawing/2014/main" id="{B7196753-5F53-4584-A2DE-991BDBDD9371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388" name="Text Box 6">
          <a:extLst>
            <a:ext uri="{FF2B5EF4-FFF2-40B4-BE49-F238E27FC236}">
              <a16:creationId xmlns:a16="http://schemas.microsoft.com/office/drawing/2014/main" id="{A6689859-FD06-481B-AC4D-D839314461E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389" name="Text Box 4">
          <a:extLst>
            <a:ext uri="{FF2B5EF4-FFF2-40B4-BE49-F238E27FC236}">
              <a16:creationId xmlns:a16="http://schemas.microsoft.com/office/drawing/2014/main" id="{A633A8E3-8B81-4A06-B97E-FD803BF82A5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390" name="Text Box 6">
          <a:extLst>
            <a:ext uri="{FF2B5EF4-FFF2-40B4-BE49-F238E27FC236}">
              <a16:creationId xmlns:a16="http://schemas.microsoft.com/office/drawing/2014/main" id="{490C6461-E4C2-4C7A-AD2C-66DF2CDDB87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391" name="Text Box 4">
          <a:extLst>
            <a:ext uri="{FF2B5EF4-FFF2-40B4-BE49-F238E27FC236}">
              <a16:creationId xmlns:a16="http://schemas.microsoft.com/office/drawing/2014/main" id="{E230A0D3-7AB7-423C-BCD1-23C21937D03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392" name="Text Box 6">
          <a:extLst>
            <a:ext uri="{FF2B5EF4-FFF2-40B4-BE49-F238E27FC236}">
              <a16:creationId xmlns:a16="http://schemas.microsoft.com/office/drawing/2014/main" id="{385D3D07-7658-4F7B-8E16-2049D469B40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393" name="Text Box 4">
          <a:extLst>
            <a:ext uri="{FF2B5EF4-FFF2-40B4-BE49-F238E27FC236}">
              <a16:creationId xmlns:a16="http://schemas.microsoft.com/office/drawing/2014/main" id="{B6825F00-3901-462F-92CE-9DE5C6DD261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394" name="Text Box 6">
          <a:extLst>
            <a:ext uri="{FF2B5EF4-FFF2-40B4-BE49-F238E27FC236}">
              <a16:creationId xmlns:a16="http://schemas.microsoft.com/office/drawing/2014/main" id="{ADB99974-1320-48CD-9AB1-422D31FD681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395" name="Text Box 4">
          <a:extLst>
            <a:ext uri="{FF2B5EF4-FFF2-40B4-BE49-F238E27FC236}">
              <a16:creationId xmlns:a16="http://schemas.microsoft.com/office/drawing/2014/main" id="{6012661F-DBAC-4580-BD28-193EEA2962A9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396" name="Text Box 6">
          <a:extLst>
            <a:ext uri="{FF2B5EF4-FFF2-40B4-BE49-F238E27FC236}">
              <a16:creationId xmlns:a16="http://schemas.microsoft.com/office/drawing/2014/main" id="{E112EDAC-30E0-4387-91B0-A5DD47E17F61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397" name="Text Box 4">
          <a:extLst>
            <a:ext uri="{FF2B5EF4-FFF2-40B4-BE49-F238E27FC236}">
              <a16:creationId xmlns:a16="http://schemas.microsoft.com/office/drawing/2014/main" id="{6AD144DC-59A1-48E8-8BF5-680F913308EA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398" name="Text Box 6">
          <a:extLst>
            <a:ext uri="{FF2B5EF4-FFF2-40B4-BE49-F238E27FC236}">
              <a16:creationId xmlns:a16="http://schemas.microsoft.com/office/drawing/2014/main" id="{96D3BDDD-7C75-460C-A501-B0045886CAB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399" name="Text Box 4">
          <a:extLst>
            <a:ext uri="{FF2B5EF4-FFF2-40B4-BE49-F238E27FC236}">
              <a16:creationId xmlns:a16="http://schemas.microsoft.com/office/drawing/2014/main" id="{4BEF9FB4-A28B-425E-8DD4-2AF41741C2BA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400" name="Text Box 6">
          <a:extLst>
            <a:ext uri="{FF2B5EF4-FFF2-40B4-BE49-F238E27FC236}">
              <a16:creationId xmlns:a16="http://schemas.microsoft.com/office/drawing/2014/main" id="{996F7EC3-E3FA-4DDA-ADDB-9231B451CEF6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401" name="Text Box 4">
          <a:extLst>
            <a:ext uri="{FF2B5EF4-FFF2-40B4-BE49-F238E27FC236}">
              <a16:creationId xmlns:a16="http://schemas.microsoft.com/office/drawing/2014/main" id="{D14A1D0E-5034-4660-839B-44BDEFD0A32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402" name="Text Box 6">
          <a:extLst>
            <a:ext uri="{FF2B5EF4-FFF2-40B4-BE49-F238E27FC236}">
              <a16:creationId xmlns:a16="http://schemas.microsoft.com/office/drawing/2014/main" id="{23117855-C99A-44AB-A2E2-C761EAAB89E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403" name="Text Box 4">
          <a:extLst>
            <a:ext uri="{FF2B5EF4-FFF2-40B4-BE49-F238E27FC236}">
              <a16:creationId xmlns:a16="http://schemas.microsoft.com/office/drawing/2014/main" id="{8350D423-87FD-4243-8495-37141E8B46E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404" name="Text Box 6">
          <a:extLst>
            <a:ext uri="{FF2B5EF4-FFF2-40B4-BE49-F238E27FC236}">
              <a16:creationId xmlns:a16="http://schemas.microsoft.com/office/drawing/2014/main" id="{E510E2A5-7825-44F5-833D-5C1F47DD8E1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405" name="Text Box 4">
          <a:extLst>
            <a:ext uri="{FF2B5EF4-FFF2-40B4-BE49-F238E27FC236}">
              <a16:creationId xmlns:a16="http://schemas.microsoft.com/office/drawing/2014/main" id="{0EC72BA2-0C2B-4676-B937-198FAA1CC81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406" name="Text Box 6">
          <a:extLst>
            <a:ext uri="{FF2B5EF4-FFF2-40B4-BE49-F238E27FC236}">
              <a16:creationId xmlns:a16="http://schemas.microsoft.com/office/drawing/2014/main" id="{2AF6DFA8-BDCF-413A-8C09-2D55EAC4249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407" name="Text Box 4">
          <a:extLst>
            <a:ext uri="{FF2B5EF4-FFF2-40B4-BE49-F238E27FC236}">
              <a16:creationId xmlns:a16="http://schemas.microsoft.com/office/drawing/2014/main" id="{69AE5EC3-73AD-4D13-9D86-2AE429D5370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408" name="Text Box 6">
          <a:extLst>
            <a:ext uri="{FF2B5EF4-FFF2-40B4-BE49-F238E27FC236}">
              <a16:creationId xmlns:a16="http://schemas.microsoft.com/office/drawing/2014/main" id="{CAAA7B9D-8F55-4AC5-82B0-9DAEB57B985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409" name="Text Box 4">
          <a:extLst>
            <a:ext uri="{FF2B5EF4-FFF2-40B4-BE49-F238E27FC236}">
              <a16:creationId xmlns:a16="http://schemas.microsoft.com/office/drawing/2014/main" id="{0A979744-B245-4610-A9C4-2608F0003CA9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410" name="Text Box 6">
          <a:extLst>
            <a:ext uri="{FF2B5EF4-FFF2-40B4-BE49-F238E27FC236}">
              <a16:creationId xmlns:a16="http://schemas.microsoft.com/office/drawing/2014/main" id="{44708212-64EA-4DC9-B599-DA08B3C497C4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411" name="Text Box 4">
          <a:extLst>
            <a:ext uri="{FF2B5EF4-FFF2-40B4-BE49-F238E27FC236}">
              <a16:creationId xmlns:a16="http://schemas.microsoft.com/office/drawing/2014/main" id="{1E8E22FC-8427-4F8A-8485-067DC0181C4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412" name="Text Box 6">
          <a:extLst>
            <a:ext uri="{FF2B5EF4-FFF2-40B4-BE49-F238E27FC236}">
              <a16:creationId xmlns:a16="http://schemas.microsoft.com/office/drawing/2014/main" id="{23C911BA-8C64-49AE-85C3-F8B3EBA39A1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413" name="Text Box 4">
          <a:extLst>
            <a:ext uri="{FF2B5EF4-FFF2-40B4-BE49-F238E27FC236}">
              <a16:creationId xmlns:a16="http://schemas.microsoft.com/office/drawing/2014/main" id="{345849D4-77EE-4BD5-A99F-DA2F015FF7A3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414" name="Text Box 6">
          <a:extLst>
            <a:ext uri="{FF2B5EF4-FFF2-40B4-BE49-F238E27FC236}">
              <a16:creationId xmlns:a16="http://schemas.microsoft.com/office/drawing/2014/main" id="{E0606403-9CBA-4037-A0A7-C9E77D861129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4415" name="Text Box 6">
          <a:extLst>
            <a:ext uri="{FF2B5EF4-FFF2-40B4-BE49-F238E27FC236}">
              <a16:creationId xmlns:a16="http://schemas.microsoft.com/office/drawing/2014/main" id="{FAD93A16-DFA7-40C3-B2BF-CFC2C622FE6D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416" name="Text Box 4">
          <a:extLst>
            <a:ext uri="{FF2B5EF4-FFF2-40B4-BE49-F238E27FC236}">
              <a16:creationId xmlns:a16="http://schemas.microsoft.com/office/drawing/2014/main" id="{3465AB54-4BBB-448B-8632-66EC9224FB04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417" name="Text Box 6">
          <a:extLst>
            <a:ext uri="{FF2B5EF4-FFF2-40B4-BE49-F238E27FC236}">
              <a16:creationId xmlns:a16="http://schemas.microsoft.com/office/drawing/2014/main" id="{5F52F63A-07DD-4E1C-896F-4DF9E67335B5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418" name="Text Box 4">
          <a:extLst>
            <a:ext uri="{FF2B5EF4-FFF2-40B4-BE49-F238E27FC236}">
              <a16:creationId xmlns:a16="http://schemas.microsoft.com/office/drawing/2014/main" id="{458F8BEF-E012-4128-BDEF-EBA179D2971F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419" name="Text Box 6">
          <a:extLst>
            <a:ext uri="{FF2B5EF4-FFF2-40B4-BE49-F238E27FC236}">
              <a16:creationId xmlns:a16="http://schemas.microsoft.com/office/drawing/2014/main" id="{FCCF3F10-D045-4A45-B402-5B89B7197028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420" name="Text Box 4">
          <a:extLst>
            <a:ext uri="{FF2B5EF4-FFF2-40B4-BE49-F238E27FC236}">
              <a16:creationId xmlns:a16="http://schemas.microsoft.com/office/drawing/2014/main" id="{2C9D9010-E2C2-4815-9B8F-68B39F3FFA3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421" name="Text Box 6">
          <a:extLst>
            <a:ext uri="{FF2B5EF4-FFF2-40B4-BE49-F238E27FC236}">
              <a16:creationId xmlns:a16="http://schemas.microsoft.com/office/drawing/2014/main" id="{1129688A-D65B-415D-845A-4F67E7248B5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422" name="Text Box 6">
          <a:extLst>
            <a:ext uri="{FF2B5EF4-FFF2-40B4-BE49-F238E27FC236}">
              <a16:creationId xmlns:a16="http://schemas.microsoft.com/office/drawing/2014/main" id="{C374B6B8-14DD-4D2D-B136-20B0622112A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423" name="Text Box 4">
          <a:extLst>
            <a:ext uri="{FF2B5EF4-FFF2-40B4-BE49-F238E27FC236}">
              <a16:creationId xmlns:a16="http://schemas.microsoft.com/office/drawing/2014/main" id="{21EAC412-8C72-4961-A15D-5C4B44BF6C7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424" name="Text Box 6">
          <a:extLst>
            <a:ext uri="{FF2B5EF4-FFF2-40B4-BE49-F238E27FC236}">
              <a16:creationId xmlns:a16="http://schemas.microsoft.com/office/drawing/2014/main" id="{7021C937-13FD-411A-8493-E4FAA6DCF9D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425" name="Text Box 4">
          <a:extLst>
            <a:ext uri="{FF2B5EF4-FFF2-40B4-BE49-F238E27FC236}">
              <a16:creationId xmlns:a16="http://schemas.microsoft.com/office/drawing/2014/main" id="{EE1943E1-3947-4F19-96C9-E735637B724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426" name="Text Box 6">
          <a:extLst>
            <a:ext uri="{FF2B5EF4-FFF2-40B4-BE49-F238E27FC236}">
              <a16:creationId xmlns:a16="http://schemas.microsoft.com/office/drawing/2014/main" id="{240C40EA-A3E0-4511-AE3B-AF821E651AE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427" name="Text Box 4">
          <a:extLst>
            <a:ext uri="{FF2B5EF4-FFF2-40B4-BE49-F238E27FC236}">
              <a16:creationId xmlns:a16="http://schemas.microsoft.com/office/drawing/2014/main" id="{427B62A0-4884-4CF4-AFC2-17248B09FF3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428" name="Text Box 6">
          <a:extLst>
            <a:ext uri="{FF2B5EF4-FFF2-40B4-BE49-F238E27FC236}">
              <a16:creationId xmlns:a16="http://schemas.microsoft.com/office/drawing/2014/main" id="{79DEB601-A493-4B29-A7CE-7B866053D252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2933"/>
    <xdr:sp macro="" textlink="">
      <xdr:nvSpPr>
        <xdr:cNvPr id="4429" name="Text Box 4">
          <a:extLst>
            <a:ext uri="{FF2B5EF4-FFF2-40B4-BE49-F238E27FC236}">
              <a16:creationId xmlns:a16="http://schemas.microsoft.com/office/drawing/2014/main" id="{2357C801-2F1B-4166-A2FF-2A3E020AC423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2933"/>
    <xdr:sp macro="" textlink="">
      <xdr:nvSpPr>
        <xdr:cNvPr id="4430" name="Text Box 6">
          <a:extLst>
            <a:ext uri="{FF2B5EF4-FFF2-40B4-BE49-F238E27FC236}">
              <a16:creationId xmlns:a16="http://schemas.microsoft.com/office/drawing/2014/main" id="{579675FC-90B1-4D65-A96D-93A38B89B82E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431" name="Text Box 4">
          <a:extLst>
            <a:ext uri="{FF2B5EF4-FFF2-40B4-BE49-F238E27FC236}">
              <a16:creationId xmlns:a16="http://schemas.microsoft.com/office/drawing/2014/main" id="{0FBDE35B-2278-45DD-90F4-57329B2642F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432" name="Text Box 6">
          <a:extLst>
            <a:ext uri="{FF2B5EF4-FFF2-40B4-BE49-F238E27FC236}">
              <a16:creationId xmlns:a16="http://schemas.microsoft.com/office/drawing/2014/main" id="{EEE8E702-D7A1-4523-8F15-5B50C93D81F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2933"/>
    <xdr:sp macro="" textlink="">
      <xdr:nvSpPr>
        <xdr:cNvPr id="4433" name="Text Box 4">
          <a:extLst>
            <a:ext uri="{FF2B5EF4-FFF2-40B4-BE49-F238E27FC236}">
              <a16:creationId xmlns:a16="http://schemas.microsoft.com/office/drawing/2014/main" id="{D49BE208-1577-4A61-90BE-1F1DC6AA4F87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2933"/>
    <xdr:sp macro="" textlink="">
      <xdr:nvSpPr>
        <xdr:cNvPr id="4434" name="Text Box 6">
          <a:extLst>
            <a:ext uri="{FF2B5EF4-FFF2-40B4-BE49-F238E27FC236}">
              <a16:creationId xmlns:a16="http://schemas.microsoft.com/office/drawing/2014/main" id="{A470E7CD-0E17-41AA-82BB-9CBE615F95BC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435" name="Text Box 4">
          <a:extLst>
            <a:ext uri="{FF2B5EF4-FFF2-40B4-BE49-F238E27FC236}">
              <a16:creationId xmlns:a16="http://schemas.microsoft.com/office/drawing/2014/main" id="{3F14988F-A3FF-4197-AB8D-ABB08B4BDC5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436" name="Text Box 6">
          <a:extLst>
            <a:ext uri="{FF2B5EF4-FFF2-40B4-BE49-F238E27FC236}">
              <a16:creationId xmlns:a16="http://schemas.microsoft.com/office/drawing/2014/main" id="{DE5CAFBF-347D-48C0-9FE4-2363C76D32A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437" name="Text Box 4">
          <a:extLst>
            <a:ext uri="{FF2B5EF4-FFF2-40B4-BE49-F238E27FC236}">
              <a16:creationId xmlns:a16="http://schemas.microsoft.com/office/drawing/2014/main" id="{1B61B8E6-1ABF-4F0B-A992-3DAFEB1B852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438" name="Text Box 6">
          <a:extLst>
            <a:ext uri="{FF2B5EF4-FFF2-40B4-BE49-F238E27FC236}">
              <a16:creationId xmlns:a16="http://schemas.microsoft.com/office/drawing/2014/main" id="{310A9711-7454-4E2A-9872-1160DDCFC8E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439" name="Text Box 4">
          <a:extLst>
            <a:ext uri="{FF2B5EF4-FFF2-40B4-BE49-F238E27FC236}">
              <a16:creationId xmlns:a16="http://schemas.microsoft.com/office/drawing/2014/main" id="{EDCCBB90-D60C-4F76-BCE7-6B21536DECD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440" name="Text Box 6">
          <a:extLst>
            <a:ext uri="{FF2B5EF4-FFF2-40B4-BE49-F238E27FC236}">
              <a16:creationId xmlns:a16="http://schemas.microsoft.com/office/drawing/2014/main" id="{52837153-86D4-4BD8-A0AE-AA6B08B2DC5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441" name="Text Box 4">
          <a:extLst>
            <a:ext uri="{FF2B5EF4-FFF2-40B4-BE49-F238E27FC236}">
              <a16:creationId xmlns:a16="http://schemas.microsoft.com/office/drawing/2014/main" id="{DEE94CA4-DF56-4109-BB54-0EBA7D3369C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442" name="Text Box 6">
          <a:extLst>
            <a:ext uri="{FF2B5EF4-FFF2-40B4-BE49-F238E27FC236}">
              <a16:creationId xmlns:a16="http://schemas.microsoft.com/office/drawing/2014/main" id="{EB4D89CD-AB78-435A-B374-4F187A79C726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443" name="Text Box 4">
          <a:extLst>
            <a:ext uri="{FF2B5EF4-FFF2-40B4-BE49-F238E27FC236}">
              <a16:creationId xmlns:a16="http://schemas.microsoft.com/office/drawing/2014/main" id="{EFF40CD9-BA7C-42CF-814D-D1CE75240C1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444" name="Text Box 6">
          <a:extLst>
            <a:ext uri="{FF2B5EF4-FFF2-40B4-BE49-F238E27FC236}">
              <a16:creationId xmlns:a16="http://schemas.microsoft.com/office/drawing/2014/main" id="{C13527A1-ACE4-4A3E-AA3A-DA83A066B17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445" name="Text Box 4">
          <a:extLst>
            <a:ext uri="{FF2B5EF4-FFF2-40B4-BE49-F238E27FC236}">
              <a16:creationId xmlns:a16="http://schemas.microsoft.com/office/drawing/2014/main" id="{B1DF8F0A-7BE3-4347-B5B2-855F886798F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446" name="Text Box 6">
          <a:extLst>
            <a:ext uri="{FF2B5EF4-FFF2-40B4-BE49-F238E27FC236}">
              <a16:creationId xmlns:a16="http://schemas.microsoft.com/office/drawing/2014/main" id="{62F3B2DD-21C8-4B6B-A2D6-E2D69D0694A5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447" name="Text Box 4">
          <a:extLst>
            <a:ext uri="{FF2B5EF4-FFF2-40B4-BE49-F238E27FC236}">
              <a16:creationId xmlns:a16="http://schemas.microsoft.com/office/drawing/2014/main" id="{E11F8A91-ADCB-456A-896B-24510F3DF85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448" name="Text Box 6">
          <a:extLst>
            <a:ext uri="{FF2B5EF4-FFF2-40B4-BE49-F238E27FC236}">
              <a16:creationId xmlns:a16="http://schemas.microsoft.com/office/drawing/2014/main" id="{7810920D-CA2E-4943-9A37-F351BBE9F74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449" name="Text Box 4">
          <a:extLst>
            <a:ext uri="{FF2B5EF4-FFF2-40B4-BE49-F238E27FC236}">
              <a16:creationId xmlns:a16="http://schemas.microsoft.com/office/drawing/2014/main" id="{1C3528D7-2120-47AD-9793-1F217D1BBC8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450" name="Text Box 6">
          <a:extLst>
            <a:ext uri="{FF2B5EF4-FFF2-40B4-BE49-F238E27FC236}">
              <a16:creationId xmlns:a16="http://schemas.microsoft.com/office/drawing/2014/main" id="{E31F2A5A-15CA-4900-8EC2-909B85B52CF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451" name="Text Box 4">
          <a:extLst>
            <a:ext uri="{FF2B5EF4-FFF2-40B4-BE49-F238E27FC236}">
              <a16:creationId xmlns:a16="http://schemas.microsoft.com/office/drawing/2014/main" id="{8D89462E-CF82-4E40-911C-7840D239502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452" name="Text Box 6">
          <a:extLst>
            <a:ext uri="{FF2B5EF4-FFF2-40B4-BE49-F238E27FC236}">
              <a16:creationId xmlns:a16="http://schemas.microsoft.com/office/drawing/2014/main" id="{64912258-DFA0-4E73-8542-8A3F5C91610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453" name="Text Box 4">
          <a:extLst>
            <a:ext uri="{FF2B5EF4-FFF2-40B4-BE49-F238E27FC236}">
              <a16:creationId xmlns:a16="http://schemas.microsoft.com/office/drawing/2014/main" id="{9B07B7F3-4398-4941-9E3E-3D9473DD89B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454" name="Text Box 6">
          <a:extLst>
            <a:ext uri="{FF2B5EF4-FFF2-40B4-BE49-F238E27FC236}">
              <a16:creationId xmlns:a16="http://schemas.microsoft.com/office/drawing/2014/main" id="{EB4906FD-D772-441C-8197-F615CA49043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455" name="Text Box 4">
          <a:extLst>
            <a:ext uri="{FF2B5EF4-FFF2-40B4-BE49-F238E27FC236}">
              <a16:creationId xmlns:a16="http://schemas.microsoft.com/office/drawing/2014/main" id="{BCF5C0DE-58C4-4597-B71F-C88412B46E99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456" name="Text Box 6">
          <a:extLst>
            <a:ext uri="{FF2B5EF4-FFF2-40B4-BE49-F238E27FC236}">
              <a16:creationId xmlns:a16="http://schemas.microsoft.com/office/drawing/2014/main" id="{F0217A0C-0860-4300-92C9-718D9DDB6C4B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457" name="Text Box 4">
          <a:extLst>
            <a:ext uri="{FF2B5EF4-FFF2-40B4-BE49-F238E27FC236}">
              <a16:creationId xmlns:a16="http://schemas.microsoft.com/office/drawing/2014/main" id="{EACDF8E6-9731-4B11-B0F5-9A5D05D88DA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458" name="Text Box 6">
          <a:extLst>
            <a:ext uri="{FF2B5EF4-FFF2-40B4-BE49-F238E27FC236}">
              <a16:creationId xmlns:a16="http://schemas.microsoft.com/office/drawing/2014/main" id="{D3196134-9EB5-4112-B3C5-8E612CD81C5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459" name="Text Box 4">
          <a:extLst>
            <a:ext uri="{FF2B5EF4-FFF2-40B4-BE49-F238E27FC236}">
              <a16:creationId xmlns:a16="http://schemas.microsoft.com/office/drawing/2014/main" id="{E7DC7882-BDA2-495C-A3D3-7A2FFD928EC4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460" name="Text Box 6">
          <a:extLst>
            <a:ext uri="{FF2B5EF4-FFF2-40B4-BE49-F238E27FC236}">
              <a16:creationId xmlns:a16="http://schemas.microsoft.com/office/drawing/2014/main" id="{7575B1AC-8504-410A-8480-0D0488D792C4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461" name="Text Box 4">
          <a:extLst>
            <a:ext uri="{FF2B5EF4-FFF2-40B4-BE49-F238E27FC236}">
              <a16:creationId xmlns:a16="http://schemas.microsoft.com/office/drawing/2014/main" id="{4092E0FA-0247-451F-9C1E-133C14088154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462" name="Text Box 6">
          <a:extLst>
            <a:ext uri="{FF2B5EF4-FFF2-40B4-BE49-F238E27FC236}">
              <a16:creationId xmlns:a16="http://schemas.microsoft.com/office/drawing/2014/main" id="{A0DBF948-3511-409B-B966-EFC1C7E7015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463" name="Text Box 4">
          <a:extLst>
            <a:ext uri="{FF2B5EF4-FFF2-40B4-BE49-F238E27FC236}">
              <a16:creationId xmlns:a16="http://schemas.microsoft.com/office/drawing/2014/main" id="{7175C460-8C73-4E5B-BFE0-639153EF6604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464" name="Text Box 6">
          <a:extLst>
            <a:ext uri="{FF2B5EF4-FFF2-40B4-BE49-F238E27FC236}">
              <a16:creationId xmlns:a16="http://schemas.microsoft.com/office/drawing/2014/main" id="{5F518559-EABB-4D94-B688-D1BF3856E681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465" name="Text Box 4">
          <a:extLst>
            <a:ext uri="{FF2B5EF4-FFF2-40B4-BE49-F238E27FC236}">
              <a16:creationId xmlns:a16="http://schemas.microsoft.com/office/drawing/2014/main" id="{8E942D9A-9355-4BED-B0C0-949670642AF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466" name="Text Box 6">
          <a:extLst>
            <a:ext uri="{FF2B5EF4-FFF2-40B4-BE49-F238E27FC236}">
              <a16:creationId xmlns:a16="http://schemas.microsoft.com/office/drawing/2014/main" id="{377AD601-74DA-45FA-9EFC-8119898D59B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467" name="Text Box 4">
          <a:extLst>
            <a:ext uri="{FF2B5EF4-FFF2-40B4-BE49-F238E27FC236}">
              <a16:creationId xmlns:a16="http://schemas.microsoft.com/office/drawing/2014/main" id="{AD61AA5E-64A6-4B2C-BF2A-A0AECA8032E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468" name="Text Box 6">
          <a:extLst>
            <a:ext uri="{FF2B5EF4-FFF2-40B4-BE49-F238E27FC236}">
              <a16:creationId xmlns:a16="http://schemas.microsoft.com/office/drawing/2014/main" id="{18FCB653-F787-4631-8646-1E70F30FA07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469" name="Text Box 4">
          <a:extLst>
            <a:ext uri="{FF2B5EF4-FFF2-40B4-BE49-F238E27FC236}">
              <a16:creationId xmlns:a16="http://schemas.microsoft.com/office/drawing/2014/main" id="{8934E9D0-794A-47B7-A995-D8EF72B6C42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470" name="Text Box 6">
          <a:extLst>
            <a:ext uri="{FF2B5EF4-FFF2-40B4-BE49-F238E27FC236}">
              <a16:creationId xmlns:a16="http://schemas.microsoft.com/office/drawing/2014/main" id="{A839CFA7-ADC2-425C-826C-3E99D8600F7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471" name="Text Box 4">
          <a:extLst>
            <a:ext uri="{FF2B5EF4-FFF2-40B4-BE49-F238E27FC236}">
              <a16:creationId xmlns:a16="http://schemas.microsoft.com/office/drawing/2014/main" id="{97B406BC-F95F-4D33-94DE-9BA7032B297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472" name="Text Box 6">
          <a:extLst>
            <a:ext uri="{FF2B5EF4-FFF2-40B4-BE49-F238E27FC236}">
              <a16:creationId xmlns:a16="http://schemas.microsoft.com/office/drawing/2014/main" id="{B5916E6A-C943-4B38-B861-81D99B337C8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473" name="Text Box 4">
          <a:extLst>
            <a:ext uri="{FF2B5EF4-FFF2-40B4-BE49-F238E27FC236}">
              <a16:creationId xmlns:a16="http://schemas.microsoft.com/office/drawing/2014/main" id="{5C0CEC68-0571-4E91-92E8-8E391673A160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474" name="Text Box 6">
          <a:extLst>
            <a:ext uri="{FF2B5EF4-FFF2-40B4-BE49-F238E27FC236}">
              <a16:creationId xmlns:a16="http://schemas.microsoft.com/office/drawing/2014/main" id="{415CB7E6-3A49-40FF-BE05-D59EA6EDE616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475" name="Text Box 4">
          <a:extLst>
            <a:ext uri="{FF2B5EF4-FFF2-40B4-BE49-F238E27FC236}">
              <a16:creationId xmlns:a16="http://schemas.microsoft.com/office/drawing/2014/main" id="{A1AA05A7-F99C-4026-94AC-49AD339C45C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476" name="Text Box 6">
          <a:extLst>
            <a:ext uri="{FF2B5EF4-FFF2-40B4-BE49-F238E27FC236}">
              <a16:creationId xmlns:a16="http://schemas.microsoft.com/office/drawing/2014/main" id="{5F21D5A3-A7A0-48B4-8549-994389A297F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477" name="Text Box 4">
          <a:extLst>
            <a:ext uri="{FF2B5EF4-FFF2-40B4-BE49-F238E27FC236}">
              <a16:creationId xmlns:a16="http://schemas.microsoft.com/office/drawing/2014/main" id="{CB974BD6-EED1-45D9-B211-05E9C9915603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478" name="Text Box 6">
          <a:extLst>
            <a:ext uri="{FF2B5EF4-FFF2-40B4-BE49-F238E27FC236}">
              <a16:creationId xmlns:a16="http://schemas.microsoft.com/office/drawing/2014/main" id="{1B873A6B-5D23-48F2-B866-AD59F5E9DDDE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4479" name="Text Box 6">
          <a:extLst>
            <a:ext uri="{FF2B5EF4-FFF2-40B4-BE49-F238E27FC236}">
              <a16:creationId xmlns:a16="http://schemas.microsoft.com/office/drawing/2014/main" id="{A00C893F-BAE6-499D-A0F7-964619C0CE5C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480" name="Text Box 4">
          <a:extLst>
            <a:ext uri="{FF2B5EF4-FFF2-40B4-BE49-F238E27FC236}">
              <a16:creationId xmlns:a16="http://schemas.microsoft.com/office/drawing/2014/main" id="{CF27600F-CE9F-427E-AC96-7F0F019BE2F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481" name="Text Box 6">
          <a:extLst>
            <a:ext uri="{FF2B5EF4-FFF2-40B4-BE49-F238E27FC236}">
              <a16:creationId xmlns:a16="http://schemas.microsoft.com/office/drawing/2014/main" id="{26433FAE-47B2-44DF-8028-0408ED62035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482" name="Text Box 4">
          <a:extLst>
            <a:ext uri="{FF2B5EF4-FFF2-40B4-BE49-F238E27FC236}">
              <a16:creationId xmlns:a16="http://schemas.microsoft.com/office/drawing/2014/main" id="{DF7BAFFA-64F2-4E19-8590-544B10A76B56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483" name="Text Box 6">
          <a:extLst>
            <a:ext uri="{FF2B5EF4-FFF2-40B4-BE49-F238E27FC236}">
              <a16:creationId xmlns:a16="http://schemas.microsoft.com/office/drawing/2014/main" id="{778AA3D8-80D7-412D-8890-6B9C87C1A0F0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0558"/>
    <xdr:sp macro="" textlink="">
      <xdr:nvSpPr>
        <xdr:cNvPr id="4484" name="Text Box 6">
          <a:extLst>
            <a:ext uri="{FF2B5EF4-FFF2-40B4-BE49-F238E27FC236}">
              <a16:creationId xmlns:a16="http://schemas.microsoft.com/office/drawing/2014/main" id="{76A27DD7-683F-40C8-ABBC-437016B9C07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485" name="Text Box 4">
          <a:extLst>
            <a:ext uri="{FF2B5EF4-FFF2-40B4-BE49-F238E27FC236}">
              <a16:creationId xmlns:a16="http://schemas.microsoft.com/office/drawing/2014/main" id="{D8D0F8AE-C083-47AA-A368-757025D9EFB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486" name="Text Box 6">
          <a:extLst>
            <a:ext uri="{FF2B5EF4-FFF2-40B4-BE49-F238E27FC236}">
              <a16:creationId xmlns:a16="http://schemas.microsoft.com/office/drawing/2014/main" id="{DDE83F54-133C-4841-8173-64D32D9E33E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487" name="Text Box 4">
          <a:extLst>
            <a:ext uri="{FF2B5EF4-FFF2-40B4-BE49-F238E27FC236}">
              <a16:creationId xmlns:a16="http://schemas.microsoft.com/office/drawing/2014/main" id="{6B1A17D9-F23E-4B12-B766-6BD6D7D545E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488" name="Text Box 6">
          <a:extLst>
            <a:ext uri="{FF2B5EF4-FFF2-40B4-BE49-F238E27FC236}">
              <a16:creationId xmlns:a16="http://schemas.microsoft.com/office/drawing/2014/main" id="{1088325F-2CE0-4F48-8EFD-7199EEAE7FC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489" name="Text Box 4">
          <a:extLst>
            <a:ext uri="{FF2B5EF4-FFF2-40B4-BE49-F238E27FC236}">
              <a16:creationId xmlns:a16="http://schemas.microsoft.com/office/drawing/2014/main" id="{80B2638A-B65A-49D7-9904-44BBD819597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490" name="Text Box 6">
          <a:extLst>
            <a:ext uri="{FF2B5EF4-FFF2-40B4-BE49-F238E27FC236}">
              <a16:creationId xmlns:a16="http://schemas.microsoft.com/office/drawing/2014/main" id="{60F41DDE-944F-4E06-B186-1F57CE2BEC8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491" name="Text Box 4">
          <a:extLst>
            <a:ext uri="{FF2B5EF4-FFF2-40B4-BE49-F238E27FC236}">
              <a16:creationId xmlns:a16="http://schemas.microsoft.com/office/drawing/2014/main" id="{34AA7D81-10C1-4E10-B66D-4BC7C96F250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492" name="Text Box 6">
          <a:extLst>
            <a:ext uri="{FF2B5EF4-FFF2-40B4-BE49-F238E27FC236}">
              <a16:creationId xmlns:a16="http://schemas.microsoft.com/office/drawing/2014/main" id="{B5353486-36AD-44E0-AECA-BEA23D5CA2E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493" name="Text Box 4">
          <a:extLst>
            <a:ext uri="{FF2B5EF4-FFF2-40B4-BE49-F238E27FC236}">
              <a16:creationId xmlns:a16="http://schemas.microsoft.com/office/drawing/2014/main" id="{69C78FA9-B4B4-476D-8104-68CF21D78F5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494" name="Text Box 6">
          <a:extLst>
            <a:ext uri="{FF2B5EF4-FFF2-40B4-BE49-F238E27FC236}">
              <a16:creationId xmlns:a16="http://schemas.microsoft.com/office/drawing/2014/main" id="{2CE1CCC0-6B65-4D6D-903E-CF546927B069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2933"/>
    <xdr:sp macro="" textlink="">
      <xdr:nvSpPr>
        <xdr:cNvPr id="4495" name="Text Box 6">
          <a:extLst>
            <a:ext uri="{FF2B5EF4-FFF2-40B4-BE49-F238E27FC236}">
              <a16:creationId xmlns:a16="http://schemas.microsoft.com/office/drawing/2014/main" id="{7BF4B6E4-BD90-4887-8D8C-17488DB0FC6D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496" name="Text Box 4">
          <a:extLst>
            <a:ext uri="{FF2B5EF4-FFF2-40B4-BE49-F238E27FC236}">
              <a16:creationId xmlns:a16="http://schemas.microsoft.com/office/drawing/2014/main" id="{F3C9B0D9-B21C-4D05-8669-7D903452CF0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497" name="Text Box 6">
          <a:extLst>
            <a:ext uri="{FF2B5EF4-FFF2-40B4-BE49-F238E27FC236}">
              <a16:creationId xmlns:a16="http://schemas.microsoft.com/office/drawing/2014/main" id="{068CFF8D-9B4A-4D3B-B9E7-5DFF80A59FA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28575</xdr:colOff>
      <xdr:row>208</xdr:row>
      <xdr:rowOff>0</xdr:rowOff>
    </xdr:from>
    <xdr:ext cx="76200" cy="152933"/>
    <xdr:sp macro="" textlink="">
      <xdr:nvSpPr>
        <xdr:cNvPr id="4498" name="Text Box 4">
          <a:extLst>
            <a:ext uri="{FF2B5EF4-FFF2-40B4-BE49-F238E27FC236}">
              <a16:creationId xmlns:a16="http://schemas.microsoft.com/office/drawing/2014/main" id="{6DF3FD82-813D-4286-A40D-CDA39D1BA1FB}"/>
            </a:ext>
          </a:extLst>
        </xdr:cNvPr>
        <xdr:cNvSpPr txBox="1">
          <a:spLocks noChangeArrowheads="1"/>
        </xdr:cNvSpPr>
      </xdr:nvSpPr>
      <xdr:spPr bwMode="auto">
        <a:xfrm>
          <a:off x="6742164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2933"/>
    <xdr:sp macro="" textlink="">
      <xdr:nvSpPr>
        <xdr:cNvPr id="4499" name="Text Box 6">
          <a:extLst>
            <a:ext uri="{FF2B5EF4-FFF2-40B4-BE49-F238E27FC236}">
              <a16:creationId xmlns:a16="http://schemas.microsoft.com/office/drawing/2014/main" id="{2F376057-733C-4B8B-B860-D32F76342C5F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0558"/>
    <xdr:sp macro="" textlink="">
      <xdr:nvSpPr>
        <xdr:cNvPr id="4500" name="Text Box 4">
          <a:extLst>
            <a:ext uri="{FF2B5EF4-FFF2-40B4-BE49-F238E27FC236}">
              <a16:creationId xmlns:a16="http://schemas.microsoft.com/office/drawing/2014/main" id="{33EC5037-3955-4151-BE6E-7A7DF3298E9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0558"/>
    <xdr:sp macro="" textlink="">
      <xdr:nvSpPr>
        <xdr:cNvPr id="4501" name="Text Box 6">
          <a:extLst>
            <a:ext uri="{FF2B5EF4-FFF2-40B4-BE49-F238E27FC236}">
              <a16:creationId xmlns:a16="http://schemas.microsoft.com/office/drawing/2014/main" id="{827BA5A0-84C9-4F4F-BD35-B27DFCA5E61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502" name="Text Box 4">
          <a:extLst>
            <a:ext uri="{FF2B5EF4-FFF2-40B4-BE49-F238E27FC236}">
              <a16:creationId xmlns:a16="http://schemas.microsoft.com/office/drawing/2014/main" id="{15C622E3-FD09-4364-95A2-4FEE5F20FD2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503" name="Text Box 6">
          <a:extLst>
            <a:ext uri="{FF2B5EF4-FFF2-40B4-BE49-F238E27FC236}">
              <a16:creationId xmlns:a16="http://schemas.microsoft.com/office/drawing/2014/main" id="{B4C5E5F1-4975-450A-92C5-F23DF9ABA49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504" name="Text Box 4">
          <a:extLst>
            <a:ext uri="{FF2B5EF4-FFF2-40B4-BE49-F238E27FC236}">
              <a16:creationId xmlns:a16="http://schemas.microsoft.com/office/drawing/2014/main" id="{26ADD38B-560E-409A-8A02-8BB6AA25AC6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505" name="Text Box 6">
          <a:extLst>
            <a:ext uri="{FF2B5EF4-FFF2-40B4-BE49-F238E27FC236}">
              <a16:creationId xmlns:a16="http://schemas.microsoft.com/office/drawing/2014/main" id="{8DFC31A7-C474-4531-B58B-BC180E94BB0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506" name="Text Box 4">
          <a:extLst>
            <a:ext uri="{FF2B5EF4-FFF2-40B4-BE49-F238E27FC236}">
              <a16:creationId xmlns:a16="http://schemas.microsoft.com/office/drawing/2014/main" id="{D5CA3B41-0E84-40A2-A078-1111195FED5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507" name="Text Box 6">
          <a:extLst>
            <a:ext uri="{FF2B5EF4-FFF2-40B4-BE49-F238E27FC236}">
              <a16:creationId xmlns:a16="http://schemas.microsoft.com/office/drawing/2014/main" id="{1A937EA0-6192-4BBC-AD67-F2728DDC747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508" name="Text Box 4">
          <a:extLst>
            <a:ext uri="{FF2B5EF4-FFF2-40B4-BE49-F238E27FC236}">
              <a16:creationId xmlns:a16="http://schemas.microsoft.com/office/drawing/2014/main" id="{EB0D2BCB-7E87-47D4-824C-C3669866A2A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509" name="Text Box 6">
          <a:extLst>
            <a:ext uri="{FF2B5EF4-FFF2-40B4-BE49-F238E27FC236}">
              <a16:creationId xmlns:a16="http://schemas.microsoft.com/office/drawing/2014/main" id="{80FDCF81-A5FA-44FF-8144-7AB71D331B4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510" name="Text Box 4">
          <a:extLst>
            <a:ext uri="{FF2B5EF4-FFF2-40B4-BE49-F238E27FC236}">
              <a16:creationId xmlns:a16="http://schemas.microsoft.com/office/drawing/2014/main" id="{1CAED12F-91DC-4835-AA8E-ED3AEB408A8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511" name="Text Box 6">
          <a:extLst>
            <a:ext uri="{FF2B5EF4-FFF2-40B4-BE49-F238E27FC236}">
              <a16:creationId xmlns:a16="http://schemas.microsoft.com/office/drawing/2014/main" id="{5E9DAA49-588B-4340-A32E-5D576DCBA0C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512" name="Text Box 4">
          <a:extLst>
            <a:ext uri="{FF2B5EF4-FFF2-40B4-BE49-F238E27FC236}">
              <a16:creationId xmlns:a16="http://schemas.microsoft.com/office/drawing/2014/main" id="{EEB5A22F-1184-4D52-B2B3-BB95AD95531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513" name="Text Box 6">
          <a:extLst>
            <a:ext uri="{FF2B5EF4-FFF2-40B4-BE49-F238E27FC236}">
              <a16:creationId xmlns:a16="http://schemas.microsoft.com/office/drawing/2014/main" id="{E80E5882-39AB-4BE4-9C7B-1E2B6F159E6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514" name="Text Box 4">
          <a:extLst>
            <a:ext uri="{FF2B5EF4-FFF2-40B4-BE49-F238E27FC236}">
              <a16:creationId xmlns:a16="http://schemas.microsoft.com/office/drawing/2014/main" id="{CE9FAEF7-0E41-4ADD-9DA8-C0DB45CF07D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515" name="Text Box 6">
          <a:extLst>
            <a:ext uri="{FF2B5EF4-FFF2-40B4-BE49-F238E27FC236}">
              <a16:creationId xmlns:a16="http://schemas.microsoft.com/office/drawing/2014/main" id="{F461B174-95CC-495E-BB80-C7D5734B4EC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516" name="Text Box 4">
          <a:extLst>
            <a:ext uri="{FF2B5EF4-FFF2-40B4-BE49-F238E27FC236}">
              <a16:creationId xmlns:a16="http://schemas.microsoft.com/office/drawing/2014/main" id="{F19C3BC7-A82F-4861-8266-AB3CC87D9BA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517" name="Text Box 6">
          <a:extLst>
            <a:ext uri="{FF2B5EF4-FFF2-40B4-BE49-F238E27FC236}">
              <a16:creationId xmlns:a16="http://schemas.microsoft.com/office/drawing/2014/main" id="{554809C0-B903-4FE9-B0FB-F3426C6BF5D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518" name="Text Box 4">
          <a:extLst>
            <a:ext uri="{FF2B5EF4-FFF2-40B4-BE49-F238E27FC236}">
              <a16:creationId xmlns:a16="http://schemas.microsoft.com/office/drawing/2014/main" id="{294BDF35-A3A5-4703-9AFF-36E9515D8A9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519" name="Text Box 6">
          <a:extLst>
            <a:ext uri="{FF2B5EF4-FFF2-40B4-BE49-F238E27FC236}">
              <a16:creationId xmlns:a16="http://schemas.microsoft.com/office/drawing/2014/main" id="{809E780C-5AAB-4030-B435-1A16916D651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520" name="Text Box 4">
          <a:extLst>
            <a:ext uri="{FF2B5EF4-FFF2-40B4-BE49-F238E27FC236}">
              <a16:creationId xmlns:a16="http://schemas.microsoft.com/office/drawing/2014/main" id="{F5CFA45E-2EE2-469C-8418-99A16E68457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521" name="Text Box 6">
          <a:extLst>
            <a:ext uri="{FF2B5EF4-FFF2-40B4-BE49-F238E27FC236}">
              <a16:creationId xmlns:a16="http://schemas.microsoft.com/office/drawing/2014/main" id="{C7182F0F-C4A5-4600-AC7A-617D1123335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522" name="Text Box 4">
          <a:extLst>
            <a:ext uri="{FF2B5EF4-FFF2-40B4-BE49-F238E27FC236}">
              <a16:creationId xmlns:a16="http://schemas.microsoft.com/office/drawing/2014/main" id="{FFB056B1-6842-4DE0-A176-904330C4DC7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523" name="Text Box 6">
          <a:extLst>
            <a:ext uri="{FF2B5EF4-FFF2-40B4-BE49-F238E27FC236}">
              <a16:creationId xmlns:a16="http://schemas.microsoft.com/office/drawing/2014/main" id="{B98D9FD7-EC51-4EDA-A1E4-42804A0C389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524" name="Text Box 4">
          <a:extLst>
            <a:ext uri="{FF2B5EF4-FFF2-40B4-BE49-F238E27FC236}">
              <a16:creationId xmlns:a16="http://schemas.microsoft.com/office/drawing/2014/main" id="{9CD85632-CDB4-4E36-8CF4-6199366C60A3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525" name="Text Box 6">
          <a:extLst>
            <a:ext uri="{FF2B5EF4-FFF2-40B4-BE49-F238E27FC236}">
              <a16:creationId xmlns:a16="http://schemas.microsoft.com/office/drawing/2014/main" id="{E7824999-E3F0-46FE-9A0B-896514C6025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526" name="Text Box 4">
          <a:extLst>
            <a:ext uri="{FF2B5EF4-FFF2-40B4-BE49-F238E27FC236}">
              <a16:creationId xmlns:a16="http://schemas.microsoft.com/office/drawing/2014/main" id="{8D653A23-87E9-424C-8AC8-DB5ED69918BC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527" name="Text Box 6">
          <a:extLst>
            <a:ext uri="{FF2B5EF4-FFF2-40B4-BE49-F238E27FC236}">
              <a16:creationId xmlns:a16="http://schemas.microsoft.com/office/drawing/2014/main" id="{A25B5FC6-0452-450A-B0EF-076494FD3BFE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528" name="Text Box 4">
          <a:extLst>
            <a:ext uri="{FF2B5EF4-FFF2-40B4-BE49-F238E27FC236}">
              <a16:creationId xmlns:a16="http://schemas.microsoft.com/office/drawing/2014/main" id="{8954410F-4708-4F1B-8D36-6560234A13CC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529" name="Text Box 6">
          <a:extLst>
            <a:ext uri="{FF2B5EF4-FFF2-40B4-BE49-F238E27FC236}">
              <a16:creationId xmlns:a16="http://schemas.microsoft.com/office/drawing/2014/main" id="{A2F252B6-3B7E-4DC3-BCE4-9BDBC13C93FA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530" name="Text Box 4">
          <a:extLst>
            <a:ext uri="{FF2B5EF4-FFF2-40B4-BE49-F238E27FC236}">
              <a16:creationId xmlns:a16="http://schemas.microsoft.com/office/drawing/2014/main" id="{C7F34AF1-9E0B-4A36-94F7-B2B2677EB76C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531" name="Text Box 6">
          <a:extLst>
            <a:ext uri="{FF2B5EF4-FFF2-40B4-BE49-F238E27FC236}">
              <a16:creationId xmlns:a16="http://schemas.microsoft.com/office/drawing/2014/main" id="{F40EF09A-09BC-4A3A-87B5-3B5D7D97FD8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532" name="Text Box 4">
          <a:extLst>
            <a:ext uri="{FF2B5EF4-FFF2-40B4-BE49-F238E27FC236}">
              <a16:creationId xmlns:a16="http://schemas.microsoft.com/office/drawing/2014/main" id="{E0BB22F7-DC08-4256-80F7-B0786412867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533" name="Text Box 6">
          <a:extLst>
            <a:ext uri="{FF2B5EF4-FFF2-40B4-BE49-F238E27FC236}">
              <a16:creationId xmlns:a16="http://schemas.microsoft.com/office/drawing/2014/main" id="{C075340E-531C-424A-98FC-7D5523F2F612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534" name="Text Box 4">
          <a:extLst>
            <a:ext uri="{FF2B5EF4-FFF2-40B4-BE49-F238E27FC236}">
              <a16:creationId xmlns:a16="http://schemas.microsoft.com/office/drawing/2014/main" id="{26E134AF-1C76-4212-97EE-6EBE1A00EAB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535" name="Text Box 6">
          <a:extLst>
            <a:ext uri="{FF2B5EF4-FFF2-40B4-BE49-F238E27FC236}">
              <a16:creationId xmlns:a16="http://schemas.microsoft.com/office/drawing/2014/main" id="{EA11389B-A021-4CB3-9302-482CB588043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536" name="Text Box 4">
          <a:extLst>
            <a:ext uri="{FF2B5EF4-FFF2-40B4-BE49-F238E27FC236}">
              <a16:creationId xmlns:a16="http://schemas.microsoft.com/office/drawing/2014/main" id="{3F34AA82-EF2D-44A2-9AB6-1CC6D0BEE12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537" name="Text Box 6">
          <a:extLst>
            <a:ext uri="{FF2B5EF4-FFF2-40B4-BE49-F238E27FC236}">
              <a16:creationId xmlns:a16="http://schemas.microsoft.com/office/drawing/2014/main" id="{4373AE62-8CF7-4D14-B031-FD33992F2D8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538" name="Text Box 4">
          <a:extLst>
            <a:ext uri="{FF2B5EF4-FFF2-40B4-BE49-F238E27FC236}">
              <a16:creationId xmlns:a16="http://schemas.microsoft.com/office/drawing/2014/main" id="{A7204DE1-C29B-4ED1-85DC-0FA897874D0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539" name="Text Box 6">
          <a:extLst>
            <a:ext uri="{FF2B5EF4-FFF2-40B4-BE49-F238E27FC236}">
              <a16:creationId xmlns:a16="http://schemas.microsoft.com/office/drawing/2014/main" id="{7FD84E03-C85F-468D-9AA8-71DDCEC9637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540" name="Text Box 4">
          <a:extLst>
            <a:ext uri="{FF2B5EF4-FFF2-40B4-BE49-F238E27FC236}">
              <a16:creationId xmlns:a16="http://schemas.microsoft.com/office/drawing/2014/main" id="{D4DCBF57-6D66-42E0-8F6E-4C9783C33BC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541" name="Text Box 6">
          <a:extLst>
            <a:ext uri="{FF2B5EF4-FFF2-40B4-BE49-F238E27FC236}">
              <a16:creationId xmlns:a16="http://schemas.microsoft.com/office/drawing/2014/main" id="{009C33E6-2034-484A-A0AC-8BDC1AF2629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542" name="Text Box 4">
          <a:extLst>
            <a:ext uri="{FF2B5EF4-FFF2-40B4-BE49-F238E27FC236}">
              <a16:creationId xmlns:a16="http://schemas.microsoft.com/office/drawing/2014/main" id="{3B787BA4-3F28-49BF-9FC5-1FB9EDCAD17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543" name="Text Box 6">
          <a:extLst>
            <a:ext uri="{FF2B5EF4-FFF2-40B4-BE49-F238E27FC236}">
              <a16:creationId xmlns:a16="http://schemas.microsoft.com/office/drawing/2014/main" id="{513AF0ED-838B-41F4-A909-A04F16312B6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544" name="Text Box 4">
          <a:extLst>
            <a:ext uri="{FF2B5EF4-FFF2-40B4-BE49-F238E27FC236}">
              <a16:creationId xmlns:a16="http://schemas.microsoft.com/office/drawing/2014/main" id="{D201B328-C267-4CD8-891F-161DE81DD3CF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545" name="Text Box 6">
          <a:extLst>
            <a:ext uri="{FF2B5EF4-FFF2-40B4-BE49-F238E27FC236}">
              <a16:creationId xmlns:a16="http://schemas.microsoft.com/office/drawing/2014/main" id="{0AA7AFE7-9C76-4A09-990B-6AAD67A49788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546" name="Text Box 4">
          <a:extLst>
            <a:ext uri="{FF2B5EF4-FFF2-40B4-BE49-F238E27FC236}">
              <a16:creationId xmlns:a16="http://schemas.microsoft.com/office/drawing/2014/main" id="{05F420E5-D9A7-4E2B-AA94-39D4387B4BA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547" name="Text Box 6">
          <a:extLst>
            <a:ext uri="{FF2B5EF4-FFF2-40B4-BE49-F238E27FC236}">
              <a16:creationId xmlns:a16="http://schemas.microsoft.com/office/drawing/2014/main" id="{33363619-5761-4568-B0DD-77FFAC3F793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548" name="Text Box 4">
          <a:extLst>
            <a:ext uri="{FF2B5EF4-FFF2-40B4-BE49-F238E27FC236}">
              <a16:creationId xmlns:a16="http://schemas.microsoft.com/office/drawing/2014/main" id="{5A890ECA-AA14-4A22-B98F-9775776A0F86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549" name="Text Box 6">
          <a:extLst>
            <a:ext uri="{FF2B5EF4-FFF2-40B4-BE49-F238E27FC236}">
              <a16:creationId xmlns:a16="http://schemas.microsoft.com/office/drawing/2014/main" id="{A684A6D1-CBA8-4105-8D9A-428D1E7D215F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4550" name="Text Box 6">
          <a:extLst>
            <a:ext uri="{FF2B5EF4-FFF2-40B4-BE49-F238E27FC236}">
              <a16:creationId xmlns:a16="http://schemas.microsoft.com/office/drawing/2014/main" id="{BCE4D949-55DB-4C92-9A6D-CFC2DB62A104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551" name="Text Box 4">
          <a:extLst>
            <a:ext uri="{FF2B5EF4-FFF2-40B4-BE49-F238E27FC236}">
              <a16:creationId xmlns:a16="http://schemas.microsoft.com/office/drawing/2014/main" id="{ED6CC8A8-1FAC-431F-9AFA-36C8E851BC1A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552" name="Text Box 6">
          <a:extLst>
            <a:ext uri="{FF2B5EF4-FFF2-40B4-BE49-F238E27FC236}">
              <a16:creationId xmlns:a16="http://schemas.microsoft.com/office/drawing/2014/main" id="{7255AF1B-7FE1-42D4-96AF-92BE50E5D1A2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553" name="Text Box 4">
          <a:extLst>
            <a:ext uri="{FF2B5EF4-FFF2-40B4-BE49-F238E27FC236}">
              <a16:creationId xmlns:a16="http://schemas.microsoft.com/office/drawing/2014/main" id="{2EA28A34-2919-41C3-82E0-175F9EF09E6F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554" name="Text Box 6">
          <a:extLst>
            <a:ext uri="{FF2B5EF4-FFF2-40B4-BE49-F238E27FC236}">
              <a16:creationId xmlns:a16="http://schemas.microsoft.com/office/drawing/2014/main" id="{50D5A599-5F12-49CC-B23F-39941CC0DD95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555" name="Text Box 4">
          <a:extLst>
            <a:ext uri="{FF2B5EF4-FFF2-40B4-BE49-F238E27FC236}">
              <a16:creationId xmlns:a16="http://schemas.microsoft.com/office/drawing/2014/main" id="{4B7362AF-15C2-48C0-9D90-CB84E9D1F1E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556" name="Text Box 6">
          <a:extLst>
            <a:ext uri="{FF2B5EF4-FFF2-40B4-BE49-F238E27FC236}">
              <a16:creationId xmlns:a16="http://schemas.microsoft.com/office/drawing/2014/main" id="{51A15651-D61C-4801-83E4-5DC7C8068BB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557" name="Text Box 4">
          <a:extLst>
            <a:ext uri="{FF2B5EF4-FFF2-40B4-BE49-F238E27FC236}">
              <a16:creationId xmlns:a16="http://schemas.microsoft.com/office/drawing/2014/main" id="{BCE52281-6C9F-4C2D-8109-140C18DA1E2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558" name="Text Box 6">
          <a:extLst>
            <a:ext uri="{FF2B5EF4-FFF2-40B4-BE49-F238E27FC236}">
              <a16:creationId xmlns:a16="http://schemas.microsoft.com/office/drawing/2014/main" id="{FA5FBCA2-D07D-4110-9FDF-F44657651C2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559" name="Text Box 4">
          <a:extLst>
            <a:ext uri="{FF2B5EF4-FFF2-40B4-BE49-F238E27FC236}">
              <a16:creationId xmlns:a16="http://schemas.microsoft.com/office/drawing/2014/main" id="{F47A99C8-794F-4B61-9FB3-C8BD5223E38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560" name="Text Box 6">
          <a:extLst>
            <a:ext uri="{FF2B5EF4-FFF2-40B4-BE49-F238E27FC236}">
              <a16:creationId xmlns:a16="http://schemas.microsoft.com/office/drawing/2014/main" id="{3E5AAE40-8442-4E50-9160-588953E2491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561" name="Text Box 4">
          <a:extLst>
            <a:ext uri="{FF2B5EF4-FFF2-40B4-BE49-F238E27FC236}">
              <a16:creationId xmlns:a16="http://schemas.microsoft.com/office/drawing/2014/main" id="{6CBC7740-4DD4-4134-A468-D4E1C8511E1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562" name="Text Box 6">
          <a:extLst>
            <a:ext uri="{FF2B5EF4-FFF2-40B4-BE49-F238E27FC236}">
              <a16:creationId xmlns:a16="http://schemas.microsoft.com/office/drawing/2014/main" id="{22E44703-393E-4636-9A77-8C2A0DC51E1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563" name="Text Box 4">
          <a:extLst>
            <a:ext uri="{FF2B5EF4-FFF2-40B4-BE49-F238E27FC236}">
              <a16:creationId xmlns:a16="http://schemas.microsoft.com/office/drawing/2014/main" id="{D9ADCECD-8273-4942-87AA-36122DF807B4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564" name="Text Box 6">
          <a:extLst>
            <a:ext uri="{FF2B5EF4-FFF2-40B4-BE49-F238E27FC236}">
              <a16:creationId xmlns:a16="http://schemas.microsoft.com/office/drawing/2014/main" id="{6F6D7EBF-5113-4042-80E2-D6BFD0DD1B3B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565" name="Text Box 4">
          <a:extLst>
            <a:ext uri="{FF2B5EF4-FFF2-40B4-BE49-F238E27FC236}">
              <a16:creationId xmlns:a16="http://schemas.microsoft.com/office/drawing/2014/main" id="{CF68F177-1902-4E54-A450-A221835F1E7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566" name="Text Box 6">
          <a:extLst>
            <a:ext uri="{FF2B5EF4-FFF2-40B4-BE49-F238E27FC236}">
              <a16:creationId xmlns:a16="http://schemas.microsoft.com/office/drawing/2014/main" id="{935C0FE3-9590-4F2F-9A6A-7BA4B0C874C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567" name="Text Box 4">
          <a:extLst>
            <a:ext uri="{FF2B5EF4-FFF2-40B4-BE49-F238E27FC236}">
              <a16:creationId xmlns:a16="http://schemas.microsoft.com/office/drawing/2014/main" id="{BA81DB0E-66A3-4C06-9A50-14D305C0C6E5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568" name="Text Box 6">
          <a:extLst>
            <a:ext uri="{FF2B5EF4-FFF2-40B4-BE49-F238E27FC236}">
              <a16:creationId xmlns:a16="http://schemas.microsoft.com/office/drawing/2014/main" id="{077AE02A-F3C4-49A0-B5C0-E7CF3F7695B8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4569" name="Text Box 6">
          <a:extLst>
            <a:ext uri="{FF2B5EF4-FFF2-40B4-BE49-F238E27FC236}">
              <a16:creationId xmlns:a16="http://schemas.microsoft.com/office/drawing/2014/main" id="{98ACCB21-E622-4130-B170-2C38B3ADD0E5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570" name="Text Box 4">
          <a:extLst>
            <a:ext uri="{FF2B5EF4-FFF2-40B4-BE49-F238E27FC236}">
              <a16:creationId xmlns:a16="http://schemas.microsoft.com/office/drawing/2014/main" id="{CAA90916-6462-4E77-B27C-F1F5700B715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571" name="Text Box 6">
          <a:extLst>
            <a:ext uri="{FF2B5EF4-FFF2-40B4-BE49-F238E27FC236}">
              <a16:creationId xmlns:a16="http://schemas.microsoft.com/office/drawing/2014/main" id="{9E51A3AB-ACB1-4019-8718-904D6E2B70BE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572" name="Text Box 4">
          <a:extLst>
            <a:ext uri="{FF2B5EF4-FFF2-40B4-BE49-F238E27FC236}">
              <a16:creationId xmlns:a16="http://schemas.microsoft.com/office/drawing/2014/main" id="{E6D50C0D-936C-49BA-A2F7-D50B3436EAF5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573" name="Text Box 6">
          <a:extLst>
            <a:ext uri="{FF2B5EF4-FFF2-40B4-BE49-F238E27FC236}">
              <a16:creationId xmlns:a16="http://schemas.microsoft.com/office/drawing/2014/main" id="{25A152A7-7B6D-4244-B624-A55E92C6BDE4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574" name="Text Box 4">
          <a:extLst>
            <a:ext uri="{FF2B5EF4-FFF2-40B4-BE49-F238E27FC236}">
              <a16:creationId xmlns:a16="http://schemas.microsoft.com/office/drawing/2014/main" id="{07F17D1F-EABE-4105-ADD8-AA10901C9E0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575" name="Text Box 6">
          <a:extLst>
            <a:ext uri="{FF2B5EF4-FFF2-40B4-BE49-F238E27FC236}">
              <a16:creationId xmlns:a16="http://schemas.microsoft.com/office/drawing/2014/main" id="{1F2A56C5-2A7E-48C2-908C-109192A1E4D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576" name="Text Box 4">
          <a:extLst>
            <a:ext uri="{FF2B5EF4-FFF2-40B4-BE49-F238E27FC236}">
              <a16:creationId xmlns:a16="http://schemas.microsoft.com/office/drawing/2014/main" id="{5EF6AD45-8EDC-4550-AB31-D884586CE1D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577" name="Text Box 6">
          <a:extLst>
            <a:ext uri="{FF2B5EF4-FFF2-40B4-BE49-F238E27FC236}">
              <a16:creationId xmlns:a16="http://schemas.microsoft.com/office/drawing/2014/main" id="{FEDB680C-8F11-47CE-96EE-A2F466EE624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578" name="Text Box 4">
          <a:extLst>
            <a:ext uri="{FF2B5EF4-FFF2-40B4-BE49-F238E27FC236}">
              <a16:creationId xmlns:a16="http://schemas.microsoft.com/office/drawing/2014/main" id="{7660C897-55E8-423E-B1E7-07D24268BF3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579" name="Text Box 6">
          <a:extLst>
            <a:ext uri="{FF2B5EF4-FFF2-40B4-BE49-F238E27FC236}">
              <a16:creationId xmlns:a16="http://schemas.microsoft.com/office/drawing/2014/main" id="{BCB9F4DB-343C-4A91-A7CB-EE5E7AC2396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580" name="Text Box 4">
          <a:extLst>
            <a:ext uri="{FF2B5EF4-FFF2-40B4-BE49-F238E27FC236}">
              <a16:creationId xmlns:a16="http://schemas.microsoft.com/office/drawing/2014/main" id="{019F191F-D3A1-4121-BC35-1755CD8D957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581" name="Text Box 6">
          <a:extLst>
            <a:ext uri="{FF2B5EF4-FFF2-40B4-BE49-F238E27FC236}">
              <a16:creationId xmlns:a16="http://schemas.microsoft.com/office/drawing/2014/main" id="{7540EE1E-3E56-4798-BFA0-C122481B0A9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582" name="Text Box 4">
          <a:extLst>
            <a:ext uri="{FF2B5EF4-FFF2-40B4-BE49-F238E27FC236}">
              <a16:creationId xmlns:a16="http://schemas.microsoft.com/office/drawing/2014/main" id="{E935EFB3-F75E-46AF-87D8-64D4AAE876D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583" name="Text Box 6">
          <a:extLst>
            <a:ext uri="{FF2B5EF4-FFF2-40B4-BE49-F238E27FC236}">
              <a16:creationId xmlns:a16="http://schemas.microsoft.com/office/drawing/2014/main" id="{92AFE002-33A4-4254-A8BD-30BCC6B97DE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2933"/>
    <xdr:sp macro="" textlink="">
      <xdr:nvSpPr>
        <xdr:cNvPr id="4584" name="Text Box 4">
          <a:extLst>
            <a:ext uri="{FF2B5EF4-FFF2-40B4-BE49-F238E27FC236}">
              <a16:creationId xmlns:a16="http://schemas.microsoft.com/office/drawing/2014/main" id="{3BBB2409-A644-4035-B38C-1731C4F2DC5D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2933"/>
    <xdr:sp macro="" textlink="">
      <xdr:nvSpPr>
        <xdr:cNvPr id="4585" name="Text Box 6">
          <a:extLst>
            <a:ext uri="{FF2B5EF4-FFF2-40B4-BE49-F238E27FC236}">
              <a16:creationId xmlns:a16="http://schemas.microsoft.com/office/drawing/2014/main" id="{5879C3FD-91B8-4169-84CD-D672053E0621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586" name="Text Box 4">
          <a:extLst>
            <a:ext uri="{FF2B5EF4-FFF2-40B4-BE49-F238E27FC236}">
              <a16:creationId xmlns:a16="http://schemas.microsoft.com/office/drawing/2014/main" id="{A490AA42-7B25-4CE3-B97C-7C8718F2991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587" name="Text Box 6">
          <a:extLst>
            <a:ext uri="{FF2B5EF4-FFF2-40B4-BE49-F238E27FC236}">
              <a16:creationId xmlns:a16="http://schemas.microsoft.com/office/drawing/2014/main" id="{0ED830E1-4EFE-4BEF-B720-9A10BEDF40C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2933"/>
    <xdr:sp macro="" textlink="">
      <xdr:nvSpPr>
        <xdr:cNvPr id="4588" name="Text Box 4">
          <a:extLst>
            <a:ext uri="{FF2B5EF4-FFF2-40B4-BE49-F238E27FC236}">
              <a16:creationId xmlns:a16="http://schemas.microsoft.com/office/drawing/2014/main" id="{39C7D53E-17D2-4F64-87C7-1E7E562EE549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2933"/>
    <xdr:sp macro="" textlink="">
      <xdr:nvSpPr>
        <xdr:cNvPr id="4589" name="Text Box 6">
          <a:extLst>
            <a:ext uri="{FF2B5EF4-FFF2-40B4-BE49-F238E27FC236}">
              <a16:creationId xmlns:a16="http://schemas.microsoft.com/office/drawing/2014/main" id="{92FFACC1-9865-4C51-9742-1DC946DEAC91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590" name="Text Box 4">
          <a:extLst>
            <a:ext uri="{FF2B5EF4-FFF2-40B4-BE49-F238E27FC236}">
              <a16:creationId xmlns:a16="http://schemas.microsoft.com/office/drawing/2014/main" id="{4E18F3A3-1F80-481C-9187-A3773DABF43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591" name="Text Box 6">
          <a:extLst>
            <a:ext uri="{FF2B5EF4-FFF2-40B4-BE49-F238E27FC236}">
              <a16:creationId xmlns:a16="http://schemas.microsoft.com/office/drawing/2014/main" id="{769AA5D8-8E9E-48ED-B7A5-350699B6F94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592" name="Text Box 4">
          <a:extLst>
            <a:ext uri="{FF2B5EF4-FFF2-40B4-BE49-F238E27FC236}">
              <a16:creationId xmlns:a16="http://schemas.microsoft.com/office/drawing/2014/main" id="{8555333E-A2B9-43B4-96C3-C1770709B6B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593" name="Text Box 6">
          <a:extLst>
            <a:ext uri="{FF2B5EF4-FFF2-40B4-BE49-F238E27FC236}">
              <a16:creationId xmlns:a16="http://schemas.microsoft.com/office/drawing/2014/main" id="{F9C2EEF0-DC72-4A8B-9145-6C3E3E1CC8C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594" name="Text Box 4">
          <a:extLst>
            <a:ext uri="{FF2B5EF4-FFF2-40B4-BE49-F238E27FC236}">
              <a16:creationId xmlns:a16="http://schemas.microsoft.com/office/drawing/2014/main" id="{0F35527C-82B4-4C68-86EC-97A693C11EE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595" name="Text Box 6">
          <a:extLst>
            <a:ext uri="{FF2B5EF4-FFF2-40B4-BE49-F238E27FC236}">
              <a16:creationId xmlns:a16="http://schemas.microsoft.com/office/drawing/2014/main" id="{3F20BEB1-08BE-4EBB-9ABF-60207DDF16E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596" name="Text Box 4">
          <a:extLst>
            <a:ext uri="{FF2B5EF4-FFF2-40B4-BE49-F238E27FC236}">
              <a16:creationId xmlns:a16="http://schemas.microsoft.com/office/drawing/2014/main" id="{F6F06736-5FA9-462C-8AE6-50C67AC716D3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597" name="Text Box 6">
          <a:extLst>
            <a:ext uri="{FF2B5EF4-FFF2-40B4-BE49-F238E27FC236}">
              <a16:creationId xmlns:a16="http://schemas.microsoft.com/office/drawing/2014/main" id="{A42EFBFF-38A2-4B60-8491-611C23D5C2D7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598" name="Text Box 4">
          <a:extLst>
            <a:ext uri="{FF2B5EF4-FFF2-40B4-BE49-F238E27FC236}">
              <a16:creationId xmlns:a16="http://schemas.microsoft.com/office/drawing/2014/main" id="{2A051E3C-3BD6-43FD-8F37-CCD77613A9D2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599" name="Text Box 6">
          <a:extLst>
            <a:ext uri="{FF2B5EF4-FFF2-40B4-BE49-F238E27FC236}">
              <a16:creationId xmlns:a16="http://schemas.microsoft.com/office/drawing/2014/main" id="{B444E577-1B74-4418-89CB-4AD981298D27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600" name="Text Box 4">
          <a:extLst>
            <a:ext uri="{FF2B5EF4-FFF2-40B4-BE49-F238E27FC236}">
              <a16:creationId xmlns:a16="http://schemas.microsoft.com/office/drawing/2014/main" id="{0DAB9DDA-56D8-446C-8935-491CBC67EC7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601" name="Text Box 6">
          <a:extLst>
            <a:ext uri="{FF2B5EF4-FFF2-40B4-BE49-F238E27FC236}">
              <a16:creationId xmlns:a16="http://schemas.microsoft.com/office/drawing/2014/main" id="{125E445A-CDEE-4792-B792-EFC66F851FE0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602" name="Text Box 4">
          <a:extLst>
            <a:ext uri="{FF2B5EF4-FFF2-40B4-BE49-F238E27FC236}">
              <a16:creationId xmlns:a16="http://schemas.microsoft.com/office/drawing/2014/main" id="{84EA7E83-9839-4096-BA58-EFA3BE49E61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603" name="Text Box 6">
          <a:extLst>
            <a:ext uri="{FF2B5EF4-FFF2-40B4-BE49-F238E27FC236}">
              <a16:creationId xmlns:a16="http://schemas.microsoft.com/office/drawing/2014/main" id="{606666DE-8449-4C86-8A53-83BFA5A3FF7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604" name="Text Box 4">
          <a:extLst>
            <a:ext uri="{FF2B5EF4-FFF2-40B4-BE49-F238E27FC236}">
              <a16:creationId xmlns:a16="http://schemas.microsoft.com/office/drawing/2014/main" id="{95829F2A-7401-40A7-80DA-6333E610BC5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605" name="Text Box 6">
          <a:extLst>
            <a:ext uri="{FF2B5EF4-FFF2-40B4-BE49-F238E27FC236}">
              <a16:creationId xmlns:a16="http://schemas.microsoft.com/office/drawing/2014/main" id="{DA63420D-062F-421B-B6A5-D510C357D66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606" name="Text Box 4">
          <a:extLst>
            <a:ext uri="{FF2B5EF4-FFF2-40B4-BE49-F238E27FC236}">
              <a16:creationId xmlns:a16="http://schemas.microsoft.com/office/drawing/2014/main" id="{94A90B7D-FBD1-462D-8E80-5C385B67B99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607" name="Text Box 6">
          <a:extLst>
            <a:ext uri="{FF2B5EF4-FFF2-40B4-BE49-F238E27FC236}">
              <a16:creationId xmlns:a16="http://schemas.microsoft.com/office/drawing/2014/main" id="{E474D8A6-77ED-4155-B6D5-73F2F7E5814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608" name="Text Box 4">
          <a:extLst>
            <a:ext uri="{FF2B5EF4-FFF2-40B4-BE49-F238E27FC236}">
              <a16:creationId xmlns:a16="http://schemas.microsoft.com/office/drawing/2014/main" id="{95326938-5F9F-4F13-A136-0290A38506D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609" name="Text Box 6">
          <a:extLst>
            <a:ext uri="{FF2B5EF4-FFF2-40B4-BE49-F238E27FC236}">
              <a16:creationId xmlns:a16="http://schemas.microsoft.com/office/drawing/2014/main" id="{C05AC481-116B-4B0F-875F-5BB7FC331E8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610" name="Text Box 4">
          <a:extLst>
            <a:ext uri="{FF2B5EF4-FFF2-40B4-BE49-F238E27FC236}">
              <a16:creationId xmlns:a16="http://schemas.microsoft.com/office/drawing/2014/main" id="{84BDD514-7131-4ED9-AB70-354F6360F248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611" name="Text Box 6">
          <a:extLst>
            <a:ext uri="{FF2B5EF4-FFF2-40B4-BE49-F238E27FC236}">
              <a16:creationId xmlns:a16="http://schemas.microsoft.com/office/drawing/2014/main" id="{27FD993B-4408-4311-9484-F2AE2945DF74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612" name="Text Box 4">
          <a:extLst>
            <a:ext uri="{FF2B5EF4-FFF2-40B4-BE49-F238E27FC236}">
              <a16:creationId xmlns:a16="http://schemas.microsoft.com/office/drawing/2014/main" id="{470EE93B-8786-4095-89C5-94B31D1ECEF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613" name="Text Box 6">
          <a:extLst>
            <a:ext uri="{FF2B5EF4-FFF2-40B4-BE49-F238E27FC236}">
              <a16:creationId xmlns:a16="http://schemas.microsoft.com/office/drawing/2014/main" id="{7926AC61-CE3D-492C-B62F-79B4EEB997F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614" name="Text Box 4">
          <a:extLst>
            <a:ext uri="{FF2B5EF4-FFF2-40B4-BE49-F238E27FC236}">
              <a16:creationId xmlns:a16="http://schemas.microsoft.com/office/drawing/2014/main" id="{727BE826-05BB-4536-84D7-98F19466C97C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615" name="Text Box 6">
          <a:extLst>
            <a:ext uri="{FF2B5EF4-FFF2-40B4-BE49-F238E27FC236}">
              <a16:creationId xmlns:a16="http://schemas.microsoft.com/office/drawing/2014/main" id="{0E2C5BD6-593A-4F18-ADE2-A006AF652337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616" name="Text Box 4">
          <a:extLst>
            <a:ext uri="{FF2B5EF4-FFF2-40B4-BE49-F238E27FC236}">
              <a16:creationId xmlns:a16="http://schemas.microsoft.com/office/drawing/2014/main" id="{124ABCF1-9546-4A01-8C97-12FA70912D41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617" name="Text Box 6">
          <a:extLst>
            <a:ext uri="{FF2B5EF4-FFF2-40B4-BE49-F238E27FC236}">
              <a16:creationId xmlns:a16="http://schemas.microsoft.com/office/drawing/2014/main" id="{0E6D70C1-004E-48C3-ACE2-2AF05DBBFAF3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618" name="Text Box 4">
          <a:extLst>
            <a:ext uri="{FF2B5EF4-FFF2-40B4-BE49-F238E27FC236}">
              <a16:creationId xmlns:a16="http://schemas.microsoft.com/office/drawing/2014/main" id="{D021D8EA-7797-41F6-AB55-2B4CBFF80E2B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619" name="Text Box 6">
          <a:extLst>
            <a:ext uri="{FF2B5EF4-FFF2-40B4-BE49-F238E27FC236}">
              <a16:creationId xmlns:a16="http://schemas.microsoft.com/office/drawing/2014/main" id="{FEC397E2-BEDD-485A-96B7-36176E5136B1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4620" name="Text Box 6">
          <a:extLst>
            <a:ext uri="{FF2B5EF4-FFF2-40B4-BE49-F238E27FC236}">
              <a16:creationId xmlns:a16="http://schemas.microsoft.com/office/drawing/2014/main" id="{587CFB9E-D23F-4FAD-AC27-89F503EE93C5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621" name="Text Box 4">
          <a:extLst>
            <a:ext uri="{FF2B5EF4-FFF2-40B4-BE49-F238E27FC236}">
              <a16:creationId xmlns:a16="http://schemas.microsoft.com/office/drawing/2014/main" id="{5A2EA01A-FC33-4003-93E8-6D803745E49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622" name="Text Box 6">
          <a:extLst>
            <a:ext uri="{FF2B5EF4-FFF2-40B4-BE49-F238E27FC236}">
              <a16:creationId xmlns:a16="http://schemas.microsoft.com/office/drawing/2014/main" id="{4B621D0E-F4E8-495B-B9BD-E07DF7BDC7F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623" name="Text Box 4">
          <a:extLst>
            <a:ext uri="{FF2B5EF4-FFF2-40B4-BE49-F238E27FC236}">
              <a16:creationId xmlns:a16="http://schemas.microsoft.com/office/drawing/2014/main" id="{2FE3203C-D791-4FFE-B2AF-77EF181E154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624" name="Text Box 6">
          <a:extLst>
            <a:ext uri="{FF2B5EF4-FFF2-40B4-BE49-F238E27FC236}">
              <a16:creationId xmlns:a16="http://schemas.microsoft.com/office/drawing/2014/main" id="{21E70EAD-72AE-485E-A951-43D7E62E11D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625" name="Text Box 4">
          <a:extLst>
            <a:ext uri="{FF2B5EF4-FFF2-40B4-BE49-F238E27FC236}">
              <a16:creationId xmlns:a16="http://schemas.microsoft.com/office/drawing/2014/main" id="{248C76A7-24CB-4487-BE7D-4FE84D3344B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626" name="Text Box 6">
          <a:extLst>
            <a:ext uri="{FF2B5EF4-FFF2-40B4-BE49-F238E27FC236}">
              <a16:creationId xmlns:a16="http://schemas.microsoft.com/office/drawing/2014/main" id="{C6BD19BB-9A12-4A33-AC02-210F5C0E5B8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627" name="Text Box 4">
          <a:extLst>
            <a:ext uri="{FF2B5EF4-FFF2-40B4-BE49-F238E27FC236}">
              <a16:creationId xmlns:a16="http://schemas.microsoft.com/office/drawing/2014/main" id="{571DBADE-B656-4D70-B080-8F80FBC850A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628" name="Text Box 6">
          <a:extLst>
            <a:ext uri="{FF2B5EF4-FFF2-40B4-BE49-F238E27FC236}">
              <a16:creationId xmlns:a16="http://schemas.microsoft.com/office/drawing/2014/main" id="{89C75CC5-8FA5-4E31-BF96-FFF0662E6E7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629" name="Text Box 4">
          <a:extLst>
            <a:ext uri="{FF2B5EF4-FFF2-40B4-BE49-F238E27FC236}">
              <a16:creationId xmlns:a16="http://schemas.microsoft.com/office/drawing/2014/main" id="{7D13553F-26BE-40F1-A785-8101DA2B7367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630" name="Text Box 6">
          <a:extLst>
            <a:ext uri="{FF2B5EF4-FFF2-40B4-BE49-F238E27FC236}">
              <a16:creationId xmlns:a16="http://schemas.microsoft.com/office/drawing/2014/main" id="{296956CA-E7F0-4308-8FB6-B3735A7B484B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631" name="Text Box 4">
          <a:extLst>
            <a:ext uri="{FF2B5EF4-FFF2-40B4-BE49-F238E27FC236}">
              <a16:creationId xmlns:a16="http://schemas.microsoft.com/office/drawing/2014/main" id="{E7BB5B83-4561-4838-A841-5831E723181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632" name="Text Box 6">
          <a:extLst>
            <a:ext uri="{FF2B5EF4-FFF2-40B4-BE49-F238E27FC236}">
              <a16:creationId xmlns:a16="http://schemas.microsoft.com/office/drawing/2014/main" id="{93D6072F-F77A-4F67-9318-8C2D68930B7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633" name="Text Box 4">
          <a:extLst>
            <a:ext uri="{FF2B5EF4-FFF2-40B4-BE49-F238E27FC236}">
              <a16:creationId xmlns:a16="http://schemas.microsoft.com/office/drawing/2014/main" id="{C6FAE33F-314D-4813-AEB7-E307A5775FA3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634" name="Text Box 6">
          <a:extLst>
            <a:ext uri="{FF2B5EF4-FFF2-40B4-BE49-F238E27FC236}">
              <a16:creationId xmlns:a16="http://schemas.microsoft.com/office/drawing/2014/main" id="{6453A84E-98EF-4659-A936-5F753C5A4CCE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635" name="Text Box 4">
          <a:extLst>
            <a:ext uri="{FF2B5EF4-FFF2-40B4-BE49-F238E27FC236}">
              <a16:creationId xmlns:a16="http://schemas.microsoft.com/office/drawing/2014/main" id="{568A9A80-446D-4D15-B42A-662A533924D3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636" name="Text Box 6">
          <a:extLst>
            <a:ext uri="{FF2B5EF4-FFF2-40B4-BE49-F238E27FC236}">
              <a16:creationId xmlns:a16="http://schemas.microsoft.com/office/drawing/2014/main" id="{93721520-928A-46A9-A7B5-7B7EFA25D86E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637" name="Text Box 4">
          <a:extLst>
            <a:ext uri="{FF2B5EF4-FFF2-40B4-BE49-F238E27FC236}">
              <a16:creationId xmlns:a16="http://schemas.microsoft.com/office/drawing/2014/main" id="{A02EB179-5B75-4263-A658-DEA89433DF33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638" name="Text Box 6">
          <a:extLst>
            <a:ext uri="{FF2B5EF4-FFF2-40B4-BE49-F238E27FC236}">
              <a16:creationId xmlns:a16="http://schemas.microsoft.com/office/drawing/2014/main" id="{2A2FE44C-8059-4393-9025-2A7201CFFA83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639" name="Text Box 4">
          <a:extLst>
            <a:ext uri="{FF2B5EF4-FFF2-40B4-BE49-F238E27FC236}">
              <a16:creationId xmlns:a16="http://schemas.microsoft.com/office/drawing/2014/main" id="{5FDCDB82-01E6-471A-A143-E563F88CF58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640" name="Text Box 6">
          <a:extLst>
            <a:ext uri="{FF2B5EF4-FFF2-40B4-BE49-F238E27FC236}">
              <a16:creationId xmlns:a16="http://schemas.microsoft.com/office/drawing/2014/main" id="{2ADD23E0-FABA-4200-AC4E-A950FE9B9E70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641" name="Text Box 4">
          <a:extLst>
            <a:ext uri="{FF2B5EF4-FFF2-40B4-BE49-F238E27FC236}">
              <a16:creationId xmlns:a16="http://schemas.microsoft.com/office/drawing/2014/main" id="{31CEAD0F-71FC-45DF-BE2D-0E369E2C08CE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642" name="Text Box 6">
          <a:extLst>
            <a:ext uri="{FF2B5EF4-FFF2-40B4-BE49-F238E27FC236}">
              <a16:creationId xmlns:a16="http://schemas.microsoft.com/office/drawing/2014/main" id="{1560CF59-02BF-4D6B-93BE-137947DE075B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4643" name="Text Box 4">
          <a:extLst>
            <a:ext uri="{FF2B5EF4-FFF2-40B4-BE49-F238E27FC236}">
              <a16:creationId xmlns:a16="http://schemas.microsoft.com/office/drawing/2014/main" id="{53645DEA-2F0D-4D71-9093-9E69ED55D4E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4644" name="Text Box 6">
          <a:extLst>
            <a:ext uri="{FF2B5EF4-FFF2-40B4-BE49-F238E27FC236}">
              <a16:creationId xmlns:a16="http://schemas.microsoft.com/office/drawing/2014/main" id="{42CCB6E3-52E7-41F3-94E4-C60261859DD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645" name="Text Box 4">
          <a:extLst>
            <a:ext uri="{FF2B5EF4-FFF2-40B4-BE49-F238E27FC236}">
              <a16:creationId xmlns:a16="http://schemas.microsoft.com/office/drawing/2014/main" id="{96DF8F43-898C-45E3-BC3C-BED57C34F25E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646" name="Text Box 6">
          <a:extLst>
            <a:ext uri="{FF2B5EF4-FFF2-40B4-BE49-F238E27FC236}">
              <a16:creationId xmlns:a16="http://schemas.microsoft.com/office/drawing/2014/main" id="{A8F09894-E91C-4983-B803-BB3069BBFA4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647" name="Text Box 4">
          <a:extLst>
            <a:ext uri="{FF2B5EF4-FFF2-40B4-BE49-F238E27FC236}">
              <a16:creationId xmlns:a16="http://schemas.microsoft.com/office/drawing/2014/main" id="{58940C96-BE8E-462F-B882-80D074D0BC72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648" name="Text Box 6">
          <a:extLst>
            <a:ext uri="{FF2B5EF4-FFF2-40B4-BE49-F238E27FC236}">
              <a16:creationId xmlns:a16="http://schemas.microsoft.com/office/drawing/2014/main" id="{527B3672-6134-40A9-8D6A-A6979CF594AB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649" name="Text Box 4">
          <a:extLst>
            <a:ext uri="{FF2B5EF4-FFF2-40B4-BE49-F238E27FC236}">
              <a16:creationId xmlns:a16="http://schemas.microsoft.com/office/drawing/2014/main" id="{B57E1A3F-EC6C-47FE-BE99-988CCF73392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650" name="Text Box 6">
          <a:extLst>
            <a:ext uri="{FF2B5EF4-FFF2-40B4-BE49-F238E27FC236}">
              <a16:creationId xmlns:a16="http://schemas.microsoft.com/office/drawing/2014/main" id="{9299C729-BA28-4D5C-92BF-D236FB04D2B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651" name="Text Box 4">
          <a:extLst>
            <a:ext uri="{FF2B5EF4-FFF2-40B4-BE49-F238E27FC236}">
              <a16:creationId xmlns:a16="http://schemas.microsoft.com/office/drawing/2014/main" id="{37B4797C-DF36-405C-B2DD-C81AC0DA825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652" name="Text Box 6">
          <a:extLst>
            <a:ext uri="{FF2B5EF4-FFF2-40B4-BE49-F238E27FC236}">
              <a16:creationId xmlns:a16="http://schemas.microsoft.com/office/drawing/2014/main" id="{E73AB020-03EA-46F1-A245-9F82CA39FA4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653" name="Text Box 4">
          <a:extLst>
            <a:ext uri="{FF2B5EF4-FFF2-40B4-BE49-F238E27FC236}">
              <a16:creationId xmlns:a16="http://schemas.microsoft.com/office/drawing/2014/main" id="{10C36DB9-61E6-4AD6-AC61-6B823841482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654" name="Text Box 6">
          <a:extLst>
            <a:ext uri="{FF2B5EF4-FFF2-40B4-BE49-F238E27FC236}">
              <a16:creationId xmlns:a16="http://schemas.microsoft.com/office/drawing/2014/main" id="{91747866-38C4-42A7-9B48-50645058199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655" name="Text Box 4">
          <a:extLst>
            <a:ext uri="{FF2B5EF4-FFF2-40B4-BE49-F238E27FC236}">
              <a16:creationId xmlns:a16="http://schemas.microsoft.com/office/drawing/2014/main" id="{536BE2B2-8B68-4256-A59C-634DC375AF5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656" name="Text Box 6">
          <a:extLst>
            <a:ext uri="{FF2B5EF4-FFF2-40B4-BE49-F238E27FC236}">
              <a16:creationId xmlns:a16="http://schemas.microsoft.com/office/drawing/2014/main" id="{E97C0D0C-3AFF-4CB1-BF83-5EDF25E683B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657" name="Text Box 4">
          <a:extLst>
            <a:ext uri="{FF2B5EF4-FFF2-40B4-BE49-F238E27FC236}">
              <a16:creationId xmlns:a16="http://schemas.microsoft.com/office/drawing/2014/main" id="{DCE64B36-8334-4849-9405-2BC610849E2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658" name="Text Box 6">
          <a:extLst>
            <a:ext uri="{FF2B5EF4-FFF2-40B4-BE49-F238E27FC236}">
              <a16:creationId xmlns:a16="http://schemas.microsoft.com/office/drawing/2014/main" id="{4B6C00B6-D4F5-460E-8700-7D07DAA5696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4659" name="Text Box 4">
          <a:extLst>
            <a:ext uri="{FF2B5EF4-FFF2-40B4-BE49-F238E27FC236}">
              <a16:creationId xmlns:a16="http://schemas.microsoft.com/office/drawing/2014/main" id="{8485E309-FAA5-4D64-BDDB-F1839982B5D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4660" name="Text Box 6">
          <a:extLst>
            <a:ext uri="{FF2B5EF4-FFF2-40B4-BE49-F238E27FC236}">
              <a16:creationId xmlns:a16="http://schemas.microsoft.com/office/drawing/2014/main" id="{8039ADC3-0D3A-44CA-B3A0-FC0EF71BDCC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661" name="Text Box 4">
          <a:extLst>
            <a:ext uri="{FF2B5EF4-FFF2-40B4-BE49-F238E27FC236}">
              <a16:creationId xmlns:a16="http://schemas.microsoft.com/office/drawing/2014/main" id="{D0041B39-BF9E-4CA8-9825-180431626554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662" name="Text Box 6">
          <a:extLst>
            <a:ext uri="{FF2B5EF4-FFF2-40B4-BE49-F238E27FC236}">
              <a16:creationId xmlns:a16="http://schemas.microsoft.com/office/drawing/2014/main" id="{0BBF134F-CA45-4FFB-9D13-05A36F7A7056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663" name="Text Box 4">
          <a:extLst>
            <a:ext uri="{FF2B5EF4-FFF2-40B4-BE49-F238E27FC236}">
              <a16:creationId xmlns:a16="http://schemas.microsoft.com/office/drawing/2014/main" id="{3ADF54EB-61D4-4B77-B640-66D44277DE8D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664" name="Text Box 6">
          <a:extLst>
            <a:ext uri="{FF2B5EF4-FFF2-40B4-BE49-F238E27FC236}">
              <a16:creationId xmlns:a16="http://schemas.microsoft.com/office/drawing/2014/main" id="{E709F1B8-51B0-4CF7-BA1B-57F81BD9CE34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665" name="Text Box 4">
          <a:extLst>
            <a:ext uri="{FF2B5EF4-FFF2-40B4-BE49-F238E27FC236}">
              <a16:creationId xmlns:a16="http://schemas.microsoft.com/office/drawing/2014/main" id="{A67046FC-7F4E-4F3F-AA27-2BF4359F35B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666" name="Text Box 6">
          <a:extLst>
            <a:ext uri="{FF2B5EF4-FFF2-40B4-BE49-F238E27FC236}">
              <a16:creationId xmlns:a16="http://schemas.microsoft.com/office/drawing/2014/main" id="{A27EB523-6416-4853-A1FB-565711E75C1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667" name="Text Box 4">
          <a:extLst>
            <a:ext uri="{FF2B5EF4-FFF2-40B4-BE49-F238E27FC236}">
              <a16:creationId xmlns:a16="http://schemas.microsoft.com/office/drawing/2014/main" id="{8DB1101D-5F50-42E8-A77E-35FAB110118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668" name="Text Box 6">
          <a:extLst>
            <a:ext uri="{FF2B5EF4-FFF2-40B4-BE49-F238E27FC236}">
              <a16:creationId xmlns:a16="http://schemas.microsoft.com/office/drawing/2014/main" id="{174A6298-3DAA-49F6-AD55-052E30CB2F6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669" name="Text Box 4">
          <a:extLst>
            <a:ext uri="{FF2B5EF4-FFF2-40B4-BE49-F238E27FC236}">
              <a16:creationId xmlns:a16="http://schemas.microsoft.com/office/drawing/2014/main" id="{A4FAD624-C5A0-49F3-95CB-076A07F7D6D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670" name="Text Box 6">
          <a:extLst>
            <a:ext uri="{FF2B5EF4-FFF2-40B4-BE49-F238E27FC236}">
              <a16:creationId xmlns:a16="http://schemas.microsoft.com/office/drawing/2014/main" id="{EE4C53B6-10FE-4F77-ABE1-DA1D0A8F9CC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671" name="Text Box 4">
          <a:extLst>
            <a:ext uri="{FF2B5EF4-FFF2-40B4-BE49-F238E27FC236}">
              <a16:creationId xmlns:a16="http://schemas.microsoft.com/office/drawing/2014/main" id="{D0491D23-3599-45A5-97B3-3EF29F7B88CE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672" name="Text Box 6">
          <a:extLst>
            <a:ext uri="{FF2B5EF4-FFF2-40B4-BE49-F238E27FC236}">
              <a16:creationId xmlns:a16="http://schemas.microsoft.com/office/drawing/2014/main" id="{40DDA4A1-EC9E-4163-8EF6-ADDF4F2ED05B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673" name="Text Box 4">
          <a:extLst>
            <a:ext uri="{FF2B5EF4-FFF2-40B4-BE49-F238E27FC236}">
              <a16:creationId xmlns:a16="http://schemas.microsoft.com/office/drawing/2014/main" id="{E03F7541-84D7-4A94-ABEB-2B9E3A5102A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674" name="Text Box 6">
          <a:extLst>
            <a:ext uri="{FF2B5EF4-FFF2-40B4-BE49-F238E27FC236}">
              <a16:creationId xmlns:a16="http://schemas.microsoft.com/office/drawing/2014/main" id="{94F7437A-3416-42F7-9F79-362DA562DC2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675" name="Text Box 4">
          <a:extLst>
            <a:ext uri="{FF2B5EF4-FFF2-40B4-BE49-F238E27FC236}">
              <a16:creationId xmlns:a16="http://schemas.microsoft.com/office/drawing/2014/main" id="{DC3AA697-3190-4179-838C-1501D72CC5AF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676" name="Text Box 6">
          <a:extLst>
            <a:ext uri="{FF2B5EF4-FFF2-40B4-BE49-F238E27FC236}">
              <a16:creationId xmlns:a16="http://schemas.microsoft.com/office/drawing/2014/main" id="{3CCB0916-F78F-4F3A-8A05-67E7A277C867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677" name="Text Box 4">
          <a:extLst>
            <a:ext uri="{FF2B5EF4-FFF2-40B4-BE49-F238E27FC236}">
              <a16:creationId xmlns:a16="http://schemas.microsoft.com/office/drawing/2014/main" id="{C88B3C10-A5F9-4B19-9FB1-ABF4B3CA974A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678" name="Text Box 6">
          <a:extLst>
            <a:ext uri="{FF2B5EF4-FFF2-40B4-BE49-F238E27FC236}">
              <a16:creationId xmlns:a16="http://schemas.microsoft.com/office/drawing/2014/main" id="{47FD40D9-699E-47E7-94B2-DE0F42910AC9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679" name="Text Box 4">
          <a:extLst>
            <a:ext uri="{FF2B5EF4-FFF2-40B4-BE49-F238E27FC236}">
              <a16:creationId xmlns:a16="http://schemas.microsoft.com/office/drawing/2014/main" id="{66ACD169-0B5E-4FD3-A193-B5FA75AAE34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680" name="Text Box 6">
          <a:extLst>
            <a:ext uri="{FF2B5EF4-FFF2-40B4-BE49-F238E27FC236}">
              <a16:creationId xmlns:a16="http://schemas.microsoft.com/office/drawing/2014/main" id="{F719E03D-9DD1-44C7-A823-2E2ABD62677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681" name="Text Box 4">
          <a:extLst>
            <a:ext uri="{FF2B5EF4-FFF2-40B4-BE49-F238E27FC236}">
              <a16:creationId xmlns:a16="http://schemas.microsoft.com/office/drawing/2014/main" id="{DC6F972F-7F15-4FF5-9AC3-80D43391B8D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682" name="Text Box 6">
          <a:extLst>
            <a:ext uri="{FF2B5EF4-FFF2-40B4-BE49-F238E27FC236}">
              <a16:creationId xmlns:a16="http://schemas.microsoft.com/office/drawing/2014/main" id="{740F5C58-CC5F-4CA6-B7E0-9F810CE25BC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683" name="Text Box 4">
          <a:extLst>
            <a:ext uri="{FF2B5EF4-FFF2-40B4-BE49-F238E27FC236}">
              <a16:creationId xmlns:a16="http://schemas.microsoft.com/office/drawing/2014/main" id="{737EBED2-3C93-4100-9893-6D725237E40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684" name="Text Box 6">
          <a:extLst>
            <a:ext uri="{FF2B5EF4-FFF2-40B4-BE49-F238E27FC236}">
              <a16:creationId xmlns:a16="http://schemas.microsoft.com/office/drawing/2014/main" id="{22E14797-0A87-49BF-ABD6-3223B2A03A1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685" name="Text Box 4">
          <a:extLst>
            <a:ext uri="{FF2B5EF4-FFF2-40B4-BE49-F238E27FC236}">
              <a16:creationId xmlns:a16="http://schemas.microsoft.com/office/drawing/2014/main" id="{6A2892BB-298B-49B7-9467-3785DAF94A9D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686" name="Text Box 6">
          <a:extLst>
            <a:ext uri="{FF2B5EF4-FFF2-40B4-BE49-F238E27FC236}">
              <a16:creationId xmlns:a16="http://schemas.microsoft.com/office/drawing/2014/main" id="{CB479091-478F-4C39-927D-862A22D15A06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687" name="Text Box 4">
          <a:extLst>
            <a:ext uri="{FF2B5EF4-FFF2-40B4-BE49-F238E27FC236}">
              <a16:creationId xmlns:a16="http://schemas.microsoft.com/office/drawing/2014/main" id="{F60DE893-4CA1-4FB9-9BA9-3D893FF942F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688" name="Text Box 6">
          <a:extLst>
            <a:ext uri="{FF2B5EF4-FFF2-40B4-BE49-F238E27FC236}">
              <a16:creationId xmlns:a16="http://schemas.microsoft.com/office/drawing/2014/main" id="{561D76DA-D452-4663-B8AC-EBB01FE2201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689" name="Text Box 4">
          <a:extLst>
            <a:ext uri="{FF2B5EF4-FFF2-40B4-BE49-F238E27FC236}">
              <a16:creationId xmlns:a16="http://schemas.microsoft.com/office/drawing/2014/main" id="{7BFA17B5-1040-464E-B5A4-E0C57906B496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690" name="Text Box 6">
          <a:extLst>
            <a:ext uri="{FF2B5EF4-FFF2-40B4-BE49-F238E27FC236}">
              <a16:creationId xmlns:a16="http://schemas.microsoft.com/office/drawing/2014/main" id="{9A037998-A82E-48DB-8501-BAC6B98FE27B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691" name="Text Box 4">
          <a:extLst>
            <a:ext uri="{FF2B5EF4-FFF2-40B4-BE49-F238E27FC236}">
              <a16:creationId xmlns:a16="http://schemas.microsoft.com/office/drawing/2014/main" id="{9E049417-2941-4B09-8D47-8A72ECE22572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692" name="Text Box 6">
          <a:extLst>
            <a:ext uri="{FF2B5EF4-FFF2-40B4-BE49-F238E27FC236}">
              <a16:creationId xmlns:a16="http://schemas.microsoft.com/office/drawing/2014/main" id="{A85FC45E-3AA3-44A2-BF53-94C887941971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693" name="Text Box 4">
          <a:extLst>
            <a:ext uri="{FF2B5EF4-FFF2-40B4-BE49-F238E27FC236}">
              <a16:creationId xmlns:a16="http://schemas.microsoft.com/office/drawing/2014/main" id="{72E1E232-BF6B-4CAC-BDD0-EC86DEA2C01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694" name="Text Box 6">
          <a:extLst>
            <a:ext uri="{FF2B5EF4-FFF2-40B4-BE49-F238E27FC236}">
              <a16:creationId xmlns:a16="http://schemas.microsoft.com/office/drawing/2014/main" id="{A8EC83F5-832F-4D2A-879A-03EBAFA6780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695" name="Text Box 4">
          <a:extLst>
            <a:ext uri="{FF2B5EF4-FFF2-40B4-BE49-F238E27FC236}">
              <a16:creationId xmlns:a16="http://schemas.microsoft.com/office/drawing/2014/main" id="{B3F3C666-167B-49CE-9030-EA3CEC8169C3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696" name="Text Box 6">
          <a:extLst>
            <a:ext uri="{FF2B5EF4-FFF2-40B4-BE49-F238E27FC236}">
              <a16:creationId xmlns:a16="http://schemas.microsoft.com/office/drawing/2014/main" id="{3742B26A-53E7-49B2-9328-7FC5F6C7F79C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697" name="Text Box 4">
          <a:extLst>
            <a:ext uri="{FF2B5EF4-FFF2-40B4-BE49-F238E27FC236}">
              <a16:creationId xmlns:a16="http://schemas.microsoft.com/office/drawing/2014/main" id="{D292272C-4AC9-483F-A90A-3FE6034AD7AA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698" name="Text Box 6">
          <a:extLst>
            <a:ext uri="{FF2B5EF4-FFF2-40B4-BE49-F238E27FC236}">
              <a16:creationId xmlns:a16="http://schemas.microsoft.com/office/drawing/2014/main" id="{9876F1D8-EFC3-4FA1-B062-8943383E857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699" name="Text Box 4">
          <a:extLst>
            <a:ext uri="{FF2B5EF4-FFF2-40B4-BE49-F238E27FC236}">
              <a16:creationId xmlns:a16="http://schemas.microsoft.com/office/drawing/2014/main" id="{5854C6E0-AF5F-47FC-9F4D-9BD8C68A415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700" name="Text Box 6">
          <a:extLst>
            <a:ext uri="{FF2B5EF4-FFF2-40B4-BE49-F238E27FC236}">
              <a16:creationId xmlns:a16="http://schemas.microsoft.com/office/drawing/2014/main" id="{3F808C35-22A7-4BFB-B455-E81E83514726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701" name="Text Box 4">
          <a:extLst>
            <a:ext uri="{FF2B5EF4-FFF2-40B4-BE49-F238E27FC236}">
              <a16:creationId xmlns:a16="http://schemas.microsoft.com/office/drawing/2014/main" id="{7151BB3E-8304-42D7-A31E-0310C5D96AE7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702" name="Text Box 6">
          <a:extLst>
            <a:ext uri="{FF2B5EF4-FFF2-40B4-BE49-F238E27FC236}">
              <a16:creationId xmlns:a16="http://schemas.microsoft.com/office/drawing/2014/main" id="{2E70B41D-3683-40C2-B3DF-4218BBDFF6CC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03" name="Text Box 4">
          <a:extLst>
            <a:ext uri="{FF2B5EF4-FFF2-40B4-BE49-F238E27FC236}">
              <a16:creationId xmlns:a16="http://schemas.microsoft.com/office/drawing/2014/main" id="{2772B493-1414-4334-A15D-51BADDEC4F8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04" name="Text Box 6">
          <a:extLst>
            <a:ext uri="{FF2B5EF4-FFF2-40B4-BE49-F238E27FC236}">
              <a16:creationId xmlns:a16="http://schemas.microsoft.com/office/drawing/2014/main" id="{DD0EC991-52B6-4740-910A-7D237BD517A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705" name="Text Box 4">
          <a:extLst>
            <a:ext uri="{FF2B5EF4-FFF2-40B4-BE49-F238E27FC236}">
              <a16:creationId xmlns:a16="http://schemas.microsoft.com/office/drawing/2014/main" id="{17A32161-1740-4951-A5D4-215A2389DE8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706" name="Text Box 6">
          <a:extLst>
            <a:ext uri="{FF2B5EF4-FFF2-40B4-BE49-F238E27FC236}">
              <a16:creationId xmlns:a16="http://schemas.microsoft.com/office/drawing/2014/main" id="{7CCEA6C6-DA41-4FC3-AA13-2FD6C644266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07" name="Text Box 4">
          <a:extLst>
            <a:ext uri="{FF2B5EF4-FFF2-40B4-BE49-F238E27FC236}">
              <a16:creationId xmlns:a16="http://schemas.microsoft.com/office/drawing/2014/main" id="{A01E328A-767F-4F5F-99D3-36D819A687C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08" name="Text Box 6">
          <a:extLst>
            <a:ext uri="{FF2B5EF4-FFF2-40B4-BE49-F238E27FC236}">
              <a16:creationId xmlns:a16="http://schemas.microsoft.com/office/drawing/2014/main" id="{88F60DEE-AC11-4F07-B9AF-1DEE114BDF5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709" name="Text Box 4">
          <a:extLst>
            <a:ext uri="{FF2B5EF4-FFF2-40B4-BE49-F238E27FC236}">
              <a16:creationId xmlns:a16="http://schemas.microsoft.com/office/drawing/2014/main" id="{4DE2B8B5-CBD4-4F14-A2B2-61E9E16E2624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710" name="Text Box 6">
          <a:extLst>
            <a:ext uri="{FF2B5EF4-FFF2-40B4-BE49-F238E27FC236}">
              <a16:creationId xmlns:a16="http://schemas.microsoft.com/office/drawing/2014/main" id="{1A94429E-9C89-4E3F-A4D4-6F7D969C3086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11" name="Text Box 4">
          <a:extLst>
            <a:ext uri="{FF2B5EF4-FFF2-40B4-BE49-F238E27FC236}">
              <a16:creationId xmlns:a16="http://schemas.microsoft.com/office/drawing/2014/main" id="{B14566DD-EFD7-459A-99D1-C548B2C5F1F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12" name="Text Box 6">
          <a:extLst>
            <a:ext uri="{FF2B5EF4-FFF2-40B4-BE49-F238E27FC236}">
              <a16:creationId xmlns:a16="http://schemas.microsoft.com/office/drawing/2014/main" id="{A3E1193B-19A9-4D0F-81F9-1E224B6B461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713" name="Text Box 4">
          <a:extLst>
            <a:ext uri="{FF2B5EF4-FFF2-40B4-BE49-F238E27FC236}">
              <a16:creationId xmlns:a16="http://schemas.microsoft.com/office/drawing/2014/main" id="{66C04FAD-3491-44D9-8D2B-0AF446C120DB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714" name="Text Box 6">
          <a:extLst>
            <a:ext uri="{FF2B5EF4-FFF2-40B4-BE49-F238E27FC236}">
              <a16:creationId xmlns:a16="http://schemas.microsoft.com/office/drawing/2014/main" id="{59206AD3-D868-4CC1-AE84-52AE8D534471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715" name="Text Box 4">
          <a:extLst>
            <a:ext uri="{FF2B5EF4-FFF2-40B4-BE49-F238E27FC236}">
              <a16:creationId xmlns:a16="http://schemas.microsoft.com/office/drawing/2014/main" id="{45EDBD19-2CAB-499B-BF15-9D1B51460153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716" name="Text Box 6">
          <a:extLst>
            <a:ext uri="{FF2B5EF4-FFF2-40B4-BE49-F238E27FC236}">
              <a16:creationId xmlns:a16="http://schemas.microsoft.com/office/drawing/2014/main" id="{28E697BC-7960-44FC-BFB0-709513284500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17" name="Text Box 4">
          <a:extLst>
            <a:ext uri="{FF2B5EF4-FFF2-40B4-BE49-F238E27FC236}">
              <a16:creationId xmlns:a16="http://schemas.microsoft.com/office/drawing/2014/main" id="{2CC03A02-C59C-41A7-A417-568A525BCA4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18" name="Text Box 6">
          <a:extLst>
            <a:ext uri="{FF2B5EF4-FFF2-40B4-BE49-F238E27FC236}">
              <a16:creationId xmlns:a16="http://schemas.microsoft.com/office/drawing/2014/main" id="{82FC4DAA-D6AF-454B-BA25-EC07B042725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719" name="Text Box 4">
          <a:extLst>
            <a:ext uri="{FF2B5EF4-FFF2-40B4-BE49-F238E27FC236}">
              <a16:creationId xmlns:a16="http://schemas.microsoft.com/office/drawing/2014/main" id="{AE129259-7A67-47E2-AC10-290618DFDED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720" name="Text Box 6">
          <a:extLst>
            <a:ext uri="{FF2B5EF4-FFF2-40B4-BE49-F238E27FC236}">
              <a16:creationId xmlns:a16="http://schemas.microsoft.com/office/drawing/2014/main" id="{5601DA44-AFEF-45F1-8816-A8DF8A9A42B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21" name="Text Box 4">
          <a:extLst>
            <a:ext uri="{FF2B5EF4-FFF2-40B4-BE49-F238E27FC236}">
              <a16:creationId xmlns:a16="http://schemas.microsoft.com/office/drawing/2014/main" id="{22B4A3B1-E976-490B-ACC4-75643BDD2CA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22" name="Text Box 6">
          <a:extLst>
            <a:ext uri="{FF2B5EF4-FFF2-40B4-BE49-F238E27FC236}">
              <a16:creationId xmlns:a16="http://schemas.microsoft.com/office/drawing/2014/main" id="{B311E75C-EE88-4ADB-A1CD-BCA5A1494AD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723" name="Text Box 4">
          <a:extLst>
            <a:ext uri="{FF2B5EF4-FFF2-40B4-BE49-F238E27FC236}">
              <a16:creationId xmlns:a16="http://schemas.microsoft.com/office/drawing/2014/main" id="{6EC05932-8ED9-4CBD-9A5A-10C54B5C6EDF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724" name="Text Box 6">
          <a:extLst>
            <a:ext uri="{FF2B5EF4-FFF2-40B4-BE49-F238E27FC236}">
              <a16:creationId xmlns:a16="http://schemas.microsoft.com/office/drawing/2014/main" id="{52B4485B-A6EE-4AE2-B21F-DF00AF83E3D6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25" name="Text Box 4">
          <a:extLst>
            <a:ext uri="{FF2B5EF4-FFF2-40B4-BE49-F238E27FC236}">
              <a16:creationId xmlns:a16="http://schemas.microsoft.com/office/drawing/2014/main" id="{716B3677-2437-4C9E-B556-F1AFFA4409D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26" name="Text Box 6">
          <a:extLst>
            <a:ext uri="{FF2B5EF4-FFF2-40B4-BE49-F238E27FC236}">
              <a16:creationId xmlns:a16="http://schemas.microsoft.com/office/drawing/2014/main" id="{AA677F7E-6D34-4E1C-9211-69D024CD639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727" name="Text Box 4">
          <a:extLst>
            <a:ext uri="{FF2B5EF4-FFF2-40B4-BE49-F238E27FC236}">
              <a16:creationId xmlns:a16="http://schemas.microsoft.com/office/drawing/2014/main" id="{3CB8F69D-4BD2-4FED-A5ED-E0793895CEAF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728" name="Text Box 6">
          <a:extLst>
            <a:ext uri="{FF2B5EF4-FFF2-40B4-BE49-F238E27FC236}">
              <a16:creationId xmlns:a16="http://schemas.microsoft.com/office/drawing/2014/main" id="{CCC727A7-FA9C-4660-9572-573F2A646375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729" name="Text Box 4">
          <a:extLst>
            <a:ext uri="{FF2B5EF4-FFF2-40B4-BE49-F238E27FC236}">
              <a16:creationId xmlns:a16="http://schemas.microsoft.com/office/drawing/2014/main" id="{D7F7F209-62D6-454C-A5C3-696B500FF4B5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730" name="Text Box 6">
          <a:extLst>
            <a:ext uri="{FF2B5EF4-FFF2-40B4-BE49-F238E27FC236}">
              <a16:creationId xmlns:a16="http://schemas.microsoft.com/office/drawing/2014/main" id="{F1797521-83C8-4CA0-8AAD-A150A7145478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731" name="Text Box 4">
          <a:extLst>
            <a:ext uri="{FF2B5EF4-FFF2-40B4-BE49-F238E27FC236}">
              <a16:creationId xmlns:a16="http://schemas.microsoft.com/office/drawing/2014/main" id="{4CCA54E4-7C02-4FC6-A946-2EDCF2AE8E1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732" name="Text Box 6">
          <a:extLst>
            <a:ext uri="{FF2B5EF4-FFF2-40B4-BE49-F238E27FC236}">
              <a16:creationId xmlns:a16="http://schemas.microsoft.com/office/drawing/2014/main" id="{7C5799A8-53EB-4C4C-9B1A-FA732964FA2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733" name="Text Box 4">
          <a:extLst>
            <a:ext uri="{FF2B5EF4-FFF2-40B4-BE49-F238E27FC236}">
              <a16:creationId xmlns:a16="http://schemas.microsoft.com/office/drawing/2014/main" id="{3B7079EB-57E6-42BD-857C-8F283EABB47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734" name="Text Box 6">
          <a:extLst>
            <a:ext uri="{FF2B5EF4-FFF2-40B4-BE49-F238E27FC236}">
              <a16:creationId xmlns:a16="http://schemas.microsoft.com/office/drawing/2014/main" id="{ED6726C4-D902-451A-99E2-11258DC5BB7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735" name="Text Box 4">
          <a:extLst>
            <a:ext uri="{FF2B5EF4-FFF2-40B4-BE49-F238E27FC236}">
              <a16:creationId xmlns:a16="http://schemas.microsoft.com/office/drawing/2014/main" id="{D323127E-4640-4BEE-8E3B-04C1C5F67B0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736" name="Text Box 6">
          <a:extLst>
            <a:ext uri="{FF2B5EF4-FFF2-40B4-BE49-F238E27FC236}">
              <a16:creationId xmlns:a16="http://schemas.microsoft.com/office/drawing/2014/main" id="{BA555FD4-B3C6-4D0F-9CD9-8C6E1F68316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737" name="Text Box 4">
          <a:extLst>
            <a:ext uri="{FF2B5EF4-FFF2-40B4-BE49-F238E27FC236}">
              <a16:creationId xmlns:a16="http://schemas.microsoft.com/office/drawing/2014/main" id="{A1A673EB-01B1-431D-93B7-75652A48D3E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738" name="Text Box 6">
          <a:extLst>
            <a:ext uri="{FF2B5EF4-FFF2-40B4-BE49-F238E27FC236}">
              <a16:creationId xmlns:a16="http://schemas.microsoft.com/office/drawing/2014/main" id="{12EE105F-9910-4366-A03D-DDC399CC65F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739" name="Text Box 4">
          <a:extLst>
            <a:ext uri="{FF2B5EF4-FFF2-40B4-BE49-F238E27FC236}">
              <a16:creationId xmlns:a16="http://schemas.microsoft.com/office/drawing/2014/main" id="{DF58D7CF-781D-4115-9484-7E69ADB48FF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740" name="Text Box 6">
          <a:extLst>
            <a:ext uri="{FF2B5EF4-FFF2-40B4-BE49-F238E27FC236}">
              <a16:creationId xmlns:a16="http://schemas.microsoft.com/office/drawing/2014/main" id="{35F350B9-790C-4676-A5F2-A2845091966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741" name="Text Box 4">
          <a:extLst>
            <a:ext uri="{FF2B5EF4-FFF2-40B4-BE49-F238E27FC236}">
              <a16:creationId xmlns:a16="http://schemas.microsoft.com/office/drawing/2014/main" id="{FF09A7BC-64C9-44E9-84C5-0841A83BBF0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742" name="Text Box 6">
          <a:extLst>
            <a:ext uri="{FF2B5EF4-FFF2-40B4-BE49-F238E27FC236}">
              <a16:creationId xmlns:a16="http://schemas.microsoft.com/office/drawing/2014/main" id="{734DDCC2-1BCA-46B2-B333-FDEA0B30989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743" name="Text Box 4">
          <a:extLst>
            <a:ext uri="{FF2B5EF4-FFF2-40B4-BE49-F238E27FC236}">
              <a16:creationId xmlns:a16="http://schemas.microsoft.com/office/drawing/2014/main" id="{3D31B1A2-1763-4B87-A95C-BD7E1B9924D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744" name="Text Box 6">
          <a:extLst>
            <a:ext uri="{FF2B5EF4-FFF2-40B4-BE49-F238E27FC236}">
              <a16:creationId xmlns:a16="http://schemas.microsoft.com/office/drawing/2014/main" id="{8F00C313-C912-47F2-9231-0C6F77A4B76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745" name="Text Box 4">
          <a:extLst>
            <a:ext uri="{FF2B5EF4-FFF2-40B4-BE49-F238E27FC236}">
              <a16:creationId xmlns:a16="http://schemas.microsoft.com/office/drawing/2014/main" id="{747A95A1-EF42-4419-96AA-6B51DF0EB99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746" name="Text Box 6">
          <a:extLst>
            <a:ext uri="{FF2B5EF4-FFF2-40B4-BE49-F238E27FC236}">
              <a16:creationId xmlns:a16="http://schemas.microsoft.com/office/drawing/2014/main" id="{4F7CEF77-F2A1-416E-82AD-C1CC1C53E10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747" name="Text Box 4">
          <a:extLst>
            <a:ext uri="{FF2B5EF4-FFF2-40B4-BE49-F238E27FC236}">
              <a16:creationId xmlns:a16="http://schemas.microsoft.com/office/drawing/2014/main" id="{6D9A344D-715C-40CA-989A-87B3DD63982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748" name="Text Box 6">
          <a:extLst>
            <a:ext uri="{FF2B5EF4-FFF2-40B4-BE49-F238E27FC236}">
              <a16:creationId xmlns:a16="http://schemas.microsoft.com/office/drawing/2014/main" id="{362FEA07-1A14-43D6-B86B-72F5A588A73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749" name="Text Box 4">
          <a:extLst>
            <a:ext uri="{FF2B5EF4-FFF2-40B4-BE49-F238E27FC236}">
              <a16:creationId xmlns:a16="http://schemas.microsoft.com/office/drawing/2014/main" id="{7FE4C368-6CE4-4BF1-BF47-00BA7C603DE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750" name="Text Box 6">
          <a:extLst>
            <a:ext uri="{FF2B5EF4-FFF2-40B4-BE49-F238E27FC236}">
              <a16:creationId xmlns:a16="http://schemas.microsoft.com/office/drawing/2014/main" id="{BA322262-C91B-4767-91F4-02B67CED4B7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4751" name="Text Box 4">
          <a:extLst>
            <a:ext uri="{FF2B5EF4-FFF2-40B4-BE49-F238E27FC236}">
              <a16:creationId xmlns:a16="http://schemas.microsoft.com/office/drawing/2014/main" id="{480FDEB6-3FEC-453F-8AC5-4663245F032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4752" name="Text Box 6">
          <a:extLst>
            <a:ext uri="{FF2B5EF4-FFF2-40B4-BE49-F238E27FC236}">
              <a16:creationId xmlns:a16="http://schemas.microsoft.com/office/drawing/2014/main" id="{84C8F842-1F96-4023-AB7F-40F499E44AD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753" name="Text Box 4">
          <a:extLst>
            <a:ext uri="{FF2B5EF4-FFF2-40B4-BE49-F238E27FC236}">
              <a16:creationId xmlns:a16="http://schemas.microsoft.com/office/drawing/2014/main" id="{AEC9C49D-5110-4BC7-A068-F3334830212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754" name="Text Box 6">
          <a:extLst>
            <a:ext uri="{FF2B5EF4-FFF2-40B4-BE49-F238E27FC236}">
              <a16:creationId xmlns:a16="http://schemas.microsoft.com/office/drawing/2014/main" id="{BE7DD5D3-A1D9-4220-9361-01758E5653E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755" name="Text Box 4">
          <a:extLst>
            <a:ext uri="{FF2B5EF4-FFF2-40B4-BE49-F238E27FC236}">
              <a16:creationId xmlns:a16="http://schemas.microsoft.com/office/drawing/2014/main" id="{C3588FD7-5E67-49A4-8BA7-3150EBD23C31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756" name="Text Box 6">
          <a:extLst>
            <a:ext uri="{FF2B5EF4-FFF2-40B4-BE49-F238E27FC236}">
              <a16:creationId xmlns:a16="http://schemas.microsoft.com/office/drawing/2014/main" id="{85A7E349-3F45-47DD-9D70-0C52F7E2DE1D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57" name="Text Box 4">
          <a:extLst>
            <a:ext uri="{FF2B5EF4-FFF2-40B4-BE49-F238E27FC236}">
              <a16:creationId xmlns:a16="http://schemas.microsoft.com/office/drawing/2014/main" id="{C5F83F23-82B1-410F-A040-5B769B88A0C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58" name="Text Box 6">
          <a:extLst>
            <a:ext uri="{FF2B5EF4-FFF2-40B4-BE49-F238E27FC236}">
              <a16:creationId xmlns:a16="http://schemas.microsoft.com/office/drawing/2014/main" id="{6F54BC1D-4680-41FC-8D93-A54C8737D96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759" name="Text Box 4">
          <a:extLst>
            <a:ext uri="{FF2B5EF4-FFF2-40B4-BE49-F238E27FC236}">
              <a16:creationId xmlns:a16="http://schemas.microsoft.com/office/drawing/2014/main" id="{229E61D8-72C2-4EDF-9F0B-6DB95578AE3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760" name="Text Box 6">
          <a:extLst>
            <a:ext uri="{FF2B5EF4-FFF2-40B4-BE49-F238E27FC236}">
              <a16:creationId xmlns:a16="http://schemas.microsoft.com/office/drawing/2014/main" id="{F6123813-FB98-4A7D-9783-865119F1401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61" name="Text Box 4">
          <a:extLst>
            <a:ext uri="{FF2B5EF4-FFF2-40B4-BE49-F238E27FC236}">
              <a16:creationId xmlns:a16="http://schemas.microsoft.com/office/drawing/2014/main" id="{D354B082-945F-4860-83E2-CD43A1C44F1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62" name="Text Box 6">
          <a:extLst>
            <a:ext uri="{FF2B5EF4-FFF2-40B4-BE49-F238E27FC236}">
              <a16:creationId xmlns:a16="http://schemas.microsoft.com/office/drawing/2014/main" id="{557D3447-8F29-4A0E-A332-AB3FC02A86D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763" name="Text Box 4">
          <a:extLst>
            <a:ext uri="{FF2B5EF4-FFF2-40B4-BE49-F238E27FC236}">
              <a16:creationId xmlns:a16="http://schemas.microsoft.com/office/drawing/2014/main" id="{399373AE-B03E-4332-838B-BBABD85EA3E1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764" name="Text Box 6">
          <a:extLst>
            <a:ext uri="{FF2B5EF4-FFF2-40B4-BE49-F238E27FC236}">
              <a16:creationId xmlns:a16="http://schemas.microsoft.com/office/drawing/2014/main" id="{55EFBD3C-4D7C-432B-8346-C073CA4FFFC1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65" name="Text Box 4">
          <a:extLst>
            <a:ext uri="{FF2B5EF4-FFF2-40B4-BE49-F238E27FC236}">
              <a16:creationId xmlns:a16="http://schemas.microsoft.com/office/drawing/2014/main" id="{E95321BF-EF35-4F72-8077-6AF74DCBA49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66" name="Text Box 6">
          <a:extLst>
            <a:ext uri="{FF2B5EF4-FFF2-40B4-BE49-F238E27FC236}">
              <a16:creationId xmlns:a16="http://schemas.microsoft.com/office/drawing/2014/main" id="{F501C687-0264-4271-BA07-D4A1B9AD3DC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767" name="Text Box 4">
          <a:extLst>
            <a:ext uri="{FF2B5EF4-FFF2-40B4-BE49-F238E27FC236}">
              <a16:creationId xmlns:a16="http://schemas.microsoft.com/office/drawing/2014/main" id="{E0BC0678-0CFC-4C64-A303-B5DD598BD417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768" name="Text Box 6">
          <a:extLst>
            <a:ext uri="{FF2B5EF4-FFF2-40B4-BE49-F238E27FC236}">
              <a16:creationId xmlns:a16="http://schemas.microsoft.com/office/drawing/2014/main" id="{BD9C79F4-0D18-4BD2-B253-7FFF75737106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769" name="Text Box 4">
          <a:extLst>
            <a:ext uri="{FF2B5EF4-FFF2-40B4-BE49-F238E27FC236}">
              <a16:creationId xmlns:a16="http://schemas.microsoft.com/office/drawing/2014/main" id="{5E41CEAB-0C20-4006-A40B-24E2032DE977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770" name="Text Box 6">
          <a:extLst>
            <a:ext uri="{FF2B5EF4-FFF2-40B4-BE49-F238E27FC236}">
              <a16:creationId xmlns:a16="http://schemas.microsoft.com/office/drawing/2014/main" id="{5FA4A8CE-16AE-4990-B205-590C3145EE6C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71" name="Text Box 4">
          <a:extLst>
            <a:ext uri="{FF2B5EF4-FFF2-40B4-BE49-F238E27FC236}">
              <a16:creationId xmlns:a16="http://schemas.microsoft.com/office/drawing/2014/main" id="{ADD2328C-F2FD-4039-A951-6550174D1DC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72" name="Text Box 6">
          <a:extLst>
            <a:ext uri="{FF2B5EF4-FFF2-40B4-BE49-F238E27FC236}">
              <a16:creationId xmlns:a16="http://schemas.microsoft.com/office/drawing/2014/main" id="{CE560D0D-7773-4FC8-B0BB-95E6B1F6EDF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773" name="Text Box 4">
          <a:extLst>
            <a:ext uri="{FF2B5EF4-FFF2-40B4-BE49-F238E27FC236}">
              <a16:creationId xmlns:a16="http://schemas.microsoft.com/office/drawing/2014/main" id="{EC409D2B-E046-4FA7-8B5D-3B400EC278F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774" name="Text Box 6">
          <a:extLst>
            <a:ext uri="{FF2B5EF4-FFF2-40B4-BE49-F238E27FC236}">
              <a16:creationId xmlns:a16="http://schemas.microsoft.com/office/drawing/2014/main" id="{0FDBE0A6-62B6-40E3-A784-6BF91744C7A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75" name="Text Box 4">
          <a:extLst>
            <a:ext uri="{FF2B5EF4-FFF2-40B4-BE49-F238E27FC236}">
              <a16:creationId xmlns:a16="http://schemas.microsoft.com/office/drawing/2014/main" id="{70CD2FCB-5758-4C42-87E9-CE13729DE31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76" name="Text Box 6">
          <a:extLst>
            <a:ext uri="{FF2B5EF4-FFF2-40B4-BE49-F238E27FC236}">
              <a16:creationId xmlns:a16="http://schemas.microsoft.com/office/drawing/2014/main" id="{A13C1DD2-DD7F-4E7E-8551-63427377FD2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777" name="Text Box 4">
          <a:extLst>
            <a:ext uri="{FF2B5EF4-FFF2-40B4-BE49-F238E27FC236}">
              <a16:creationId xmlns:a16="http://schemas.microsoft.com/office/drawing/2014/main" id="{5FE112D2-AB16-4A78-A849-81BEC9DE60FC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778" name="Text Box 6">
          <a:extLst>
            <a:ext uri="{FF2B5EF4-FFF2-40B4-BE49-F238E27FC236}">
              <a16:creationId xmlns:a16="http://schemas.microsoft.com/office/drawing/2014/main" id="{C3A4D587-8505-4E8D-87C7-F47BEAE6DC9A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79" name="Text Box 4">
          <a:extLst>
            <a:ext uri="{FF2B5EF4-FFF2-40B4-BE49-F238E27FC236}">
              <a16:creationId xmlns:a16="http://schemas.microsoft.com/office/drawing/2014/main" id="{1E67B220-14BC-488B-959F-8810E9A617E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80" name="Text Box 6">
          <a:extLst>
            <a:ext uri="{FF2B5EF4-FFF2-40B4-BE49-F238E27FC236}">
              <a16:creationId xmlns:a16="http://schemas.microsoft.com/office/drawing/2014/main" id="{F8535A66-F2B1-48F5-842A-BB174149460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781" name="Text Box 4">
          <a:extLst>
            <a:ext uri="{FF2B5EF4-FFF2-40B4-BE49-F238E27FC236}">
              <a16:creationId xmlns:a16="http://schemas.microsoft.com/office/drawing/2014/main" id="{282C41B9-990B-44E2-9288-F04EF1CE2B6A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782" name="Text Box 6">
          <a:extLst>
            <a:ext uri="{FF2B5EF4-FFF2-40B4-BE49-F238E27FC236}">
              <a16:creationId xmlns:a16="http://schemas.microsoft.com/office/drawing/2014/main" id="{C3996F7F-D6E2-44C8-853D-91088A8B9888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783" name="Text Box 4">
          <a:extLst>
            <a:ext uri="{FF2B5EF4-FFF2-40B4-BE49-F238E27FC236}">
              <a16:creationId xmlns:a16="http://schemas.microsoft.com/office/drawing/2014/main" id="{30B431C0-0ADB-466F-8F6E-022C0E8BEF86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784" name="Text Box 6">
          <a:extLst>
            <a:ext uri="{FF2B5EF4-FFF2-40B4-BE49-F238E27FC236}">
              <a16:creationId xmlns:a16="http://schemas.microsoft.com/office/drawing/2014/main" id="{4B11ACA9-FA1B-499B-A978-95D7045D4176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785" name="Text Box 4">
          <a:extLst>
            <a:ext uri="{FF2B5EF4-FFF2-40B4-BE49-F238E27FC236}">
              <a16:creationId xmlns:a16="http://schemas.microsoft.com/office/drawing/2014/main" id="{30990A81-56DA-4E4D-A4DD-04C69741D39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786" name="Text Box 6">
          <a:extLst>
            <a:ext uri="{FF2B5EF4-FFF2-40B4-BE49-F238E27FC236}">
              <a16:creationId xmlns:a16="http://schemas.microsoft.com/office/drawing/2014/main" id="{84924C4C-5A04-4381-8639-014F96F45E8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787" name="Text Box 4">
          <a:extLst>
            <a:ext uri="{FF2B5EF4-FFF2-40B4-BE49-F238E27FC236}">
              <a16:creationId xmlns:a16="http://schemas.microsoft.com/office/drawing/2014/main" id="{36865C61-FA45-4B85-9650-2AB23F05998C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788" name="Text Box 6">
          <a:extLst>
            <a:ext uri="{FF2B5EF4-FFF2-40B4-BE49-F238E27FC236}">
              <a16:creationId xmlns:a16="http://schemas.microsoft.com/office/drawing/2014/main" id="{FC26D59A-46CB-4CED-B197-8754E1B1D73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789" name="Text Box 4">
          <a:extLst>
            <a:ext uri="{FF2B5EF4-FFF2-40B4-BE49-F238E27FC236}">
              <a16:creationId xmlns:a16="http://schemas.microsoft.com/office/drawing/2014/main" id="{0FDE5D65-54F7-451A-BF13-7C242F974693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790" name="Text Box 6">
          <a:extLst>
            <a:ext uri="{FF2B5EF4-FFF2-40B4-BE49-F238E27FC236}">
              <a16:creationId xmlns:a16="http://schemas.microsoft.com/office/drawing/2014/main" id="{3071B8BE-5EC1-4A17-94AD-84447C1B6AE9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791" name="Text Box 4">
          <a:extLst>
            <a:ext uri="{FF2B5EF4-FFF2-40B4-BE49-F238E27FC236}">
              <a16:creationId xmlns:a16="http://schemas.microsoft.com/office/drawing/2014/main" id="{14C1FF2D-CF17-47A9-A707-68D6DA24D4E2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792" name="Text Box 6">
          <a:extLst>
            <a:ext uri="{FF2B5EF4-FFF2-40B4-BE49-F238E27FC236}">
              <a16:creationId xmlns:a16="http://schemas.microsoft.com/office/drawing/2014/main" id="{1998E0D4-A250-4427-A095-26361BA9FE30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793" name="Text Box 4">
          <a:extLst>
            <a:ext uri="{FF2B5EF4-FFF2-40B4-BE49-F238E27FC236}">
              <a16:creationId xmlns:a16="http://schemas.microsoft.com/office/drawing/2014/main" id="{77E7C5B1-DD1F-4D38-A20D-E7E1BBC3585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794" name="Text Box 6">
          <a:extLst>
            <a:ext uri="{FF2B5EF4-FFF2-40B4-BE49-F238E27FC236}">
              <a16:creationId xmlns:a16="http://schemas.microsoft.com/office/drawing/2014/main" id="{8DBFE9F9-9922-4C27-A9BA-C1C5092F8E54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95" name="Text Box 4">
          <a:extLst>
            <a:ext uri="{FF2B5EF4-FFF2-40B4-BE49-F238E27FC236}">
              <a16:creationId xmlns:a16="http://schemas.microsoft.com/office/drawing/2014/main" id="{AFE13932-5D63-49A5-9F32-C434C5745BC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96" name="Text Box 6">
          <a:extLst>
            <a:ext uri="{FF2B5EF4-FFF2-40B4-BE49-F238E27FC236}">
              <a16:creationId xmlns:a16="http://schemas.microsoft.com/office/drawing/2014/main" id="{E16B5A2C-5675-4BBB-94C1-9008AEF9AA2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797" name="Text Box 4">
          <a:extLst>
            <a:ext uri="{FF2B5EF4-FFF2-40B4-BE49-F238E27FC236}">
              <a16:creationId xmlns:a16="http://schemas.microsoft.com/office/drawing/2014/main" id="{71031B4B-111E-449A-BE1C-ED0413A3107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798" name="Text Box 6">
          <a:extLst>
            <a:ext uri="{FF2B5EF4-FFF2-40B4-BE49-F238E27FC236}">
              <a16:creationId xmlns:a16="http://schemas.microsoft.com/office/drawing/2014/main" id="{8292FA11-72C8-4181-B998-E551B633097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99" name="Text Box 4">
          <a:extLst>
            <a:ext uri="{FF2B5EF4-FFF2-40B4-BE49-F238E27FC236}">
              <a16:creationId xmlns:a16="http://schemas.microsoft.com/office/drawing/2014/main" id="{F56CCBC0-936B-426C-AAC7-AEBC9ED0DA8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00" name="Text Box 6">
          <a:extLst>
            <a:ext uri="{FF2B5EF4-FFF2-40B4-BE49-F238E27FC236}">
              <a16:creationId xmlns:a16="http://schemas.microsoft.com/office/drawing/2014/main" id="{6C720D16-2E9A-4AD6-A5E7-460162BF999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801" name="Text Box 4">
          <a:extLst>
            <a:ext uri="{FF2B5EF4-FFF2-40B4-BE49-F238E27FC236}">
              <a16:creationId xmlns:a16="http://schemas.microsoft.com/office/drawing/2014/main" id="{E3376EF0-D942-4B5F-8A3B-D0CA94B8CBC5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802" name="Text Box 6">
          <a:extLst>
            <a:ext uri="{FF2B5EF4-FFF2-40B4-BE49-F238E27FC236}">
              <a16:creationId xmlns:a16="http://schemas.microsoft.com/office/drawing/2014/main" id="{2531DCD4-802E-4438-86F2-2DBC1C80A6A8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03" name="Text Box 4">
          <a:extLst>
            <a:ext uri="{FF2B5EF4-FFF2-40B4-BE49-F238E27FC236}">
              <a16:creationId xmlns:a16="http://schemas.microsoft.com/office/drawing/2014/main" id="{6C3290CC-A8F2-4FE9-8E04-8977FBDC6F3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04" name="Text Box 6">
          <a:extLst>
            <a:ext uri="{FF2B5EF4-FFF2-40B4-BE49-F238E27FC236}">
              <a16:creationId xmlns:a16="http://schemas.microsoft.com/office/drawing/2014/main" id="{1407DD97-646A-4C4C-8205-F21C5F2903E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805" name="Text Box 4">
          <a:extLst>
            <a:ext uri="{FF2B5EF4-FFF2-40B4-BE49-F238E27FC236}">
              <a16:creationId xmlns:a16="http://schemas.microsoft.com/office/drawing/2014/main" id="{7349D899-9020-4A9A-A405-DE60ED169688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806" name="Text Box 6">
          <a:extLst>
            <a:ext uri="{FF2B5EF4-FFF2-40B4-BE49-F238E27FC236}">
              <a16:creationId xmlns:a16="http://schemas.microsoft.com/office/drawing/2014/main" id="{2276536D-350E-4447-8A52-359CBC1AFCD5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807" name="Text Box 4">
          <a:extLst>
            <a:ext uri="{FF2B5EF4-FFF2-40B4-BE49-F238E27FC236}">
              <a16:creationId xmlns:a16="http://schemas.microsoft.com/office/drawing/2014/main" id="{B43B628B-93ED-43B3-B8CF-6FF4653CF981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808" name="Text Box 6">
          <a:extLst>
            <a:ext uri="{FF2B5EF4-FFF2-40B4-BE49-F238E27FC236}">
              <a16:creationId xmlns:a16="http://schemas.microsoft.com/office/drawing/2014/main" id="{CF8BE672-5FB7-42D0-B0BF-8CF789067988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09" name="Text Box 4">
          <a:extLst>
            <a:ext uri="{FF2B5EF4-FFF2-40B4-BE49-F238E27FC236}">
              <a16:creationId xmlns:a16="http://schemas.microsoft.com/office/drawing/2014/main" id="{8D47874B-2FFD-4682-ADD8-020B43A8174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10" name="Text Box 6">
          <a:extLst>
            <a:ext uri="{FF2B5EF4-FFF2-40B4-BE49-F238E27FC236}">
              <a16:creationId xmlns:a16="http://schemas.microsoft.com/office/drawing/2014/main" id="{399F561E-BC06-4CE8-BF29-376BC3E9418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811" name="Text Box 4">
          <a:extLst>
            <a:ext uri="{FF2B5EF4-FFF2-40B4-BE49-F238E27FC236}">
              <a16:creationId xmlns:a16="http://schemas.microsoft.com/office/drawing/2014/main" id="{4A5E6FF5-0659-40C2-B07B-F81372764E6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812" name="Text Box 6">
          <a:extLst>
            <a:ext uri="{FF2B5EF4-FFF2-40B4-BE49-F238E27FC236}">
              <a16:creationId xmlns:a16="http://schemas.microsoft.com/office/drawing/2014/main" id="{050A20B3-7A38-496F-BDAA-5EE942C4090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13" name="Text Box 4">
          <a:extLst>
            <a:ext uri="{FF2B5EF4-FFF2-40B4-BE49-F238E27FC236}">
              <a16:creationId xmlns:a16="http://schemas.microsoft.com/office/drawing/2014/main" id="{5095A413-32DE-407C-A158-36B7EF9BDF5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14" name="Text Box 6">
          <a:extLst>
            <a:ext uri="{FF2B5EF4-FFF2-40B4-BE49-F238E27FC236}">
              <a16:creationId xmlns:a16="http://schemas.microsoft.com/office/drawing/2014/main" id="{79175E7F-AE6C-436F-B561-700D919528F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815" name="Text Box 4">
          <a:extLst>
            <a:ext uri="{FF2B5EF4-FFF2-40B4-BE49-F238E27FC236}">
              <a16:creationId xmlns:a16="http://schemas.microsoft.com/office/drawing/2014/main" id="{A6F39F85-E5FB-43E2-AB32-794804F9C918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816" name="Text Box 6">
          <a:extLst>
            <a:ext uri="{FF2B5EF4-FFF2-40B4-BE49-F238E27FC236}">
              <a16:creationId xmlns:a16="http://schemas.microsoft.com/office/drawing/2014/main" id="{1C61620E-D167-49BF-A623-F9CAC9B91F51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17" name="Text Box 4">
          <a:extLst>
            <a:ext uri="{FF2B5EF4-FFF2-40B4-BE49-F238E27FC236}">
              <a16:creationId xmlns:a16="http://schemas.microsoft.com/office/drawing/2014/main" id="{3AB26F96-9072-4191-A035-ACD731D1018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18" name="Text Box 6">
          <a:extLst>
            <a:ext uri="{FF2B5EF4-FFF2-40B4-BE49-F238E27FC236}">
              <a16:creationId xmlns:a16="http://schemas.microsoft.com/office/drawing/2014/main" id="{476E49AE-CA3B-439A-BDBB-22BA481BEEF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819" name="Text Box 4">
          <a:extLst>
            <a:ext uri="{FF2B5EF4-FFF2-40B4-BE49-F238E27FC236}">
              <a16:creationId xmlns:a16="http://schemas.microsoft.com/office/drawing/2014/main" id="{E4FCD230-121B-4A9A-BEC4-75732D99B194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820" name="Text Box 6">
          <a:extLst>
            <a:ext uri="{FF2B5EF4-FFF2-40B4-BE49-F238E27FC236}">
              <a16:creationId xmlns:a16="http://schemas.microsoft.com/office/drawing/2014/main" id="{CBA0E406-BCFE-44E8-8F8B-5980D14AE0BE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821" name="Text Box 4">
          <a:extLst>
            <a:ext uri="{FF2B5EF4-FFF2-40B4-BE49-F238E27FC236}">
              <a16:creationId xmlns:a16="http://schemas.microsoft.com/office/drawing/2014/main" id="{FB381198-082B-45DB-BE76-0B7C5B5AA1D3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822" name="Text Box 6">
          <a:extLst>
            <a:ext uri="{FF2B5EF4-FFF2-40B4-BE49-F238E27FC236}">
              <a16:creationId xmlns:a16="http://schemas.microsoft.com/office/drawing/2014/main" id="{3682EB5F-74D3-486C-99EB-7FE875B64A0F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823" name="Text Box 4">
          <a:extLst>
            <a:ext uri="{FF2B5EF4-FFF2-40B4-BE49-F238E27FC236}">
              <a16:creationId xmlns:a16="http://schemas.microsoft.com/office/drawing/2014/main" id="{8A640586-7694-4188-9534-4D973D83A09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824" name="Text Box 6">
          <a:extLst>
            <a:ext uri="{FF2B5EF4-FFF2-40B4-BE49-F238E27FC236}">
              <a16:creationId xmlns:a16="http://schemas.microsoft.com/office/drawing/2014/main" id="{1F089777-B235-4143-8233-21F578B9E43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825" name="Text Box 4">
          <a:extLst>
            <a:ext uri="{FF2B5EF4-FFF2-40B4-BE49-F238E27FC236}">
              <a16:creationId xmlns:a16="http://schemas.microsoft.com/office/drawing/2014/main" id="{004B4018-34AA-4999-933E-1D74FF882FD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826" name="Text Box 6">
          <a:extLst>
            <a:ext uri="{FF2B5EF4-FFF2-40B4-BE49-F238E27FC236}">
              <a16:creationId xmlns:a16="http://schemas.microsoft.com/office/drawing/2014/main" id="{F4B452A6-98AB-491E-B932-1E08A036669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827" name="Text Box 4">
          <a:extLst>
            <a:ext uri="{FF2B5EF4-FFF2-40B4-BE49-F238E27FC236}">
              <a16:creationId xmlns:a16="http://schemas.microsoft.com/office/drawing/2014/main" id="{6A259B0C-689D-4D11-A133-E30CB2AE9E2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828" name="Text Box 6">
          <a:extLst>
            <a:ext uri="{FF2B5EF4-FFF2-40B4-BE49-F238E27FC236}">
              <a16:creationId xmlns:a16="http://schemas.microsoft.com/office/drawing/2014/main" id="{BB221FDC-7002-4E39-A80D-26E624EAFC0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829" name="Text Box 4">
          <a:extLst>
            <a:ext uri="{FF2B5EF4-FFF2-40B4-BE49-F238E27FC236}">
              <a16:creationId xmlns:a16="http://schemas.microsoft.com/office/drawing/2014/main" id="{09FF7811-83CE-4FD1-8E5B-CC061027624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830" name="Text Box 6">
          <a:extLst>
            <a:ext uri="{FF2B5EF4-FFF2-40B4-BE49-F238E27FC236}">
              <a16:creationId xmlns:a16="http://schemas.microsoft.com/office/drawing/2014/main" id="{80058702-6DC7-4A43-AF60-EA6CE7B7137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831" name="Text Box 4">
          <a:extLst>
            <a:ext uri="{FF2B5EF4-FFF2-40B4-BE49-F238E27FC236}">
              <a16:creationId xmlns:a16="http://schemas.microsoft.com/office/drawing/2014/main" id="{3FD99CFA-2560-4ACD-AE67-E5818E137FA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832" name="Text Box 6">
          <a:extLst>
            <a:ext uri="{FF2B5EF4-FFF2-40B4-BE49-F238E27FC236}">
              <a16:creationId xmlns:a16="http://schemas.microsoft.com/office/drawing/2014/main" id="{60C9F249-CF29-4C8D-A388-69BB7DA719F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33" name="Text Box 4">
          <a:extLst>
            <a:ext uri="{FF2B5EF4-FFF2-40B4-BE49-F238E27FC236}">
              <a16:creationId xmlns:a16="http://schemas.microsoft.com/office/drawing/2014/main" id="{E419F64A-837E-496D-A59F-65AE66D23BD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34" name="Text Box 6">
          <a:extLst>
            <a:ext uri="{FF2B5EF4-FFF2-40B4-BE49-F238E27FC236}">
              <a16:creationId xmlns:a16="http://schemas.microsoft.com/office/drawing/2014/main" id="{8DF72FB6-C20E-4121-BFF6-89EA58CDC8F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835" name="Text Box 4">
          <a:extLst>
            <a:ext uri="{FF2B5EF4-FFF2-40B4-BE49-F238E27FC236}">
              <a16:creationId xmlns:a16="http://schemas.microsoft.com/office/drawing/2014/main" id="{5F916CD5-DCB5-4B35-AE85-408561C19B6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836" name="Text Box 6">
          <a:extLst>
            <a:ext uri="{FF2B5EF4-FFF2-40B4-BE49-F238E27FC236}">
              <a16:creationId xmlns:a16="http://schemas.microsoft.com/office/drawing/2014/main" id="{58D7F0B4-5CC9-46AD-BB24-EB59169F68C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37" name="Text Box 4">
          <a:extLst>
            <a:ext uri="{FF2B5EF4-FFF2-40B4-BE49-F238E27FC236}">
              <a16:creationId xmlns:a16="http://schemas.microsoft.com/office/drawing/2014/main" id="{203F7947-6149-4FFC-B03B-CB0C4045D26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38" name="Text Box 6">
          <a:extLst>
            <a:ext uri="{FF2B5EF4-FFF2-40B4-BE49-F238E27FC236}">
              <a16:creationId xmlns:a16="http://schemas.microsoft.com/office/drawing/2014/main" id="{90465EDD-52DC-4239-9B7D-583CC616457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839" name="Text Box 4">
          <a:extLst>
            <a:ext uri="{FF2B5EF4-FFF2-40B4-BE49-F238E27FC236}">
              <a16:creationId xmlns:a16="http://schemas.microsoft.com/office/drawing/2014/main" id="{8E5CD46C-FB4D-4DCE-8EE3-01ECADEFA774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840" name="Text Box 6">
          <a:extLst>
            <a:ext uri="{FF2B5EF4-FFF2-40B4-BE49-F238E27FC236}">
              <a16:creationId xmlns:a16="http://schemas.microsoft.com/office/drawing/2014/main" id="{6F274D75-707C-4B9B-9DB2-850023F75621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41" name="Text Box 4">
          <a:extLst>
            <a:ext uri="{FF2B5EF4-FFF2-40B4-BE49-F238E27FC236}">
              <a16:creationId xmlns:a16="http://schemas.microsoft.com/office/drawing/2014/main" id="{4106F74B-7642-4A0A-A969-274CE31480E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42" name="Text Box 6">
          <a:extLst>
            <a:ext uri="{FF2B5EF4-FFF2-40B4-BE49-F238E27FC236}">
              <a16:creationId xmlns:a16="http://schemas.microsoft.com/office/drawing/2014/main" id="{3B736144-E6C4-4DEE-AA85-772CF2DCD01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843" name="Text Box 4">
          <a:extLst>
            <a:ext uri="{FF2B5EF4-FFF2-40B4-BE49-F238E27FC236}">
              <a16:creationId xmlns:a16="http://schemas.microsoft.com/office/drawing/2014/main" id="{DEA5DA0D-6295-48E1-B956-FA117C3F7A1B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844" name="Text Box 6">
          <a:extLst>
            <a:ext uri="{FF2B5EF4-FFF2-40B4-BE49-F238E27FC236}">
              <a16:creationId xmlns:a16="http://schemas.microsoft.com/office/drawing/2014/main" id="{0E5FBBE3-64D2-4B7A-A211-117E493E0667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845" name="Text Box 4">
          <a:extLst>
            <a:ext uri="{FF2B5EF4-FFF2-40B4-BE49-F238E27FC236}">
              <a16:creationId xmlns:a16="http://schemas.microsoft.com/office/drawing/2014/main" id="{453A664C-DC7C-4FAD-8701-E23130EA75AA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846" name="Text Box 6">
          <a:extLst>
            <a:ext uri="{FF2B5EF4-FFF2-40B4-BE49-F238E27FC236}">
              <a16:creationId xmlns:a16="http://schemas.microsoft.com/office/drawing/2014/main" id="{7559C46C-1A4C-4142-ABAD-3DDA81E41935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47" name="Text Box 4">
          <a:extLst>
            <a:ext uri="{FF2B5EF4-FFF2-40B4-BE49-F238E27FC236}">
              <a16:creationId xmlns:a16="http://schemas.microsoft.com/office/drawing/2014/main" id="{25CA7E76-A21E-4AF3-9955-2B5EB11BB71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48" name="Text Box 6">
          <a:extLst>
            <a:ext uri="{FF2B5EF4-FFF2-40B4-BE49-F238E27FC236}">
              <a16:creationId xmlns:a16="http://schemas.microsoft.com/office/drawing/2014/main" id="{7E4D3882-6791-4CE8-AA35-9833982DB86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849" name="Text Box 4">
          <a:extLst>
            <a:ext uri="{FF2B5EF4-FFF2-40B4-BE49-F238E27FC236}">
              <a16:creationId xmlns:a16="http://schemas.microsoft.com/office/drawing/2014/main" id="{E8DDD7C2-C5AE-42EE-842C-BFE3F42438B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850" name="Text Box 6">
          <a:extLst>
            <a:ext uri="{FF2B5EF4-FFF2-40B4-BE49-F238E27FC236}">
              <a16:creationId xmlns:a16="http://schemas.microsoft.com/office/drawing/2014/main" id="{B3FE7B04-1E32-410B-97D9-CE6CF92857C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51" name="Text Box 4">
          <a:extLst>
            <a:ext uri="{FF2B5EF4-FFF2-40B4-BE49-F238E27FC236}">
              <a16:creationId xmlns:a16="http://schemas.microsoft.com/office/drawing/2014/main" id="{B363CAF4-4E31-4E28-BC6A-C5D0F7466C7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52" name="Text Box 6">
          <a:extLst>
            <a:ext uri="{FF2B5EF4-FFF2-40B4-BE49-F238E27FC236}">
              <a16:creationId xmlns:a16="http://schemas.microsoft.com/office/drawing/2014/main" id="{578E50CA-9E98-4332-8C4D-BD89F0F26E9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853" name="Text Box 4">
          <a:extLst>
            <a:ext uri="{FF2B5EF4-FFF2-40B4-BE49-F238E27FC236}">
              <a16:creationId xmlns:a16="http://schemas.microsoft.com/office/drawing/2014/main" id="{3EC65FEF-072E-4D1B-B6FB-D4B4411A275F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854" name="Text Box 6">
          <a:extLst>
            <a:ext uri="{FF2B5EF4-FFF2-40B4-BE49-F238E27FC236}">
              <a16:creationId xmlns:a16="http://schemas.microsoft.com/office/drawing/2014/main" id="{F02B4720-E618-4FF7-AAE6-992C98F31D3C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55" name="Text Box 4">
          <a:extLst>
            <a:ext uri="{FF2B5EF4-FFF2-40B4-BE49-F238E27FC236}">
              <a16:creationId xmlns:a16="http://schemas.microsoft.com/office/drawing/2014/main" id="{201C9A7B-EEC0-4802-BA3A-AFC345FADDB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56" name="Text Box 6">
          <a:extLst>
            <a:ext uri="{FF2B5EF4-FFF2-40B4-BE49-F238E27FC236}">
              <a16:creationId xmlns:a16="http://schemas.microsoft.com/office/drawing/2014/main" id="{E046DBE2-442D-49D0-812B-BBB1A481D5D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857" name="Text Box 4">
          <a:extLst>
            <a:ext uri="{FF2B5EF4-FFF2-40B4-BE49-F238E27FC236}">
              <a16:creationId xmlns:a16="http://schemas.microsoft.com/office/drawing/2014/main" id="{6EAFF862-F469-4D5A-843C-1C06593AC10E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858" name="Text Box 6">
          <a:extLst>
            <a:ext uri="{FF2B5EF4-FFF2-40B4-BE49-F238E27FC236}">
              <a16:creationId xmlns:a16="http://schemas.microsoft.com/office/drawing/2014/main" id="{07A57879-F2A6-40B7-A808-FDD818F75E0E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859" name="Text Box 4">
          <a:extLst>
            <a:ext uri="{FF2B5EF4-FFF2-40B4-BE49-F238E27FC236}">
              <a16:creationId xmlns:a16="http://schemas.microsoft.com/office/drawing/2014/main" id="{3B9D1669-81B1-4036-A829-32DF110AB507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860" name="Text Box 6">
          <a:extLst>
            <a:ext uri="{FF2B5EF4-FFF2-40B4-BE49-F238E27FC236}">
              <a16:creationId xmlns:a16="http://schemas.microsoft.com/office/drawing/2014/main" id="{7DFFBC66-F796-4CF4-8526-9B3E60777E23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861" name="Text Box 4">
          <a:extLst>
            <a:ext uri="{FF2B5EF4-FFF2-40B4-BE49-F238E27FC236}">
              <a16:creationId xmlns:a16="http://schemas.microsoft.com/office/drawing/2014/main" id="{A0277719-E058-4423-B9B1-26B4B580E6F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862" name="Text Box 6">
          <a:extLst>
            <a:ext uri="{FF2B5EF4-FFF2-40B4-BE49-F238E27FC236}">
              <a16:creationId xmlns:a16="http://schemas.microsoft.com/office/drawing/2014/main" id="{257DD72A-F90F-4C9C-BCBA-90B6530EAC7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863" name="Text Box 4">
          <a:extLst>
            <a:ext uri="{FF2B5EF4-FFF2-40B4-BE49-F238E27FC236}">
              <a16:creationId xmlns:a16="http://schemas.microsoft.com/office/drawing/2014/main" id="{B6E731BD-EF50-4DE6-B3E7-FE478EDEF58E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864" name="Text Box 6">
          <a:extLst>
            <a:ext uri="{FF2B5EF4-FFF2-40B4-BE49-F238E27FC236}">
              <a16:creationId xmlns:a16="http://schemas.microsoft.com/office/drawing/2014/main" id="{9C7C4358-FF32-49FF-B97B-EFEB07975A94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865" name="Text Box 4">
          <a:extLst>
            <a:ext uri="{FF2B5EF4-FFF2-40B4-BE49-F238E27FC236}">
              <a16:creationId xmlns:a16="http://schemas.microsoft.com/office/drawing/2014/main" id="{86A80C01-08E4-4125-89A7-28E6136F2999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866" name="Text Box 6">
          <a:extLst>
            <a:ext uri="{FF2B5EF4-FFF2-40B4-BE49-F238E27FC236}">
              <a16:creationId xmlns:a16="http://schemas.microsoft.com/office/drawing/2014/main" id="{8CC6E415-0757-4814-BA5F-AF2F09BC965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867" name="Text Box 4">
          <a:extLst>
            <a:ext uri="{FF2B5EF4-FFF2-40B4-BE49-F238E27FC236}">
              <a16:creationId xmlns:a16="http://schemas.microsoft.com/office/drawing/2014/main" id="{B775F8DA-CC89-48EC-9F0B-D3180F1D2DB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868" name="Text Box 6">
          <a:extLst>
            <a:ext uri="{FF2B5EF4-FFF2-40B4-BE49-F238E27FC236}">
              <a16:creationId xmlns:a16="http://schemas.microsoft.com/office/drawing/2014/main" id="{8CC5BB29-1372-4CD5-A297-AD3F85676386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869" name="Text Box 4">
          <a:extLst>
            <a:ext uri="{FF2B5EF4-FFF2-40B4-BE49-F238E27FC236}">
              <a16:creationId xmlns:a16="http://schemas.microsoft.com/office/drawing/2014/main" id="{7C5D4120-0DE2-47E6-A4BA-6B6EE776C41A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870" name="Text Box 6">
          <a:extLst>
            <a:ext uri="{FF2B5EF4-FFF2-40B4-BE49-F238E27FC236}">
              <a16:creationId xmlns:a16="http://schemas.microsoft.com/office/drawing/2014/main" id="{30CD0CB1-460B-45CA-8765-FD32FFFDB03E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71" name="Text Box 4">
          <a:extLst>
            <a:ext uri="{FF2B5EF4-FFF2-40B4-BE49-F238E27FC236}">
              <a16:creationId xmlns:a16="http://schemas.microsoft.com/office/drawing/2014/main" id="{1D6710EE-4DDA-4756-B4C3-C8A756CF028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72" name="Text Box 6">
          <a:extLst>
            <a:ext uri="{FF2B5EF4-FFF2-40B4-BE49-F238E27FC236}">
              <a16:creationId xmlns:a16="http://schemas.microsoft.com/office/drawing/2014/main" id="{74F7DC98-53F6-4995-9CEC-72C702ADBA6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873" name="Text Box 4">
          <a:extLst>
            <a:ext uri="{FF2B5EF4-FFF2-40B4-BE49-F238E27FC236}">
              <a16:creationId xmlns:a16="http://schemas.microsoft.com/office/drawing/2014/main" id="{917BFA04-3B85-40FE-9619-9595F60C15A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874" name="Text Box 6">
          <a:extLst>
            <a:ext uri="{FF2B5EF4-FFF2-40B4-BE49-F238E27FC236}">
              <a16:creationId xmlns:a16="http://schemas.microsoft.com/office/drawing/2014/main" id="{521FB6FC-C4F3-4715-9C10-E0CF43CBE84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75" name="Text Box 4">
          <a:extLst>
            <a:ext uri="{FF2B5EF4-FFF2-40B4-BE49-F238E27FC236}">
              <a16:creationId xmlns:a16="http://schemas.microsoft.com/office/drawing/2014/main" id="{06E0C16F-32FA-4465-AD87-D40D59AE700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76" name="Text Box 6">
          <a:extLst>
            <a:ext uri="{FF2B5EF4-FFF2-40B4-BE49-F238E27FC236}">
              <a16:creationId xmlns:a16="http://schemas.microsoft.com/office/drawing/2014/main" id="{5B9BB4EB-DC41-48BE-9D91-B917010FB45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877" name="Text Box 4">
          <a:extLst>
            <a:ext uri="{FF2B5EF4-FFF2-40B4-BE49-F238E27FC236}">
              <a16:creationId xmlns:a16="http://schemas.microsoft.com/office/drawing/2014/main" id="{ADB8AFA8-445E-4629-8A42-8CCE945D60B0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878" name="Text Box 6">
          <a:extLst>
            <a:ext uri="{FF2B5EF4-FFF2-40B4-BE49-F238E27FC236}">
              <a16:creationId xmlns:a16="http://schemas.microsoft.com/office/drawing/2014/main" id="{BF804BCE-91D9-4F27-8E8D-483322228568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79" name="Text Box 4">
          <a:extLst>
            <a:ext uri="{FF2B5EF4-FFF2-40B4-BE49-F238E27FC236}">
              <a16:creationId xmlns:a16="http://schemas.microsoft.com/office/drawing/2014/main" id="{0F3E8F31-FBDE-4DC3-99F5-250FA93B6F4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80" name="Text Box 6">
          <a:extLst>
            <a:ext uri="{FF2B5EF4-FFF2-40B4-BE49-F238E27FC236}">
              <a16:creationId xmlns:a16="http://schemas.microsoft.com/office/drawing/2014/main" id="{BCDF69FA-AA6D-404A-962B-9C3A5D38E9A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881" name="Text Box 4">
          <a:extLst>
            <a:ext uri="{FF2B5EF4-FFF2-40B4-BE49-F238E27FC236}">
              <a16:creationId xmlns:a16="http://schemas.microsoft.com/office/drawing/2014/main" id="{1915B8A8-5B96-440C-AB65-C304905F0506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882" name="Text Box 6">
          <a:extLst>
            <a:ext uri="{FF2B5EF4-FFF2-40B4-BE49-F238E27FC236}">
              <a16:creationId xmlns:a16="http://schemas.microsoft.com/office/drawing/2014/main" id="{C987BCA9-C88F-465D-A06E-8F0E60E9E193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883" name="Text Box 4">
          <a:extLst>
            <a:ext uri="{FF2B5EF4-FFF2-40B4-BE49-F238E27FC236}">
              <a16:creationId xmlns:a16="http://schemas.microsoft.com/office/drawing/2014/main" id="{84BD0209-76F9-431C-9AF4-2DDBC1A68370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884" name="Text Box 6">
          <a:extLst>
            <a:ext uri="{FF2B5EF4-FFF2-40B4-BE49-F238E27FC236}">
              <a16:creationId xmlns:a16="http://schemas.microsoft.com/office/drawing/2014/main" id="{0EDAEF94-AE75-4CA1-9498-6FBCC68DE630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85" name="Text Box 4">
          <a:extLst>
            <a:ext uri="{FF2B5EF4-FFF2-40B4-BE49-F238E27FC236}">
              <a16:creationId xmlns:a16="http://schemas.microsoft.com/office/drawing/2014/main" id="{75C728CC-5ABF-4485-8A66-A5733335E01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86" name="Text Box 6">
          <a:extLst>
            <a:ext uri="{FF2B5EF4-FFF2-40B4-BE49-F238E27FC236}">
              <a16:creationId xmlns:a16="http://schemas.microsoft.com/office/drawing/2014/main" id="{68668A23-2A39-4196-80A2-F48FB262732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887" name="Text Box 4">
          <a:extLst>
            <a:ext uri="{FF2B5EF4-FFF2-40B4-BE49-F238E27FC236}">
              <a16:creationId xmlns:a16="http://schemas.microsoft.com/office/drawing/2014/main" id="{9C366014-FC42-4490-921C-6F8064EF321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888" name="Text Box 6">
          <a:extLst>
            <a:ext uri="{FF2B5EF4-FFF2-40B4-BE49-F238E27FC236}">
              <a16:creationId xmlns:a16="http://schemas.microsoft.com/office/drawing/2014/main" id="{8842DBDA-0223-4854-85CE-DDB856E7B95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89" name="Text Box 4">
          <a:extLst>
            <a:ext uri="{FF2B5EF4-FFF2-40B4-BE49-F238E27FC236}">
              <a16:creationId xmlns:a16="http://schemas.microsoft.com/office/drawing/2014/main" id="{710E8188-3084-46E2-ABA3-93C232F1728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90" name="Text Box 6">
          <a:extLst>
            <a:ext uri="{FF2B5EF4-FFF2-40B4-BE49-F238E27FC236}">
              <a16:creationId xmlns:a16="http://schemas.microsoft.com/office/drawing/2014/main" id="{BC765896-B1BD-48F4-9A0E-AF3739345FE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891" name="Text Box 4">
          <a:extLst>
            <a:ext uri="{FF2B5EF4-FFF2-40B4-BE49-F238E27FC236}">
              <a16:creationId xmlns:a16="http://schemas.microsoft.com/office/drawing/2014/main" id="{15AAEE3B-235D-49C2-BD72-69E2712D0C04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892" name="Text Box 6">
          <a:extLst>
            <a:ext uri="{FF2B5EF4-FFF2-40B4-BE49-F238E27FC236}">
              <a16:creationId xmlns:a16="http://schemas.microsoft.com/office/drawing/2014/main" id="{99B0DC74-7670-4932-91F7-3B5B59DCD626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93" name="Text Box 4">
          <a:extLst>
            <a:ext uri="{FF2B5EF4-FFF2-40B4-BE49-F238E27FC236}">
              <a16:creationId xmlns:a16="http://schemas.microsoft.com/office/drawing/2014/main" id="{B69D69C7-896E-43F2-8EB1-0C72F30F933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94" name="Text Box 6">
          <a:extLst>
            <a:ext uri="{FF2B5EF4-FFF2-40B4-BE49-F238E27FC236}">
              <a16:creationId xmlns:a16="http://schemas.microsoft.com/office/drawing/2014/main" id="{D44B09A9-7407-4532-B8A2-6B2BF00884F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895" name="Text Box 4">
          <a:extLst>
            <a:ext uri="{FF2B5EF4-FFF2-40B4-BE49-F238E27FC236}">
              <a16:creationId xmlns:a16="http://schemas.microsoft.com/office/drawing/2014/main" id="{1FD9A784-4F71-46C9-BC64-5FBEC0BEC3B8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896" name="Text Box 6">
          <a:extLst>
            <a:ext uri="{FF2B5EF4-FFF2-40B4-BE49-F238E27FC236}">
              <a16:creationId xmlns:a16="http://schemas.microsoft.com/office/drawing/2014/main" id="{5DBAC0DA-24AD-493B-8E3D-903A142C274D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897" name="Text Box 4">
          <a:extLst>
            <a:ext uri="{FF2B5EF4-FFF2-40B4-BE49-F238E27FC236}">
              <a16:creationId xmlns:a16="http://schemas.microsoft.com/office/drawing/2014/main" id="{602724A2-665E-480F-8D6A-295C6CFC9A92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898" name="Text Box 6">
          <a:extLst>
            <a:ext uri="{FF2B5EF4-FFF2-40B4-BE49-F238E27FC236}">
              <a16:creationId xmlns:a16="http://schemas.microsoft.com/office/drawing/2014/main" id="{1096A814-1826-4E5E-A640-E414318E8F88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899" name="Text Box 4">
          <a:extLst>
            <a:ext uri="{FF2B5EF4-FFF2-40B4-BE49-F238E27FC236}">
              <a16:creationId xmlns:a16="http://schemas.microsoft.com/office/drawing/2014/main" id="{6F4EE1ED-D6CA-49EB-9BD0-C17665879C8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900" name="Text Box 6">
          <a:extLst>
            <a:ext uri="{FF2B5EF4-FFF2-40B4-BE49-F238E27FC236}">
              <a16:creationId xmlns:a16="http://schemas.microsoft.com/office/drawing/2014/main" id="{04AC8CC2-1A8B-4B15-9270-AD316CF0917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901" name="Text Box 4">
          <a:extLst>
            <a:ext uri="{FF2B5EF4-FFF2-40B4-BE49-F238E27FC236}">
              <a16:creationId xmlns:a16="http://schemas.microsoft.com/office/drawing/2014/main" id="{599312C3-741C-4F2A-A201-BDC46BE0431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902" name="Text Box 6">
          <a:extLst>
            <a:ext uri="{FF2B5EF4-FFF2-40B4-BE49-F238E27FC236}">
              <a16:creationId xmlns:a16="http://schemas.microsoft.com/office/drawing/2014/main" id="{C27B1081-A872-46A2-9724-1F3D65BD776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903" name="Text Box 4">
          <a:extLst>
            <a:ext uri="{FF2B5EF4-FFF2-40B4-BE49-F238E27FC236}">
              <a16:creationId xmlns:a16="http://schemas.microsoft.com/office/drawing/2014/main" id="{72BA5905-4CCB-47D0-9BE0-AE0EF7383D9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904" name="Text Box 6">
          <a:extLst>
            <a:ext uri="{FF2B5EF4-FFF2-40B4-BE49-F238E27FC236}">
              <a16:creationId xmlns:a16="http://schemas.microsoft.com/office/drawing/2014/main" id="{9F788914-055E-4F40-A9B3-2C322778FED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905" name="Text Box 4">
          <a:extLst>
            <a:ext uri="{FF2B5EF4-FFF2-40B4-BE49-F238E27FC236}">
              <a16:creationId xmlns:a16="http://schemas.microsoft.com/office/drawing/2014/main" id="{2DECD2DD-3F19-4B9F-9328-01481EFB385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906" name="Text Box 6">
          <a:extLst>
            <a:ext uri="{FF2B5EF4-FFF2-40B4-BE49-F238E27FC236}">
              <a16:creationId xmlns:a16="http://schemas.microsoft.com/office/drawing/2014/main" id="{76F9B696-8D64-4950-8134-2A711BC2FBE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907" name="Text Box 4">
          <a:extLst>
            <a:ext uri="{FF2B5EF4-FFF2-40B4-BE49-F238E27FC236}">
              <a16:creationId xmlns:a16="http://schemas.microsoft.com/office/drawing/2014/main" id="{C742A057-3D47-4253-8223-C239E31DF19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908" name="Text Box 6">
          <a:extLst>
            <a:ext uri="{FF2B5EF4-FFF2-40B4-BE49-F238E27FC236}">
              <a16:creationId xmlns:a16="http://schemas.microsoft.com/office/drawing/2014/main" id="{DF964C86-6FA0-41ED-9C13-4A0CFC969F3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909" name="Text Box 4">
          <a:extLst>
            <a:ext uri="{FF2B5EF4-FFF2-40B4-BE49-F238E27FC236}">
              <a16:creationId xmlns:a16="http://schemas.microsoft.com/office/drawing/2014/main" id="{267ABF6B-2230-4681-9770-955796B4D6C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910" name="Text Box 6">
          <a:extLst>
            <a:ext uri="{FF2B5EF4-FFF2-40B4-BE49-F238E27FC236}">
              <a16:creationId xmlns:a16="http://schemas.microsoft.com/office/drawing/2014/main" id="{EEC55E0D-E8F7-4F17-8FE9-0AE7B5ED9ED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911" name="Text Box 4">
          <a:extLst>
            <a:ext uri="{FF2B5EF4-FFF2-40B4-BE49-F238E27FC236}">
              <a16:creationId xmlns:a16="http://schemas.microsoft.com/office/drawing/2014/main" id="{93338CAF-F566-4E73-AB42-2B743B7A513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912" name="Text Box 6">
          <a:extLst>
            <a:ext uri="{FF2B5EF4-FFF2-40B4-BE49-F238E27FC236}">
              <a16:creationId xmlns:a16="http://schemas.microsoft.com/office/drawing/2014/main" id="{D6DC4C19-E0FD-41CC-BD74-27EAFBA41CA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913" name="Text Box 4">
          <a:extLst>
            <a:ext uri="{FF2B5EF4-FFF2-40B4-BE49-F238E27FC236}">
              <a16:creationId xmlns:a16="http://schemas.microsoft.com/office/drawing/2014/main" id="{FE8ADFEC-3320-46A8-939D-9CD53FAB40C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914" name="Text Box 6">
          <a:extLst>
            <a:ext uri="{FF2B5EF4-FFF2-40B4-BE49-F238E27FC236}">
              <a16:creationId xmlns:a16="http://schemas.microsoft.com/office/drawing/2014/main" id="{5875BD45-40E2-4DEE-8D1D-47A12946807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915" name="Text Box 4">
          <a:extLst>
            <a:ext uri="{FF2B5EF4-FFF2-40B4-BE49-F238E27FC236}">
              <a16:creationId xmlns:a16="http://schemas.microsoft.com/office/drawing/2014/main" id="{F6FBA989-8B84-47D4-9783-E0D17DDB97C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916" name="Text Box 6">
          <a:extLst>
            <a:ext uri="{FF2B5EF4-FFF2-40B4-BE49-F238E27FC236}">
              <a16:creationId xmlns:a16="http://schemas.microsoft.com/office/drawing/2014/main" id="{37F59714-B6BF-426C-A05F-A4A97D473DF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917" name="Text Box 4">
          <a:extLst>
            <a:ext uri="{FF2B5EF4-FFF2-40B4-BE49-F238E27FC236}">
              <a16:creationId xmlns:a16="http://schemas.microsoft.com/office/drawing/2014/main" id="{2B8426D3-945A-433D-8FC3-6326E54C243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918" name="Text Box 6">
          <a:extLst>
            <a:ext uri="{FF2B5EF4-FFF2-40B4-BE49-F238E27FC236}">
              <a16:creationId xmlns:a16="http://schemas.microsoft.com/office/drawing/2014/main" id="{E458AE98-27EC-4EA1-B8BB-694C2C970CA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4919" name="Text Box 4">
          <a:extLst>
            <a:ext uri="{FF2B5EF4-FFF2-40B4-BE49-F238E27FC236}">
              <a16:creationId xmlns:a16="http://schemas.microsoft.com/office/drawing/2014/main" id="{79C80794-6AA8-4E21-A357-F12BD2586DC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4920" name="Text Box 6">
          <a:extLst>
            <a:ext uri="{FF2B5EF4-FFF2-40B4-BE49-F238E27FC236}">
              <a16:creationId xmlns:a16="http://schemas.microsoft.com/office/drawing/2014/main" id="{876366B1-61D5-45F4-940C-A280ECFE035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921" name="Text Box 4">
          <a:extLst>
            <a:ext uri="{FF2B5EF4-FFF2-40B4-BE49-F238E27FC236}">
              <a16:creationId xmlns:a16="http://schemas.microsoft.com/office/drawing/2014/main" id="{1940E1AF-0A96-4E34-80F8-25E7AD12FC83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922" name="Text Box 6">
          <a:extLst>
            <a:ext uri="{FF2B5EF4-FFF2-40B4-BE49-F238E27FC236}">
              <a16:creationId xmlns:a16="http://schemas.microsoft.com/office/drawing/2014/main" id="{F3A7648C-AD49-4255-BD98-51139CF8B749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923" name="Text Box 4">
          <a:extLst>
            <a:ext uri="{FF2B5EF4-FFF2-40B4-BE49-F238E27FC236}">
              <a16:creationId xmlns:a16="http://schemas.microsoft.com/office/drawing/2014/main" id="{9F5B0BCD-26E8-4C68-A212-859D3F2028B9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924" name="Text Box 6">
          <a:extLst>
            <a:ext uri="{FF2B5EF4-FFF2-40B4-BE49-F238E27FC236}">
              <a16:creationId xmlns:a16="http://schemas.microsoft.com/office/drawing/2014/main" id="{B46F4334-FDE0-4800-801E-08A6F34494FB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4925" name="Text Box 4">
          <a:extLst>
            <a:ext uri="{FF2B5EF4-FFF2-40B4-BE49-F238E27FC236}">
              <a16:creationId xmlns:a16="http://schemas.microsoft.com/office/drawing/2014/main" id="{9AA8C512-EF2F-4AE8-9B46-0269321D865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4926" name="Text Box 6">
          <a:extLst>
            <a:ext uri="{FF2B5EF4-FFF2-40B4-BE49-F238E27FC236}">
              <a16:creationId xmlns:a16="http://schemas.microsoft.com/office/drawing/2014/main" id="{6E8E1D62-911D-43A9-9BCE-DCBFC479D9D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927" name="Text Box 4">
          <a:extLst>
            <a:ext uri="{FF2B5EF4-FFF2-40B4-BE49-F238E27FC236}">
              <a16:creationId xmlns:a16="http://schemas.microsoft.com/office/drawing/2014/main" id="{F5D86605-3E74-4E83-9295-DA8C2831F653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928" name="Text Box 6">
          <a:extLst>
            <a:ext uri="{FF2B5EF4-FFF2-40B4-BE49-F238E27FC236}">
              <a16:creationId xmlns:a16="http://schemas.microsoft.com/office/drawing/2014/main" id="{155F7299-186D-43B9-B804-3550B64E2776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929" name="Text Box 4">
          <a:extLst>
            <a:ext uri="{FF2B5EF4-FFF2-40B4-BE49-F238E27FC236}">
              <a16:creationId xmlns:a16="http://schemas.microsoft.com/office/drawing/2014/main" id="{BA1DEF98-3519-4669-ADE3-6E72ED296DE6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930" name="Text Box 6">
          <a:extLst>
            <a:ext uri="{FF2B5EF4-FFF2-40B4-BE49-F238E27FC236}">
              <a16:creationId xmlns:a16="http://schemas.microsoft.com/office/drawing/2014/main" id="{9AEBCA33-2FD2-400A-81BF-12BDC12DD1B0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4931" name="Text Box 4">
          <a:extLst>
            <a:ext uri="{FF2B5EF4-FFF2-40B4-BE49-F238E27FC236}">
              <a16:creationId xmlns:a16="http://schemas.microsoft.com/office/drawing/2014/main" id="{10302293-943D-4938-82DF-53041758542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4932" name="Text Box 6">
          <a:extLst>
            <a:ext uri="{FF2B5EF4-FFF2-40B4-BE49-F238E27FC236}">
              <a16:creationId xmlns:a16="http://schemas.microsoft.com/office/drawing/2014/main" id="{C9433BC7-F8A8-4B50-A51A-4C771627685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933" name="Text Box 4">
          <a:extLst>
            <a:ext uri="{FF2B5EF4-FFF2-40B4-BE49-F238E27FC236}">
              <a16:creationId xmlns:a16="http://schemas.microsoft.com/office/drawing/2014/main" id="{EFB0615C-C353-46D3-941E-B5F7303ED5F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934" name="Text Box 6">
          <a:extLst>
            <a:ext uri="{FF2B5EF4-FFF2-40B4-BE49-F238E27FC236}">
              <a16:creationId xmlns:a16="http://schemas.microsoft.com/office/drawing/2014/main" id="{75CEED54-BD12-417E-93E6-B48288C40047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935" name="Text Box 4">
          <a:extLst>
            <a:ext uri="{FF2B5EF4-FFF2-40B4-BE49-F238E27FC236}">
              <a16:creationId xmlns:a16="http://schemas.microsoft.com/office/drawing/2014/main" id="{4924CE8F-E5C0-4F53-843B-D12F4302FCD4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936" name="Text Box 6">
          <a:extLst>
            <a:ext uri="{FF2B5EF4-FFF2-40B4-BE49-F238E27FC236}">
              <a16:creationId xmlns:a16="http://schemas.microsoft.com/office/drawing/2014/main" id="{3BF0A845-0B9E-4C4E-8885-43AB3BB6A3BB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4937" name="Text Box 4">
          <a:extLst>
            <a:ext uri="{FF2B5EF4-FFF2-40B4-BE49-F238E27FC236}">
              <a16:creationId xmlns:a16="http://schemas.microsoft.com/office/drawing/2014/main" id="{A3F3B3A8-40CD-451C-85BC-D4ECF73B471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4938" name="Text Box 6">
          <a:extLst>
            <a:ext uri="{FF2B5EF4-FFF2-40B4-BE49-F238E27FC236}">
              <a16:creationId xmlns:a16="http://schemas.microsoft.com/office/drawing/2014/main" id="{8DA18B54-CFFB-40C0-9DD9-08CA6554103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939" name="Text Box 4">
          <a:extLst>
            <a:ext uri="{FF2B5EF4-FFF2-40B4-BE49-F238E27FC236}">
              <a16:creationId xmlns:a16="http://schemas.microsoft.com/office/drawing/2014/main" id="{8C6DDE52-BCEA-4BFD-A433-372F79F77D1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940" name="Text Box 6">
          <a:extLst>
            <a:ext uri="{FF2B5EF4-FFF2-40B4-BE49-F238E27FC236}">
              <a16:creationId xmlns:a16="http://schemas.microsoft.com/office/drawing/2014/main" id="{C1B99D32-1EBD-4381-9A21-281995D5A4F7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941" name="Text Box 4">
          <a:extLst>
            <a:ext uri="{FF2B5EF4-FFF2-40B4-BE49-F238E27FC236}">
              <a16:creationId xmlns:a16="http://schemas.microsoft.com/office/drawing/2014/main" id="{83CF096D-289D-49D5-B9A1-EEC384411A6F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942" name="Text Box 6">
          <a:extLst>
            <a:ext uri="{FF2B5EF4-FFF2-40B4-BE49-F238E27FC236}">
              <a16:creationId xmlns:a16="http://schemas.microsoft.com/office/drawing/2014/main" id="{80967887-740B-4C9B-B38F-A47F53F9B5AB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4943" name="Text Box 4">
          <a:extLst>
            <a:ext uri="{FF2B5EF4-FFF2-40B4-BE49-F238E27FC236}">
              <a16:creationId xmlns:a16="http://schemas.microsoft.com/office/drawing/2014/main" id="{58B1141C-1065-4F85-B54F-C8C5DB4A4C2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4944" name="Text Box 6">
          <a:extLst>
            <a:ext uri="{FF2B5EF4-FFF2-40B4-BE49-F238E27FC236}">
              <a16:creationId xmlns:a16="http://schemas.microsoft.com/office/drawing/2014/main" id="{EFC69EDA-0407-42A5-842D-3686618B75F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945" name="Text Box 4">
          <a:extLst>
            <a:ext uri="{FF2B5EF4-FFF2-40B4-BE49-F238E27FC236}">
              <a16:creationId xmlns:a16="http://schemas.microsoft.com/office/drawing/2014/main" id="{C5BDCFB6-32F7-4EFF-A704-A390635F7E85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946" name="Text Box 6">
          <a:extLst>
            <a:ext uri="{FF2B5EF4-FFF2-40B4-BE49-F238E27FC236}">
              <a16:creationId xmlns:a16="http://schemas.microsoft.com/office/drawing/2014/main" id="{7C7803F3-606C-4B5E-AD95-A8DB5FCA4AE3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947" name="Text Box 4">
          <a:extLst>
            <a:ext uri="{FF2B5EF4-FFF2-40B4-BE49-F238E27FC236}">
              <a16:creationId xmlns:a16="http://schemas.microsoft.com/office/drawing/2014/main" id="{3765EB15-F3B8-4695-A9FF-472559022429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948" name="Text Box 6">
          <a:extLst>
            <a:ext uri="{FF2B5EF4-FFF2-40B4-BE49-F238E27FC236}">
              <a16:creationId xmlns:a16="http://schemas.microsoft.com/office/drawing/2014/main" id="{DFAB2DB4-3656-4FFD-89D0-5BC4496C94DC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949" name="Text Box 4">
          <a:extLst>
            <a:ext uri="{FF2B5EF4-FFF2-40B4-BE49-F238E27FC236}">
              <a16:creationId xmlns:a16="http://schemas.microsoft.com/office/drawing/2014/main" id="{BE397E46-5DB8-40F9-865C-3A766D63795A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950" name="Text Box 6">
          <a:extLst>
            <a:ext uri="{FF2B5EF4-FFF2-40B4-BE49-F238E27FC236}">
              <a16:creationId xmlns:a16="http://schemas.microsoft.com/office/drawing/2014/main" id="{D7DCD117-60EC-4FD7-AEC6-5BD594DEEFA7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951" name="Text Box 4">
          <a:extLst>
            <a:ext uri="{FF2B5EF4-FFF2-40B4-BE49-F238E27FC236}">
              <a16:creationId xmlns:a16="http://schemas.microsoft.com/office/drawing/2014/main" id="{DF421CB5-9DF9-4D51-B4BB-4CB05078AFC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952" name="Text Box 6">
          <a:extLst>
            <a:ext uri="{FF2B5EF4-FFF2-40B4-BE49-F238E27FC236}">
              <a16:creationId xmlns:a16="http://schemas.microsoft.com/office/drawing/2014/main" id="{4B4DA247-81F7-41AA-AC8A-7DBAD039F70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4953" name="Text Box 6">
          <a:extLst>
            <a:ext uri="{FF2B5EF4-FFF2-40B4-BE49-F238E27FC236}">
              <a16:creationId xmlns:a16="http://schemas.microsoft.com/office/drawing/2014/main" id="{F48C68CB-6B87-4579-A22D-F29C0C2DC418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954" name="Text Box 4">
          <a:extLst>
            <a:ext uri="{FF2B5EF4-FFF2-40B4-BE49-F238E27FC236}">
              <a16:creationId xmlns:a16="http://schemas.microsoft.com/office/drawing/2014/main" id="{2A89B59F-6054-4CFB-96DF-FD96B097A07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955" name="Text Box 6">
          <a:extLst>
            <a:ext uri="{FF2B5EF4-FFF2-40B4-BE49-F238E27FC236}">
              <a16:creationId xmlns:a16="http://schemas.microsoft.com/office/drawing/2014/main" id="{9F382697-F775-4D04-A579-459E12E47CB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956" name="Text Box 4">
          <a:extLst>
            <a:ext uri="{FF2B5EF4-FFF2-40B4-BE49-F238E27FC236}">
              <a16:creationId xmlns:a16="http://schemas.microsoft.com/office/drawing/2014/main" id="{2FCEFF79-8D84-4F64-9ACA-445AF7289E8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957" name="Text Box 6">
          <a:extLst>
            <a:ext uri="{FF2B5EF4-FFF2-40B4-BE49-F238E27FC236}">
              <a16:creationId xmlns:a16="http://schemas.microsoft.com/office/drawing/2014/main" id="{6AA285A7-FBEB-4861-870C-15B46111075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958" name="Text Box 4">
          <a:extLst>
            <a:ext uri="{FF2B5EF4-FFF2-40B4-BE49-F238E27FC236}">
              <a16:creationId xmlns:a16="http://schemas.microsoft.com/office/drawing/2014/main" id="{BF715072-3248-414B-ACAF-8C600E15815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959" name="Text Box 6">
          <a:extLst>
            <a:ext uri="{FF2B5EF4-FFF2-40B4-BE49-F238E27FC236}">
              <a16:creationId xmlns:a16="http://schemas.microsoft.com/office/drawing/2014/main" id="{613A9D90-A95E-4D3F-AE5E-53617F1B160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960" name="Text Box 4">
          <a:extLst>
            <a:ext uri="{FF2B5EF4-FFF2-40B4-BE49-F238E27FC236}">
              <a16:creationId xmlns:a16="http://schemas.microsoft.com/office/drawing/2014/main" id="{0F53EC7E-E41D-42F4-BBBE-60809A13E41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961" name="Text Box 6">
          <a:extLst>
            <a:ext uri="{FF2B5EF4-FFF2-40B4-BE49-F238E27FC236}">
              <a16:creationId xmlns:a16="http://schemas.microsoft.com/office/drawing/2014/main" id="{A2B0F461-DA4C-4F47-9697-356A7EDC497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4962" name="Text Box 6">
          <a:extLst>
            <a:ext uri="{FF2B5EF4-FFF2-40B4-BE49-F238E27FC236}">
              <a16:creationId xmlns:a16="http://schemas.microsoft.com/office/drawing/2014/main" id="{FA36B1ED-30AF-49B3-ABC6-AC483E30413D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4963" name="Text Box 4">
          <a:extLst>
            <a:ext uri="{FF2B5EF4-FFF2-40B4-BE49-F238E27FC236}">
              <a16:creationId xmlns:a16="http://schemas.microsoft.com/office/drawing/2014/main" id="{8DF2E506-9F4D-4A9B-B500-4C15E08B0D2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4964" name="Text Box 6">
          <a:extLst>
            <a:ext uri="{FF2B5EF4-FFF2-40B4-BE49-F238E27FC236}">
              <a16:creationId xmlns:a16="http://schemas.microsoft.com/office/drawing/2014/main" id="{B1EEF64C-0056-4804-B77D-91F09336825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965" name="Text Box 4">
          <a:extLst>
            <a:ext uri="{FF2B5EF4-FFF2-40B4-BE49-F238E27FC236}">
              <a16:creationId xmlns:a16="http://schemas.microsoft.com/office/drawing/2014/main" id="{13F3AE39-6F6E-4A9B-A45C-2070CF6C94EE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966" name="Text Box 6">
          <a:extLst>
            <a:ext uri="{FF2B5EF4-FFF2-40B4-BE49-F238E27FC236}">
              <a16:creationId xmlns:a16="http://schemas.microsoft.com/office/drawing/2014/main" id="{9B185FF9-1DA8-4FA1-8ED8-FC50EE1D4007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967" name="Text Box 4">
          <a:extLst>
            <a:ext uri="{FF2B5EF4-FFF2-40B4-BE49-F238E27FC236}">
              <a16:creationId xmlns:a16="http://schemas.microsoft.com/office/drawing/2014/main" id="{51F2BC70-75C6-42CE-8654-B23DEC3BC2DD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968" name="Text Box 6">
          <a:extLst>
            <a:ext uri="{FF2B5EF4-FFF2-40B4-BE49-F238E27FC236}">
              <a16:creationId xmlns:a16="http://schemas.microsoft.com/office/drawing/2014/main" id="{194641EB-E311-4E04-9B49-B4D898DB2FDF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4969" name="Text Box 4">
          <a:extLst>
            <a:ext uri="{FF2B5EF4-FFF2-40B4-BE49-F238E27FC236}">
              <a16:creationId xmlns:a16="http://schemas.microsoft.com/office/drawing/2014/main" id="{0DF296CB-843F-4DEA-A6EF-2C46B5D718C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4970" name="Text Box 6">
          <a:extLst>
            <a:ext uri="{FF2B5EF4-FFF2-40B4-BE49-F238E27FC236}">
              <a16:creationId xmlns:a16="http://schemas.microsoft.com/office/drawing/2014/main" id="{492E3BCE-502E-4908-8FF7-91E69C3FD06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971" name="Text Box 4">
          <a:extLst>
            <a:ext uri="{FF2B5EF4-FFF2-40B4-BE49-F238E27FC236}">
              <a16:creationId xmlns:a16="http://schemas.microsoft.com/office/drawing/2014/main" id="{A25862C3-89A5-4C68-A3C3-490043A3C71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972" name="Text Box 6">
          <a:extLst>
            <a:ext uri="{FF2B5EF4-FFF2-40B4-BE49-F238E27FC236}">
              <a16:creationId xmlns:a16="http://schemas.microsoft.com/office/drawing/2014/main" id="{B2AB46F9-5030-44D7-9DF7-B0348D39F85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973" name="Text Box 4">
          <a:extLst>
            <a:ext uri="{FF2B5EF4-FFF2-40B4-BE49-F238E27FC236}">
              <a16:creationId xmlns:a16="http://schemas.microsoft.com/office/drawing/2014/main" id="{38E181C3-EA43-4128-B812-1D32A22B130B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974" name="Text Box 6">
          <a:extLst>
            <a:ext uri="{FF2B5EF4-FFF2-40B4-BE49-F238E27FC236}">
              <a16:creationId xmlns:a16="http://schemas.microsoft.com/office/drawing/2014/main" id="{C1CE2AFA-3391-4E73-9317-F77E4FE5B621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975" name="Text Box 4">
          <a:extLst>
            <a:ext uri="{FF2B5EF4-FFF2-40B4-BE49-F238E27FC236}">
              <a16:creationId xmlns:a16="http://schemas.microsoft.com/office/drawing/2014/main" id="{A3643839-46B5-4012-BB7C-9AE5A3B079B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976" name="Text Box 6">
          <a:extLst>
            <a:ext uri="{FF2B5EF4-FFF2-40B4-BE49-F238E27FC236}">
              <a16:creationId xmlns:a16="http://schemas.microsoft.com/office/drawing/2014/main" id="{FD307639-F042-4704-8284-A09F832EDF1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977" name="Text Box 4">
          <a:extLst>
            <a:ext uri="{FF2B5EF4-FFF2-40B4-BE49-F238E27FC236}">
              <a16:creationId xmlns:a16="http://schemas.microsoft.com/office/drawing/2014/main" id="{D599C615-8E9B-4EB1-8D85-A890EB19B12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978" name="Text Box 6">
          <a:extLst>
            <a:ext uri="{FF2B5EF4-FFF2-40B4-BE49-F238E27FC236}">
              <a16:creationId xmlns:a16="http://schemas.microsoft.com/office/drawing/2014/main" id="{A087B7D4-5910-428A-8BF2-E6FF6961733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979" name="Text Box 4">
          <a:extLst>
            <a:ext uri="{FF2B5EF4-FFF2-40B4-BE49-F238E27FC236}">
              <a16:creationId xmlns:a16="http://schemas.microsoft.com/office/drawing/2014/main" id="{58B67C7E-59B1-4B40-B745-F2F1CD63456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980" name="Text Box 6">
          <a:extLst>
            <a:ext uri="{FF2B5EF4-FFF2-40B4-BE49-F238E27FC236}">
              <a16:creationId xmlns:a16="http://schemas.microsoft.com/office/drawing/2014/main" id="{67EEFED6-A9BF-4857-9C86-6F9EE611ADD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981" name="Text Box 4">
          <a:extLst>
            <a:ext uri="{FF2B5EF4-FFF2-40B4-BE49-F238E27FC236}">
              <a16:creationId xmlns:a16="http://schemas.microsoft.com/office/drawing/2014/main" id="{0D4928BA-A55B-437F-9914-ECF3B70555E3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982" name="Text Box 6">
          <a:extLst>
            <a:ext uri="{FF2B5EF4-FFF2-40B4-BE49-F238E27FC236}">
              <a16:creationId xmlns:a16="http://schemas.microsoft.com/office/drawing/2014/main" id="{A86EF921-2326-4596-99E5-2529C1C735B3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983" name="Text Box 4">
          <a:extLst>
            <a:ext uri="{FF2B5EF4-FFF2-40B4-BE49-F238E27FC236}">
              <a16:creationId xmlns:a16="http://schemas.microsoft.com/office/drawing/2014/main" id="{BFC06FEB-0DB7-42A2-AF0F-79098284B25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984" name="Text Box 6">
          <a:extLst>
            <a:ext uri="{FF2B5EF4-FFF2-40B4-BE49-F238E27FC236}">
              <a16:creationId xmlns:a16="http://schemas.microsoft.com/office/drawing/2014/main" id="{AF9ACE62-1CB8-4BD5-AE1A-1CBE527B700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985" name="Text Box 4">
          <a:extLst>
            <a:ext uri="{FF2B5EF4-FFF2-40B4-BE49-F238E27FC236}">
              <a16:creationId xmlns:a16="http://schemas.microsoft.com/office/drawing/2014/main" id="{13E504CC-A7E8-4505-B4EB-CC89B85F0847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986" name="Text Box 6">
          <a:extLst>
            <a:ext uri="{FF2B5EF4-FFF2-40B4-BE49-F238E27FC236}">
              <a16:creationId xmlns:a16="http://schemas.microsoft.com/office/drawing/2014/main" id="{F085949C-B955-4938-A0A7-A61B39B9A3B6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987" name="Text Box 4">
          <a:extLst>
            <a:ext uri="{FF2B5EF4-FFF2-40B4-BE49-F238E27FC236}">
              <a16:creationId xmlns:a16="http://schemas.microsoft.com/office/drawing/2014/main" id="{75F41190-FDDD-4868-ADC7-6EDD051FFBB6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988" name="Text Box 6">
          <a:extLst>
            <a:ext uri="{FF2B5EF4-FFF2-40B4-BE49-F238E27FC236}">
              <a16:creationId xmlns:a16="http://schemas.microsoft.com/office/drawing/2014/main" id="{D582EAAC-3AF0-40F2-B3AE-5A80144FC6D2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989" name="Text Box 4">
          <a:extLst>
            <a:ext uri="{FF2B5EF4-FFF2-40B4-BE49-F238E27FC236}">
              <a16:creationId xmlns:a16="http://schemas.microsoft.com/office/drawing/2014/main" id="{C06062C8-FEB6-42C3-A439-220B7CE6469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990" name="Text Box 6">
          <a:extLst>
            <a:ext uri="{FF2B5EF4-FFF2-40B4-BE49-F238E27FC236}">
              <a16:creationId xmlns:a16="http://schemas.microsoft.com/office/drawing/2014/main" id="{AC537F87-0973-4913-8773-A988D27A9D9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991" name="Text Box 4">
          <a:extLst>
            <a:ext uri="{FF2B5EF4-FFF2-40B4-BE49-F238E27FC236}">
              <a16:creationId xmlns:a16="http://schemas.microsoft.com/office/drawing/2014/main" id="{CC20F5B6-8BEC-4BF4-B8EB-C540205CD50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992" name="Text Box 6">
          <a:extLst>
            <a:ext uri="{FF2B5EF4-FFF2-40B4-BE49-F238E27FC236}">
              <a16:creationId xmlns:a16="http://schemas.microsoft.com/office/drawing/2014/main" id="{E7B69923-0C19-48E9-9216-3AFCC18E74B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993" name="Text Box 4">
          <a:extLst>
            <a:ext uri="{FF2B5EF4-FFF2-40B4-BE49-F238E27FC236}">
              <a16:creationId xmlns:a16="http://schemas.microsoft.com/office/drawing/2014/main" id="{25AE5C94-34F1-48AB-85E9-BD0DDA1C9E6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994" name="Text Box 6">
          <a:extLst>
            <a:ext uri="{FF2B5EF4-FFF2-40B4-BE49-F238E27FC236}">
              <a16:creationId xmlns:a16="http://schemas.microsoft.com/office/drawing/2014/main" id="{E1B3D0B9-E134-4446-9110-49A735B7474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995" name="Text Box 4">
          <a:extLst>
            <a:ext uri="{FF2B5EF4-FFF2-40B4-BE49-F238E27FC236}">
              <a16:creationId xmlns:a16="http://schemas.microsoft.com/office/drawing/2014/main" id="{B02CB04C-6DD5-4DA5-B676-3F7D6936901D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996" name="Text Box 6">
          <a:extLst>
            <a:ext uri="{FF2B5EF4-FFF2-40B4-BE49-F238E27FC236}">
              <a16:creationId xmlns:a16="http://schemas.microsoft.com/office/drawing/2014/main" id="{E03B9E00-DCF3-45A8-AB94-C3CBEAD9ED38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997" name="Text Box 4">
          <a:extLst>
            <a:ext uri="{FF2B5EF4-FFF2-40B4-BE49-F238E27FC236}">
              <a16:creationId xmlns:a16="http://schemas.microsoft.com/office/drawing/2014/main" id="{C51F835E-46E8-4EF1-B2EA-1C739D7EB6B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998" name="Text Box 6">
          <a:extLst>
            <a:ext uri="{FF2B5EF4-FFF2-40B4-BE49-F238E27FC236}">
              <a16:creationId xmlns:a16="http://schemas.microsoft.com/office/drawing/2014/main" id="{49EE4D41-2912-4BD3-8540-F40B451597D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999" name="Text Box 4">
          <a:extLst>
            <a:ext uri="{FF2B5EF4-FFF2-40B4-BE49-F238E27FC236}">
              <a16:creationId xmlns:a16="http://schemas.microsoft.com/office/drawing/2014/main" id="{D65E333C-2BD0-4957-9731-244AB811B1F7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000" name="Text Box 6">
          <a:extLst>
            <a:ext uri="{FF2B5EF4-FFF2-40B4-BE49-F238E27FC236}">
              <a16:creationId xmlns:a16="http://schemas.microsoft.com/office/drawing/2014/main" id="{397F4840-C29D-4D30-83E1-851DE6E6AEA7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001" name="Text Box 4">
          <a:extLst>
            <a:ext uri="{FF2B5EF4-FFF2-40B4-BE49-F238E27FC236}">
              <a16:creationId xmlns:a16="http://schemas.microsoft.com/office/drawing/2014/main" id="{86C53F09-13B8-4CAA-BFD9-BDF0590B6311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002" name="Text Box 6">
          <a:extLst>
            <a:ext uri="{FF2B5EF4-FFF2-40B4-BE49-F238E27FC236}">
              <a16:creationId xmlns:a16="http://schemas.microsoft.com/office/drawing/2014/main" id="{1EE389A8-94DE-48A8-8C26-E0F28E62A95E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5003" name="Text Box 4">
          <a:extLst>
            <a:ext uri="{FF2B5EF4-FFF2-40B4-BE49-F238E27FC236}">
              <a16:creationId xmlns:a16="http://schemas.microsoft.com/office/drawing/2014/main" id="{7DF6C58C-8E08-4C02-87DB-92C4A2E7C5B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5004" name="Text Box 6">
          <a:extLst>
            <a:ext uri="{FF2B5EF4-FFF2-40B4-BE49-F238E27FC236}">
              <a16:creationId xmlns:a16="http://schemas.microsoft.com/office/drawing/2014/main" id="{17AC6FB7-37C2-4B0B-9AD6-68FAEEAD3F7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5005" name="Text Box 4">
          <a:extLst>
            <a:ext uri="{FF2B5EF4-FFF2-40B4-BE49-F238E27FC236}">
              <a16:creationId xmlns:a16="http://schemas.microsoft.com/office/drawing/2014/main" id="{9CC6DA50-BFDC-47C4-B9A0-3C5CA978DC85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5006" name="Text Box 6">
          <a:extLst>
            <a:ext uri="{FF2B5EF4-FFF2-40B4-BE49-F238E27FC236}">
              <a16:creationId xmlns:a16="http://schemas.microsoft.com/office/drawing/2014/main" id="{DB784662-69D3-470E-BC40-E4E70DFFCE64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5007" name="Text Box 4">
          <a:extLst>
            <a:ext uri="{FF2B5EF4-FFF2-40B4-BE49-F238E27FC236}">
              <a16:creationId xmlns:a16="http://schemas.microsoft.com/office/drawing/2014/main" id="{5956E2A5-D4B7-4748-BF80-D4A147A0E07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5008" name="Text Box 6">
          <a:extLst>
            <a:ext uri="{FF2B5EF4-FFF2-40B4-BE49-F238E27FC236}">
              <a16:creationId xmlns:a16="http://schemas.microsoft.com/office/drawing/2014/main" id="{1D8BF3D7-5C23-441A-8276-311DC108A5F0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009" name="Text Box 4">
          <a:extLst>
            <a:ext uri="{FF2B5EF4-FFF2-40B4-BE49-F238E27FC236}">
              <a16:creationId xmlns:a16="http://schemas.microsoft.com/office/drawing/2014/main" id="{ED49B212-6D49-42D7-8F76-80827C85486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010" name="Text Box 6">
          <a:extLst>
            <a:ext uri="{FF2B5EF4-FFF2-40B4-BE49-F238E27FC236}">
              <a16:creationId xmlns:a16="http://schemas.microsoft.com/office/drawing/2014/main" id="{6BFEFB56-9725-4014-8178-8E1DD9963654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011" name="Text Box 4">
          <a:extLst>
            <a:ext uri="{FF2B5EF4-FFF2-40B4-BE49-F238E27FC236}">
              <a16:creationId xmlns:a16="http://schemas.microsoft.com/office/drawing/2014/main" id="{344467E7-E49A-47FD-95A2-C228B4D9A94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012" name="Text Box 6">
          <a:extLst>
            <a:ext uri="{FF2B5EF4-FFF2-40B4-BE49-F238E27FC236}">
              <a16:creationId xmlns:a16="http://schemas.microsoft.com/office/drawing/2014/main" id="{DE19AFE3-DAE2-4C47-9161-D8906DA9BE2C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013" name="Text Box 4">
          <a:extLst>
            <a:ext uri="{FF2B5EF4-FFF2-40B4-BE49-F238E27FC236}">
              <a16:creationId xmlns:a16="http://schemas.microsoft.com/office/drawing/2014/main" id="{48DFC0DD-E7B0-4BA4-9ED5-FAB846D8401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014" name="Text Box 6">
          <a:extLst>
            <a:ext uri="{FF2B5EF4-FFF2-40B4-BE49-F238E27FC236}">
              <a16:creationId xmlns:a16="http://schemas.microsoft.com/office/drawing/2014/main" id="{6F0F53DF-398C-494E-B7FC-04CAE5C14CD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015" name="Text Box 4">
          <a:extLst>
            <a:ext uri="{FF2B5EF4-FFF2-40B4-BE49-F238E27FC236}">
              <a16:creationId xmlns:a16="http://schemas.microsoft.com/office/drawing/2014/main" id="{4C2B1A34-8034-4ACC-84FD-27CC61B5689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016" name="Text Box 6">
          <a:extLst>
            <a:ext uri="{FF2B5EF4-FFF2-40B4-BE49-F238E27FC236}">
              <a16:creationId xmlns:a16="http://schemas.microsoft.com/office/drawing/2014/main" id="{AA4716A8-A00D-4DCB-A942-25EC3E01E9C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017" name="Text Box 4">
          <a:extLst>
            <a:ext uri="{FF2B5EF4-FFF2-40B4-BE49-F238E27FC236}">
              <a16:creationId xmlns:a16="http://schemas.microsoft.com/office/drawing/2014/main" id="{2AED668C-1333-45C0-A7CF-B4C0D27AF2C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018" name="Text Box 6">
          <a:extLst>
            <a:ext uri="{FF2B5EF4-FFF2-40B4-BE49-F238E27FC236}">
              <a16:creationId xmlns:a16="http://schemas.microsoft.com/office/drawing/2014/main" id="{AC5B88C7-9C52-4A1B-9F39-F3A0B9B811F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019" name="Text Box 4">
          <a:extLst>
            <a:ext uri="{FF2B5EF4-FFF2-40B4-BE49-F238E27FC236}">
              <a16:creationId xmlns:a16="http://schemas.microsoft.com/office/drawing/2014/main" id="{80B503E0-41FD-4E02-858D-CC0DBE0AF226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020" name="Text Box 6">
          <a:extLst>
            <a:ext uri="{FF2B5EF4-FFF2-40B4-BE49-F238E27FC236}">
              <a16:creationId xmlns:a16="http://schemas.microsoft.com/office/drawing/2014/main" id="{2302CAA0-F531-4403-8011-9027BA0A8B34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021" name="Text Box 4">
          <a:extLst>
            <a:ext uri="{FF2B5EF4-FFF2-40B4-BE49-F238E27FC236}">
              <a16:creationId xmlns:a16="http://schemas.microsoft.com/office/drawing/2014/main" id="{8367585A-BE5A-45FC-924D-75D11BFBC90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022" name="Text Box 6">
          <a:extLst>
            <a:ext uri="{FF2B5EF4-FFF2-40B4-BE49-F238E27FC236}">
              <a16:creationId xmlns:a16="http://schemas.microsoft.com/office/drawing/2014/main" id="{2C87B289-5A56-4D9B-83D3-131924F9DEB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023" name="Text Box 4">
          <a:extLst>
            <a:ext uri="{FF2B5EF4-FFF2-40B4-BE49-F238E27FC236}">
              <a16:creationId xmlns:a16="http://schemas.microsoft.com/office/drawing/2014/main" id="{620E3CE3-B97F-4E29-9BCF-1216D847852E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024" name="Text Box 6">
          <a:extLst>
            <a:ext uri="{FF2B5EF4-FFF2-40B4-BE49-F238E27FC236}">
              <a16:creationId xmlns:a16="http://schemas.microsoft.com/office/drawing/2014/main" id="{C5C0C94B-FDB6-4FBC-8BDE-66E8A56C690B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025" name="Text Box 4">
          <a:extLst>
            <a:ext uri="{FF2B5EF4-FFF2-40B4-BE49-F238E27FC236}">
              <a16:creationId xmlns:a16="http://schemas.microsoft.com/office/drawing/2014/main" id="{2CF52554-9B7B-4E89-9269-FED0B0EA5233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026" name="Text Box 6">
          <a:extLst>
            <a:ext uri="{FF2B5EF4-FFF2-40B4-BE49-F238E27FC236}">
              <a16:creationId xmlns:a16="http://schemas.microsoft.com/office/drawing/2014/main" id="{4E4E7BC3-9BE8-4CDC-801E-F61EC167AF8C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027" name="Text Box 4">
          <a:extLst>
            <a:ext uri="{FF2B5EF4-FFF2-40B4-BE49-F238E27FC236}">
              <a16:creationId xmlns:a16="http://schemas.microsoft.com/office/drawing/2014/main" id="{45F0FC48-CC9C-4EAE-BC20-F6763780948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028" name="Text Box 6">
          <a:extLst>
            <a:ext uri="{FF2B5EF4-FFF2-40B4-BE49-F238E27FC236}">
              <a16:creationId xmlns:a16="http://schemas.microsoft.com/office/drawing/2014/main" id="{DF5ABE0E-1433-4516-8C6A-AD49BFC7374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029" name="Text Box 4">
          <a:extLst>
            <a:ext uri="{FF2B5EF4-FFF2-40B4-BE49-F238E27FC236}">
              <a16:creationId xmlns:a16="http://schemas.microsoft.com/office/drawing/2014/main" id="{E51D7EF7-EAF4-4AB9-B9FD-AD219B8A017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030" name="Text Box 6">
          <a:extLst>
            <a:ext uri="{FF2B5EF4-FFF2-40B4-BE49-F238E27FC236}">
              <a16:creationId xmlns:a16="http://schemas.microsoft.com/office/drawing/2014/main" id="{99AF6F92-638D-4B6B-83D4-B99DCEE5C54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031" name="Text Box 4">
          <a:extLst>
            <a:ext uri="{FF2B5EF4-FFF2-40B4-BE49-F238E27FC236}">
              <a16:creationId xmlns:a16="http://schemas.microsoft.com/office/drawing/2014/main" id="{D4ED2E09-0227-4B79-8527-E63A2AA31E9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032" name="Text Box 6">
          <a:extLst>
            <a:ext uri="{FF2B5EF4-FFF2-40B4-BE49-F238E27FC236}">
              <a16:creationId xmlns:a16="http://schemas.microsoft.com/office/drawing/2014/main" id="{B4ED8EF0-F626-408C-9FEA-0AAD0A41CDD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033" name="Text Box 4">
          <a:extLst>
            <a:ext uri="{FF2B5EF4-FFF2-40B4-BE49-F238E27FC236}">
              <a16:creationId xmlns:a16="http://schemas.microsoft.com/office/drawing/2014/main" id="{46254347-5885-4B51-965A-45D1BB7A4697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034" name="Text Box 6">
          <a:extLst>
            <a:ext uri="{FF2B5EF4-FFF2-40B4-BE49-F238E27FC236}">
              <a16:creationId xmlns:a16="http://schemas.microsoft.com/office/drawing/2014/main" id="{48F40CA3-F21F-4B5D-8F5E-0C315DFD1940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035" name="Text Box 4">
          <a:extLst>
            <a:ext uri="{FF2B5EF4-FFF2-40B4-BE49-F238E27FC236}">
              <a16:creationId xmlns:a16="http://schemas.microsoft.com/office/drawing/2014/main" id="{9C3119B7-734B-4E08-8EF2-17624E0CA1C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036" name="Text Box 6">
          <a:extLst>
            <a:ext uri="{FF2B5EF4-FFF2-40B4-BE49-F238E27FC236}">
              <a16:creationId xmlns:a16="http://schemas.microsoft.com/office/drawing/2014/main" id="{D48EA061-26CF-4482-B312-E4271312A7E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037" name="Text Box 4">
          <a:extLst>
            <a:ext uri="{FF2B5EF4-FFF2-40B4-BE49-F238E27FC236}">
              <a16:creationId xmlns:a16="http://schemas.microsoft.com/office/drawing/2014/main" id="{D33A02D5-0AF0-477C-83F2-1F0E78D6B677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038" name="Text Box 6">
          <a:extLst>
            <a:ext uri="{FF2B5EF4-FFF2-40B4-BE49-F238E27FC236}">
              <a16:creationId xmlns:a16="http://schemas.microsoft.com/office/drawing/2014/main" id="{8DF97B71-6A45-4A94-91C8-64A5E1C26E8B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039" name="Text Box 4">
          <a:extLst>
            <a:ext uri="{FF2B5EF4-FFF2-40B4-BE49-F238E27FC236}">
              <a16:creationId xmlns:a16="http://schemas.microsoft.com/office/drawing/2014/main" id="{EF5F2EE9-3226-4B66-A384-3043D059F3AC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040" name="Text Box 6">
          <a:extLst>
            <a:ext uri="{FF2B5EF4-FFF2-40B4-BE49-F238E27FC236}">
              <a16:creationId xmlns:a16="http://schemas.microsoft.com/office/drawing/2014/main" id="{95EA5BAB-80D3-4E8E-8C2E-477575A18294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041" name="Text Box 4">
          <a:extLst>
            <a:ext uri="{FF2B5EF4-FFF2-40B4-BE49-F238E27FC236}">
              <a16:creationId xmlns:a16="http://schemas.microsoft.com/office/drawing/2014/main" id="{B4F23E42-C162-4EC7-BEF6-E2302ED78C5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042" name="Text Box 6">
          <a:extLst>
            <a:ext uri="{FF2B5EF4-FFF2-40B4-BE49-F238E27FC236}">
              <a16:creationId xmlns:a16="http://schemas.microsoft.com/office/drawing/2014/main" id="{C3A04562-93DB-48A4-B2C9-41235599A40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5043" name="Text Box 6">
          <a:extLst>
            <a:ext uri="{FF2B5EF4-FFF2-40B4-BE49-F238E27FC236}">
              <a16:creationId xmlns:a16="http://schemas.microsoft.com/office/drawing/2014/main" id="{A3FB6EB8-4175-4E09-BC7A-E9EE51AEF29F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5044" name="Text Box 4">
          <a:extLst>
            <a:ext uri="{FF2B5EF4-FFF2-40B4-BE49-F238E27FC236}">
              <a16:creationId xmlns:a16="http://schemas.microsoft.com/office/drawing/2014/main" id="{2EB34E9D-0641-412A-891B-60404201058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5045" name="Text Box 6">
          <a:extLst>
            <a:ext uri="{FF2B5EF4-FFF2-40B4-BE49-F238E27FC236}">
              <a16:creationId xmlns:a16="http://schemas.microsoft.com/office/drawing/2014/main" id="{E7E63967-D230-48CF-A0EA-81E5DA168DC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046" name="Text Box 4">
          <a:extLst>
            <a:ext uri="{FF2B5EF4-FFF2-40B4-BE49-F238E27FC236}">
              <a16:creationId xmlns:a16="http://schemas.microsoft.com/office/drawing/2014/main" id="{EB3FCFCB-F614-463C-B7BD-40F8287C78E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047" name="Text Box 6">
          <a:extLst>
            <a:ext uri="{FF2B5EF4-FFF2-40B4-BE49-F238E27FC236}">
              <a16:creationId xmlns:a16="http://schemas.microsoft.com/office/drawing/2014/main" id="{D7FC6019-3F9D-4B13-8316-0F1B409559C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048" name="Text Box 4">
          <a:extLst>
            <a:ext uri="{FF2B5EF4-FFF2-40B4-BE49-F238E27FC236}">
              <a16:creationId xmlns:a16="http://schemas.microsoft.com/office/drawing/2014/main" id="{929D7CEF-9884-459C-B6FB-A8EB5A9BD0D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049" name="Text Box 6">
          <a:extLst>
            <a:ext uri="{FF2B5EF4-FFF2-40B4-BE49-F238E27FC236}">
              <a16:creationId xmlns:a16="http://schemas.microsoft.com/office/drawing/2014/main" id="{959FEC48-795C-4089-A60F-CBAA34F32A8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050" name="Text Box 4">
          <a:extLst>
            <a:ext uri="{FF2B5EF4-FFF2-40B4-BE49-F238E27FC236}">
              <a16:creationId xmlns:a16="http://schemas.microsoft.com/office/drawing/2014/main" id="{073FBDBB-EF9F-4E37-AE1E-3579D63FDB4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051" name="Text Box 6">
          <a:extLst>
            <a:ext uri="{FF2B5EF4-FFF2-40B4-BE49-F238E27FC236}">
              <a16:creationId xmlns:a16="http://schemas.microsoft.com/office/drawing/2014/main" id="{5E70B41C-EB09-473C-99DD-F1110A2FA20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5052" name="Text Box 6">
          <a:extLst>
            <a:ext uri="{FF2B5EF4-FFF2-40B4-BE49-F238E27FC236}">
              <a16:creationId xmlns:a16="http://schemas.microsoft.com/office/drawing/2014/main" id="{9A6B747E-44FD-402B-9234-C7B75052CDD5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053" name="Text Box 4">
          <a:extLst>
            <a:ext uri="{FF2B5EF4-FFF2-40B4-BE49-F238E27FC236}">
              <a16:creationId xmlns:a16="http://schemas.microsoft.com/office/drawing/2014/main" id="{A8754EE7-5F61-484A-AA55-046DC052A8E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054" name="Text Box 6">
          <a:extLst>
            <a:ext uri="{FF2B5EF4-FFF2-40B4-BE49-F238E27FC236}">
              <a16:creationId xmlns:a16="http://schemas.microsoft.com/office/drawing/2014/main" id="{47B31D7C-3473-4FBC-B3AA-59883CC3AE4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5055" name="Text Box 4">
          <a:extLst>
            <a:ext uri="{FF2B5EF4-FFF2-40B4-BE49-F238E27FC236}">
              <a16:creationId xmlns:a16="http://schemas.microsoft.com/office/drawing/2014/main" id="{B16ED25F-E7EF-46CD-8339-1EC350EDEC7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5056" name="Text Box 6">
          <a:extLst>
            <a:ext uri="{FF2B5EF4-FFF2-40B4-BE49-F238E27FC236}">
              <a16:creationId xmlns:a16="http://schemas.microsoft.com/office/drawing/2014/main" id="{F40D6D50-D1DE-4C75-833B-86F7E012E96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057" name="Text Box 4">
          <a:extLst>
            <a:ext uri="{FF2B5EF4-FFF2-40B4-BE49-F238E27FC236}">
              <a16:creationId xmlns:a16="http://schemas.microsoft.com/office/drawing/2014/main" id="{CA8E2420-7241-4480-94EB-6D4AC812DA7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058" name="Text Box 6">
          <a:extLst>
            <a:ext uri="{FF2B5EF4-FFF2-40B4-BE49-F238E27FC236}">
              <a16:creationId xmlns:a16="http://schemas.microsoft.com/office/drawing/2014/main" id="{DA54D855-3423-4D50-B335-A01ED0CC9FA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059" name="Text Box 4">
          <a:extLst>
            <a:ext uri="{FF2B5EF4-FFF2-40B4-BE49-F238E27FC236}">
              <a16:creationId xmlns:a16="http://schemas.microsoft.com/office/drawing/2014/main" id="{084FFC79-FF23-493B-9D53-0FF36017E97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060" name="Text Box 6">
          <a:extLst>
            <a:ext uri="{FF2B5EF4-FFF2-40B4-BE49-F238E27FC236}">
              <a16:creationId xmlns:a16="http://schemas.microsoft.com/office/drawing/2014/main" id="{882C1B28-EB48-4CE5-BFFE-430567CD720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061" name="Text Box 4">
          <a:extLst>
            <a:ext uri="{FF2B5EF4-FFF2-40B4-BE49-F238E27FC236}">
              <a16:creationId xmlns:a16="http://schemas.microsoft.com/office/drawing/2014/main" id="{11146D29-BD88-45D1-A315-35B5934124B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062" name="Text Box 6">
          <a:extLst>
            <a:ext uri="{FF2B5EF4-FFF2-40B4-BE49-F238E27FC236}">
              <a16:creationId xmlns:a16="http://schemas.microsoft.com/office/drawing/2014/main" id="{8DDAFBDF-918D-4A18-B749-EED22A2C9FC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5063" name="Text Box 4">
          <a:extLst>
            <a:ext uri="{FF2B5EF4-FFF2-40B4-BE49-F238E27FC236}">
              <a16:creationId xmlns:a16="http://schemas.microsoft.com/office/drawing/2014/main" id="{72BC5B65-67B3-49DE-8897-407CBFA3A9B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5064" name="Text Box 6">
          <a:extLst>
            <a:ext uri="{FF2B5EF4-FFF2-40B4-BE49-F238E27FC236}">
              <a16:creationId xmlns:a16="http://schemas.microsoft.com/office/drawing/2014/main" id="{09DEBFEB-AC08-45FD-B454-7607D3E0913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065" name="Text Box 4">
          <a:extLst>
            <a:ext uri="{FF2B5EF4-FFF2-40B4-BE49-F238E27FC236}">
              <a16:creationId xmlns:a16="http://schemas.microsoft.com/office/drawing/2014/main" id="{6DBDEFD3-8619-41AD-8155-1DEAAA4A3951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066" name="Text Box 6">
          <a:extLst>
            <a:ext uri="{FF2B5EF4-FFF2-40B4-BE49-F238E27FC236}">
              <a16:creationId xmlns:a16="http://schemas.microsoft.com/office/drawing/2014/main" id="{71EE2CFD-2714-4BBB-8159-BF92003A9251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067" name="Text Box 4">
          <a:extLst>
            <a:ext uri="{FF2B5EF4-FFF2-40B4-BE49-F238E27FC236}">
              <a16:creationId xmlns:a16="http://schemas.microsoft.com/office/drawing/2014/main" id="{6CBC4A76-5E25-4934-90D7-7A9F2F0652EF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068" name="Text Box 6">
          <a:extLst>
            <a:ext uri="{FF2B5EF4-FFF2-40B4-BE49-F238E27FC236}">
              <a16:creationId xmlns:a16="http://schemas.microsoft.com/office/drawing/2014/main" id="{DEF9988F-571E-491A-8BED-44D724D4EE24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5069" name="Text Box 4">
          <a:extLst>
            <a:ext uri="{FF2B5EF4-FFF2-40B4-BE49-F238E27FC236}">
              <a16:creationId xmlns:a16="http://schemas.microsoft.com/office/drawing/2014/main" id="{1ADF6C4E-E8E2-4972-90BE-EEA64C65FAF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5070" name="Text Box 6">
          <a:extLst>
            <a:ext uri="{FF2B5EF4-FFF2-40B4-BE49-F238E27FC236}">
              <a16:creationId xmlns:a16="http://schemas.microsoft.com/office/drawing/2014/main" id="{289C5F21-07A1-445F-BA79-ACD1B372CEC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071" name="Text Box 4">
          <a:extLst>
            <a:ext uri="{FF2B5EF4-FFF2-40B4-BE49-F238E27FC236}">
              <a16:creationId xmlns:a16="http://schemas.microsoft.com/office/drawing/2014/main" id="{66FE3019-EE61-4033-A521-DFA9E08B1655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072" name="Text Box 6">
          <a:extLst>
            <a:ext uri="{FF2B5EF4-FFF2-40B4-BE49-F238E27FC236}">
              <a16:creationId xmlns:a16="http://schemas.microsoft.com/office/drawing/2014/main" id="{BE27A103-126D-49FA-9977-2B89234C6EF4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073" name="Text Box 4">
          <a:extLst>
            <a:ext uri="{FF2B5EF4-FFF2-40B4-BE49-F238E27FC236}">
              <a16:creationId xmlns:a16="http://schemas.microsoft.com/office/drawing/2014/main" id="{2A10FD7B-9807-4467-9DE4-A06462089DD3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074" name="Text Box 6">
          <a:extLst>
            <a:ext uri="{FF2B5EF4-FFF2-40B4-BE49-F238E27FC236}">
              <a16:creationId xmlns:a16="http://schemas.microsoft.com/office/drawing/2014/main" id="{97FF488A-461E-4A10-8CD6-B4069CDC2FC5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075" name="Text Box 4">
          <a:extLst>
            <a:ext uri="{FF2B5EF4-FFF2-40B4-BE49-F238E27FC236}">
              <a16:creationId xmlns:a16="http://schemas.microsoft.com/office/drawing/2014/main" id="{7FDD8D42-18F8-4386-9B50-C18257ACB6D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076" name="Text Box 6">
          <a:extLst>
            <a:ext uri="{FF2B5EF4-FFF2-40B4-BE49-F238E27FC236}">
              <a16:creationId xmlns:a16="http://schemas.microsoft.com/office/drawing/2014/main" id="{207947D4-5EE5-43A9-8F5F-184A0A6C800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077" name="Text Box 4">
          <a:extLst>
            <a:ext uri="{FF2B5EF4-FFF2-40B4-BE49-F238E27FC236}">
              <a16:creationId xmlns:a16="http://schemas.microsoft.com/office/drawing/2014/main" id="{C08F8199-6098-4896-A9B6-934DA42147B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078" name="Text Box 6">
          <a:extLst>
            <a:ext uri="{FF2B5EF4-FFF2-40B4-BE49-F238E27FC236}">
              <a16:creationId xmlns:a16="http://schemas.microsoft.com/office/drawing/2014/main" id="{D356FBD0-D3E3-4682-92DD-F8E5300251D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079" name="Text Box 4">
          <a:extLst>
            <a:ext uri="{FF2B5EF4-FFF2-40B4-BE49-F238E27FC236}">
              <a16:creationId xmlns:a16="http://schemas.microsoft.com/office/drawing/2014/main" id="{55CF3F8B-43DD-45F5-A165-B5B13AC591D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080" name="Text Box 6">
          <a:extLst>
            <a:ext uri="{FF2B5EF4-FFF2-40B4-BE49-F238E27FC236}">
              <a16:creationId xmlns:a16="http://schemas.microsoft.com/office/drawing/2014/main" id="{1745F665-0285-4EC9-9054-E4FCF927EC0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081" name="Text Box 4">
          <a:extLst>
            <a:ext uri="{FF2B5EF4-FFF2-40B4-BE49-F238E27FC236}">
              <a16:creationId xmlns:a16="http://schemas.microsoft.com/office/drawing/2014/main" id="{DE950DE9-D74C-42DF-BBDB-09FA8ACD9DC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082" name="Text Box 6">
          <a:extLst>
            <a:ext uri="{FF2B5EF4-FFF2-40B4-BE49-F238E27FC236}">
              <a16:creationId xmlns:a16="http://schemas.microsoft.com/office/drawing/2014/main" id="{47EF5DBD-D9F6-43BC-81E9-36BAD3FAE2C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083" name="Text Box 4">
          <a:extLst>
            <a:ext uri="{FF2B5EF4-FFF2-40B4-BE49-F238E27FC236}">
              <a16:creationId xmlns:a16="http://schemas.microsoft.com/office/drawing/2014/main" id="{097F1AC0-9D9C-4E06-9F99-076486BBFD85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084" name="Text Box 6">
          <a:extLst>
            <a:ext uri="{FF2B5EF4-FFF2-40B4-BE49-F238E27FC236}">
              <a16:creationId xmlns:a16="http://schemas.microsoft.com/office/drawing/2014/main" id="{0A16D6FD-C7FF-44A3-B661-8D9EBF9112C2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085" name="Text Box 4">
          <a:extLst>
            <a:ext uri="{FF2B5EF4-FFF2-40B4-BE49-F238E27FC236}">
              <a16:creationId xmlns:a16="http://schemas.microsoft.com/office/drawing/2014/main" id="{E67CE213-680B-4346-A3D4-86E4F10DBB9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086" name="Text Box 6">
          <a:extLst>
            <a:ext uri="{FF2B5EF4-FFF2-40B4-BE49-F238E27FC236}">
              <a16:creationId xmlns:a16="http://schemas.microsoft.com/office/drawing/2014/main" id="{F00FA2DC-3CA5-4CD3-ACDC-AFF2BB89AC1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087" name="Text Box 4">
          <a:extLst>
            <a:ext uri="{FF2B5EF4-FFF2-40B4-BE49-F238E27FC236}">
              <a16:creationId xmlns:a16="http://schemas.microsoft.com/office/drawing/2014/main" id="{B0673891-CB25-4AC7-A222-CFEAB32B507A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088" name="Text Box 6">
          <a:extLst>
            <a:ext uri="{FF2B5EF4-FFF2-40B4-BE49-F238E27FC236}">
              <a16:creationId xmlns:a16="http://schemas.microsoft.com/office/drawing/2014/main" id="{9F3538BB-7CB7-4605-B254-C8011450B2A1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089" name="Text Box 4">
          <a:extLst>
            <a:ext uri="{FF2B5EF4-FFF2-40B4-BE49-F238E27FC236}">
              <a16:creationId xmlns:a16="http://schemas.microsoft.com/office/drawing/2014/main" id="{6E100DE4-B714-41EB-B291-246C6A72CC53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090" name="Text Box 6">
          <a:extLst>
            <a:ext uri="{FF2B5EF4-FFF2-40B4-BE49-F238E27FC236}">
              <a16:creationId xmlns:a16="http://schemas.microsoft.com/office/drawing/2014/main" id="{AE7E7766-6D15-4808-B636-14C41D20FE53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091" name="Text Box 4">
          <a:extLst>
            <a:ext uri="{FF2B5EF4-FFF2-40B4-BE49-F238E27FC236}">
              <a16:creationId xmlns:a16="http://schemas.microsoft.com/office/drawing/2014/main" id="{64237E07-A60E-4ECC-A887-5570B5A3189D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092" name="Text Box 6">
          <a:extLst>
            <a:ext uri="{FF2B5EF4-FFF2-40B4-BE49-F238E27FC236}">
              <a16:creationId xmlns:a16="http://schemas.microsoft.com/office/drawing/2014/main" id="{D57A3B94-FF4B-41B7-8917-147EBC62319F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093" name="Text Box 4">
          <a:extLst>
            <a:ext uri="{FF2B5EF4-FFF2-40B4-BE49-F238E27FC236}">
              <a16:creationId xmlns:a16="http://schemas.microsoft.com/office/drawing/2014/main" id="{71DE4587-B3E1-48F8-A48E-0DA3ECD82FA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094" name="Text Box 6">
          <a:extLst>
            <a:ext uri="{FF2B5EF4-FFF2-40B4-BE49-F238E27FC236}">
              <a16:creationId xmlns:a16="http://schemas.microsoft.com/office/drawing/2014/main" id="{410BE1C3-271E-4F14-84B4-083292EC5FF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095" name="Text Box 4">
          <a:extLst>
            <a:ext uri="{FF2B5EF4-FFF2-40B4-BE49-F238E27FC236}">
              <a16:creationId xmlns:a16="http://schemas.microsoft.com/office/drawing/2014/main" id="{A7455F64-67BB-4E04-AD3E-9B0A89A87CA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096" name="Text Box 6">
          <a:extLst>
            <a:ext uri="{FF2B5EF4-FFF2-40B4-BE49-F238E27FC236}">
              <a16:creationId xmlns:a16="http://schemas.microsoft.com/office/drawing/2014/main" id="{611F8843-C0E7-4489-94F9-51090E8D7AB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097" name="Text Box 4">
          <a:extLst>
            <a:ext uri="{FF2B5EF4-FFF2-40B4-BE49-F238E27FC236}">
              <a16:creationId xmlns:a16="http://schemas.microsoft.com/office/drawing/2014/main" id="{C3717983-A482-4C2A-811B-2492BAA7F75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098" name="Text Box 6">
          <a:extLst>
            <a:ext uri="{FF2B5EF4-FFF2-40B4-BE49-F238E27FC236}">
              <a16:creationId xmlns:a16="http://schemas.microsoft.com/office/drawing/2014/main" id="{D55963A0-8E05-431F-8284-04FC8DBD6EA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099" name="Text Box 4">
          <a:extLst>
            <a:ext uri="{FF2B5EF4-FFF2-40B4-BE49-F238E27FC236}">
              <a16:creationId xmlns:a16="http://schemas.microsoft.com/office/drawing/2014/main" id="{C9A17AB1-7946-4FAB-9B65-E0CDCF15D2C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00" name="Text Box 6">
          <a:extLst>
            <a:ext uri="{FF2B5EF4-FFF2-40B4-BE49-F238E27FC236}">
              <a16:creationId xmlns:a16="http://schemas.microsoft.com/office/drawing/2014/main" id="{7303ECCE-A0EF-4ADE-BD08-5FB4E70B46A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101" name="Text Box 4">
          <a:extLst>
            <a:ext uri="{FF2B5EF4-FFF2-40B4-BE49-F238E27FC236}">
              <a16:creationId xmlns:a16="http://schemas.microsoft.com/office/drawing/2014/main" id="{B8316481-BFE2-4AEA-A187-A64F43B5F92A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102" name="Text Box 6">
          <a:extLst>
            <a:ext uri="{FF2B5EF4-FFF2-40B4-BE49-F238E27FC236}">
              <a16:creationId xmlns:a16="http://schemas.microsoft.com/office/drawing/2014/main" id="{83417A9D-1FB4-4041-A526-724DB92B9D6C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03" name="Text Box 4">
          <a:extLst>
            <a:ext uri="{FF2B5EF4-FFF2-40B4-BE49-F238E27FC236}">
              <a16:creationId xmlns:a16="http://schemas.microsoft.com/office/drawing/2014/main" id="{2BD6F7BB-16D8-46A7-B83C-917D44F7DCB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04" name="Text Box 6">
          <a:extLst>
            <a:ext uri="{FF2B5EF4-FFF2-40B4-BE49-F238E27FC236}">
              <a16:creationId xmlns:a16="http://schemas.microsoft.com/office/drawing/2014/main" id="{5980605A-6853-4199-BC9D-A52EEA8EE9B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105" name="Text Box 4">
          <a:extLst>
            <a:ext uri="{FF2B5EF4-FFF2-40B4-BE49-F238E27FC236}">
              <a16:creationId xmlns:a16="http://schemas.microsoft.com/office/drawing/2014/main" id="{95DDEBAE-3C31-4D62-A6DD-DA70A01D2ADB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106" name="Text Box 6">
          <a:extLst>
            <a:ext uri="{FF2B5EF4-FFF2-40B4-BE49-F238E27FC236}">
              <a16:creationId xmlns:a16="http://schemas.microsoft.com/office/drawing/2014/main" id="{2BA486A7-F887-469F-B5BE-016634FEA9DB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107" name="Text Box 4">
          <a:extLst>
            <a:ext uri="{FF2B5EF4-FFF2-40B4-BE49-F238E27FC236}">
              <a16:creationId xmlns:a16="http://schemas.microsoft.com/office/drawing/2014/main" id="{13705161-2526-4E58-B202-68660E2D3710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108" name="Text Box 6">
          <a:extLst>
            <a:ext uri="{FF2B5EF4-FFF2-40B4-BE49-F238E27FC236}">
              <a16:creationId xmlns:a16="http://schemas.microsoft.com/office/drawing/2014/main" id="{A608A6CB-F340-4B6D-A311-CCCA114A46CE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109" name="Text Box 4">
          <a:extLst>
            <a:ext uri="{FF2B5EF4-FFF2-40B4-BE49-F238E27FC236}">
              <a16:creationId xmlns:a16="http://schemas.microsoft.com/office/drawing/2014/main" id="{1D257B81-5984-4584-93C2-961E98D728AA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110" name="Text Box 6">
          <a:extLst>
            <a:ext uri="{FF2B5EF4-FFF2-40B4-BE49-F238E27FC236}">
              <a16:creationId xmlns:a16="http://schemas.microsoft.com/office/drawing/2014/main" id="{2B4ACEF0-0E19-4C06-85AD-E888E16F6BF9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5111" name="Text Box 4">
          <a:extLst>
            <a:ext uri="{FF2B5EF4-FFF2-40B4-BE49-F238E27FC236}">
              <a16:creationId xmlns:a16="http://schemas.microsoft.com/office/drawing/2014/main" id="{12019EF4-C2EE-4548-A007-F933F0BDBBB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5112" name="Text Box 6">
          <a:extLst>
            <a:ext uri="{FF2B5EF4-FFF2-40B4-BE49-F238E27FC236}">
              <a16:creationId xmlns:a16="http://schemas.microsoft.com/office/drawing/2014/main" id="{5DA4B94A-2FD2-4C49-996B-86DD751D30C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5113" name="Text Box 4">
          <a:extLst>
            <a:ext uri="{FF2B5EF4-FFF2-40B4-BE49-F238E27FC236}">
              <a16:creationId xmlns:a16="http://schemas.microsoft.com/office/drawing/2014/main" id="{80B91259-999F-402E-998B-D893D404099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5114" name="Text Box 6">
          <a:extLst>
            <a:ext uri="{FF2B5EF4-FFF2-40B4-BE49-F238E27FC236}">
              <a16:creationId xmlns:a16="http://schemas.microsoft.com/office/drawing/2014/main" id="{CFBF52DD-E483-43C5-B06C-1B75567270F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5115" name="Text Box 4">
          <a:extLst>
            <a:ext uri="{FF2B5EF4-FFF2-40B4-BE49-F238E27FC236}">
              <a16:creationId xmlns:a16="http://schemas.microsoft.com/office/drawing/2014/main" id="{65E05BE8-E51B-4750-B7A8-478A55FD605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5116" name="Text Box 6">
          <a:extLst>
            <a:ext uri="{FF2B5EF4-FFF2-40B4-BE49-F238E27FC236}">
              <a16:creationId xmlns:a16="http://schemas.microsoft.com/office/drawing/2014/main" id="{53FC8569-8264-452A-9BA4-8735E1AF411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5117" name="Text Box 4">
          <a:extLst>
            <a:ext uri="{FF2B5EF4-FFF2-40B4-BE49-F238E27FC236}">
              <a16:creationId xmlns:a16="http://schemas.microsoft.com/office/drawing/2014/main" id="{90E620E9-115D-468A-991F-78EA2357E8E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5118" name="Text Box 6">
          <a:extLst>
            <a:ext uri="{FF2B5EF4-FFF2-40B4-BE49-F238E27FC236}">
              <a16:creationId xmlns:a16="http://schemas.microsoft.com/office/drawing/2014/main" id="{F0471840-E132-4A3C-8593-C26F2F30CF3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5119" name="Text Box 4">
          <a:extLst>
            <a:ext uri="{FF2B5EF4-FFF2-40B4-BE49-F238E27FC236}">
              <a16:creationId xmlns:a16="http://schemas.microsoft.com/office/drawing/2014/main" id="{E5151EA2-1A29-4AA7-ACA5-C0F78DAF2E0A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5120" name="Text Box 6">
          <a:extLst>
            <a:ext uri="{FF2B5EF4-FFF2-40B4-BE49-F238E27FC236}">
              <a16:creationId xmlns:a16="http://schemas.microsoft.com/office/drawing/2014/main" id="{7F3B7E69-AF26-4039-83A4-5A704411DF6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121" name="Text Box 4">
          <a:extLst>
            <a:ext uri="{FF2B5EF4-FFF2-40B4-BE49-F238E27FC236}">
              <a16:creationId xmlns:a16="http://schemas.microsoft.com/office/drawing/2014/main" id="{45857F00-2FAD-437F-8DDB-80DCBFED967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122" name="Text Box 6">
          <a:extLst>
            <a:ext uri="{FF2B5EF4-FFF2-40B4-BE49-F238E27FC236}">
              <a16:creationId xmlns:a16="http://schemas.microsoft.com/office/drawing/2014/main" id="{2E2ADFB0-C9EF-4006-9D1E-DBCC52D134F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23" name="Text Box 4">
          <a:extLst>
            <a:ext uri="{FF2B5EF4-FFF2-40B4-BE49-F238E27FC236}">
              <a16:creationId xmlns:a16="http://schemas.microsoft.com/office/drawing/2014/main" id="{3F261B4D-E765-4A8F-A6CD-69F776AEC41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24" name="Text Box 6">
          <a:extLst>
            <a:ext uri="{FF2B5EF4-FFF2-40B4-BE49-F238E27FC236}">
              <a16:creationId xmlns:a16="http://schemas.microsoft.com/office/drawing/2014/main" id="{F9821BA0-40D8-4F3A-8477-3AF7CE0F9B0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125" name="Text Box 4">
          <a:extLst>
            <a:ext uri="{FF2B5EF4-FFF2-40B4-BE49-F238E27FC236}">
              <a16:creationId xmlns:a16="http://schemas.microsoft.com/office/drawing/2014/main" id="{550C845E-4284-451F-90BE-30CB5ECF91A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126" name="Text Box 6">
          <a:extLst>
            <a:ext uri="{FF2B5EF4-FFF2-40B4-BE49-F238E27FC236}">
              <a16:creationId xmlns:a16="http://schemas.microsoft.com/office/drawing/2014/main" id="{A6F440F3-DB4E-4131-B3A3-470EDA4C60B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5127" name="Text Box 4">
          <a:extLst>
            <a:ext uri="{FF2B5EF4-FFF2-40B4-BE49-F238E27FC236}">
              <a16:creationId xmlns:a16="http://schemas.microsoft.com/office/drawing/2014/main" id="{731CACC2-953F-4C12-9D89-8880BADE3709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5128" name="Text Box 6">
          <a:extLst>
            <a:ext uri="{FF2B5EF4-FFF2-40B4-BE49-F238E27FC236}">
              <a16:creationId xmlns:a16="http://schemas.microsoft.com/office/drawing/2014/main" id="{00ED32BE-45EC-47EE-89A0-0416F3F1FB6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129" name="Text Box 4">
          <a:extLst>
            <a:ext uri="{FF2B5EF4-FFF2-40B4-BE49-F238E27FC236}">
              <a16:creationId xmlns:a16="http://schemas.microsoft.com/office/drawing/2014/main" id="{EE3368BC-3AE0-440A-B7D3-719F59A74F70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130" name="Text Box 6">
          <a:extLst>
            <a:ext uri="{FF2B5EF4-FFF2-40B4-BE49-F238E27FC236}">
              <a16:creationId xmlns:a16="http://schemas.microsoft.com/office/drawing/2014/main" id="{E5319D22-1B63-43BB-8B78-99DFFC6B7DF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131" name="Text Box 4">
          <a:extLst>
            <a:ext uri="{FF2B5EF4-FFF2-40B4-BE49-F238E27FC236}">
              <a16:creationId xmlns:a16="http://schemas.microsoft.com/office/drawing/2014/main" id="{30069D58-274E-4EFC-B97C-FB9AA692B851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132" name="Text Box 6">
          <a:extLst>
            <a:ext uri="{FF2B5EF4-FFF2-40B4-BE49-F238E27FC236}">
              <a16:creationId xmlns:a16="http://schemas.microsoft.com/office/drawing/2014/main" id="{454439BB-8404-46BE-B9E8-37B3B4A383EE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133" name="Text Box 4">
          <a:extLst>
            <a:ext uri="{FF2B5EF4-FFF2-40B4-BE49-F238E27FC236}">
              <a16:creationId xmlns:a16="http://schemas.microsoft.com/office/drawing/2014/main" id="{EE457D03-C9A9-410F-80EA-D4FCDBFFEB9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134" name="Text Box 6">
          <a:extLst>
            <a:ext uri="{FF2B5EF4-FFF2-40B4-BE49-F238E27FC236}">
              <a16:creationId xmlns:a16="http://schemas.microsoft.com/office/drawing/2014/main" id="{B25E4BA8-A065-4FF5-A8F2-3C70CB541BE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35" name="Text Box 4">
          <a:extLst>
            <a:ext uri="{FF2B5EF4-FFF2-40B4-BE49-F238E27FC236}">
              <a16:creationId xmlns:a16="http://schemas.microsoft.com/office/drawing/2014/main" id="{CDCBD90E-98C2-43E7-9461-D5827BF8695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36" name="Text Box 6">
          <a:extLst>
            <a:ext uri="{FF2B5EF4-FFF2-40B4-BE49-F238E27FC236}">
              <a16:creationId xmlns:a16="http://schemas.microsoft.com/office/drawing/2014/main" id="{F075D1AF-4AF0-48CA-A3BD-F2B2633D1F9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137" name="Text Box 4">
          <a:extLst>
            <a:ext uri="{FF2B5EF4-FFF2-40B4-BE49-F238E27FC236}">
              <a16:creationId xmlns:a16="http://schemas.microsoft.com/office/drawing/2014/main" id="{F0849F35-B05A-4482-855E-C34AB1584D1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138" name="Text Box 6">
          <a:extLst>
            <a:ext uri="{FF2B5EF4-FFF2-40B4-BE49-F238E27FC236}">
              <a16:creationId xmlns:a16="http://schemas.microsoft.com/office/drawing/2014/main" id="{1378754A-B88D-40B4-9E3E-D04822ED896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39" name="Text Box 4">
          <a:extLst>
            <a:ext uri="{FF2B5EF4-FFF2-40B4-BE49-F238E27FC236}">
              <a16:creationId xmlns:a16="http://schemas.microsoft.com/office/drawing/2014/main" id="{62DC126E-B6D8-4E4A-92AD-625ACB2E374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40" name="Text Box 6">
          <a:extLst>
            <a:ext uri="{FF2B5EF4-FFF2-40B4-BE49-F238E27FC236}">
              <a16:creationId xmlns:a16="http://schemas.microsoft.com/office/drawing/2014/main" id="{75BE1ED1-51FA-40DA-A792-C66CA695397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141" name="Text Box 4">
          <a:extLst>
            <a:ext uri="{FF2B5EF4-FFF2-40B4-BE49-F238E27FC236}">
              <a16:creationId xmlns:a16="http://schemas.microsoft.com/office/drawing/2014/main" id="{CA297860-C44F-4820-BF62-347F26AD8F42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142" name="Text Box 6">
          <a:extLst>
            <a:ext uri="{FF2B5EF4-FFF2-40B4-BE49-F238E27FC236}">
              <a16:creationId xmlns:a16="http://schemas.microsoft.com/office/drawing/2014/main" id="{8A32F4E2-3FFC-4A8F-AF74-790052AD25A9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43" name="Text Box 4">
          <a:extLst>
            <a:ext uri="{FF2B5EF4-FFF2-40B4-BE49-F238E27FC236}">
              <a16:creationId xmlns:a16="http://schemas.microsoft.com/office/drawing/2014/main" id="{FDF65885-BF03-4D38-BF07-1C52005A12D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44" name="Text Box 6">
          <a:extLst>
            <a:ext uri="{FF2B5EF4-FFF2-40B4-BE49-F238E27FC236}">
              <a16:creationId xmlns:a16="http://schemas.microsoft.com/office/drawing/2014/main" id="{381D9D7F-CD94-4148-80F3-23E31695F6B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145" name="Text Box 4">
          <a:extLst>
            <a:ext uri="{FF2B5EF4-FFF2-40B4-BE49-F238E27FC236}">
              <a16:creationId xmlns:a16="http://schemas.microsoft.com/office/drawing/2014/main" id="{BADDCF29-EB86-4E41-8DA7-9D2F78CA9D42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146" name="Text Box 6">
          <a:extLst>
            <a:ext uri="{FF2B5EF4-FFF2-40B4-BE49-F238E27FC236}">
              <a16:creationId xmlns:a16="http://schemas.microsoft.com/office/drawing/2014/main" id="{EA1B65F7-6C93-48EE-BF0F-B358C51031F4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147" name="Text Box 4">
          <a:extLst>
            <a:ext uri="{FF2B5EF4-FFF2-40B4-BE49-F238E27FC236}">
              <a16:creationId xmlns:a16="http://schemas.microsoft.com/office/drawing/2014/main" id="{DCFF0B30-C5E0-4478-87D2-0243E3F71E52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148" name="Text Box 6">
          <a:extLst>
            <a:ext uri="{FF2B5EF4-FFF2-40B4-BE49-F238E27FC236}">
              <a16:creationId xmlns:a16="http://schemas.microsoft.com/office/drawing/2014/main" id="{3E9DC6D9-6D74-4891-9991-51B5B36A3C81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149" name="Text Box 4">
          <a:extLst>
            <a:ext uri="{FF2B5EF4-FFF2-40B4-BE49-F238E27FC236}">
              <a16:creationId xmlns:a16="http://schemas.microsoft.com/office/drawing/2014/main" id="{0788BA6D-52B0-4050-B845-E6AEEE4FAB2F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150" name="Text Box 6">
          <a:extLst>
            <a:ext uri="{FF2B5EF4-FFF2-40B4-BE49-F238E27FC236}">
              <a16:creationId xmlns:a16="http://schemas.microsoft.com/office/drawing/2014/main" id="{D57E64D8-6457-42BC-863A-DE625847DF36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151" name="Text Box 4">
          <a:extLst>
            <a:ext uri="{FF2B5EF4-FFF2-40B4-BE49-F238E27FC236}">
              <a16:creationId xmlns:a16="http://schemas.microsoft.com/office/drawing/2014/main" id="{6EC08691-7921-4927-9679-FFD63101DE3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152" name="Text Box 6">
          <a:extLst>
            <a:ext uri="{FF2B5EF4-FFF2-40B4-BE49-F238E27FC236}">
              <a16:creationId xmlns:a16="http://schemas.microsoft.com/office/drawing/2014/main" id="{2C8CA0A8-6314-4707-B9AB-75944D09D05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53" name="Text Box 4">
          <a:extLst>
            <a:ext uri="{FF2B5EF4-FFF2-40B4-BE49-F238E27FC236}">
              <a16:creationId xmlns:a16="http://schemas.microsoft.com/office/drawing/2014/main" id="{8777B577-C885-4177-A6E1-8794EF5DC19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54" name="Text Box 6">
          <a:extLst>
            <a:ext uri="{FF2B5EF4-FFF2-40B4-BE49-F238E27FC236}">
              <a16:creationId xmlns:a16="http://schemas.microsoft.com/office/drawing/2014/main" id="{A7445211-2B58-45FF-A3B8-740BD4521A0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155" name="Text Box 4">
          <a:extLst>
            <a:ext uri="{FF2B5EF4-FFF2-40B4-BE49-F238E27FC236}">
              <a16:creationId xmlns:a16="http://schemas.microsoft.com/office/drawing/2014/main" id="{8D831108-AB3F-4AA8-9DDA-0B0742E7678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156" name="Text Box 6">
          <a:extLst>
            <a:ext uri="{FF2B5EF4-FFF2-40B4-BE49-F238E27FC236}">
              <a16:creationId xmlns:a16="http://schemas.microsoft.com/office/drawing/2014/main" id="{32DCE47E-D802-4930-8D31-3C17FB42217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57" name="Text Box 4">
          <a:extLst>
            <a:ext uri="{FF2B5EF4-FFF2-40B4-BE49-F238E27FC236}">
              <a16:creationId xmlns:a16="http://schemas.microsoft.com/office/drawing/2014/main" id="{8B1E004B-2490-46D7-BCEE-0E8BA02D167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58" name="Text Box 6">
          <a:extLst>
            <a:ext uri="{FF2B5EF4-FFF2-40B4-BE49-F238E27FC236}">
              <a16:creationId xmlns:a16="http://schemas.microsoft.com/office/drawing/2014/main" id="{8147F5BE-D482-444B-B01F-2B1457184E7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159" name="Text Box 4">
          <a:extLst>
            <a:ext uri="{FF2B5EF4-FFF2-40B4-BE49-F238E27FC236}">
              <a16:creationId xmlns:a16="http://schemas.microsoft.com/office/drawing/2014/main" id="{FDEB5032-C1F3-48FB-BA65-70BC6DB4E296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160" name="Text Box 6">
          <a:extLst>
            <a:ext uri="{FF2B5EF4-FFF2-40B4-BE49-F238E27FC236}">
              <a16:creationId xmlns:a16="http://schemas.microsoft.com/office/drawing/2014/main" id="{9DDEF923-C159-4E4B-A304-821E3439BBE2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61" name="Text Box 4">
          <a:extLst>
            <a:ext uri="{FF2B5EF4-FFF2-40B4-BE49-F238E27FC236}">
              <a16:creationId xmlns:a16="http://schemas.microsoft.com/office/drawing/2014/main" id="{DC048FD8-7C23-460D-BCE3-EA6CC31FCD2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62" name="Text Box 6">
          <a:extLst>
            <a:ext uri="{FF2B5EF4-FFF2-40B4-BE49-F238E27FC236}">
              <a16:creationId xmlns:a16="http://schemas.microsoft.com/office/drawing/2014/main" id="{CA31304A-130B-401D-A654-B1A1218F0BC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163" name="Text Box 4">
          <a:extLst>
            <a:ext uri="{FF2B5EF4-FFF2-40B4-BE49-F238E27FC236}">
              <a16:creationId xmlns:a16="http://schemas.microsoft.com/office/drawing/2014/main" id="{A9C72AB6-308A-448C-93FA-9F29F48229BF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164" name="Text Box 6">
          <a:extLst>
            <a:ext uri="{FF2B5EF4-FFF2-40B4-BE49-F238E27FC236}">
              <a16:creationId xmlns:a16="http://schemas.microsoft.com/office/drawing/2014/main" id="{26F4E738-67A4-4C9A-85B2-F2AEEAB380D7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165" name="Text Box 4">
          <a:extLst>
            <a:ext uri="{FF2B5EF4-FFF2-40B4-BE49-F238E27FC236}">
              <a16:creationId xmlns:a16="http://schemas.microsoft.com/office/drawing/2014/main" id="{1D2E1443-4843-4B8D-89D2-9876C0303A14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166" name="Text Box 6">
          <a:extLst>
            <a:ext uri="{FF2B5EF4-FFF2-40B4-BE49-F238E27FC236}">
              <a16:creationId xmlns:a16="http://schemas.microsoft.com/office/drawing/2014/main" id="{4D6796D0-A96B-47BC-AE3F-073B4ADC2ADE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167" name="Text Box 4">
          <a:extLst>
            <a:ext uri="{FF2B5EF4-FFF2-40B4-BE49-F238E27FC236}">
              <a16:creationId xmlns:a16="http://schemas.microsoft.com/office/drawing/2014/main" id="{70E41B0A-334A-4F2A-80C3-7D29023D94DB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168" name="Text Box 6">
          <a:extLst>
            <a:ext uri="{FF2B5EF4-FFF2-40B4-BE49-F238E27FC236}">
              <a16:creationId xmlns:a16="http://schemas.microsoft.com/office/drawing/2014/main" id="{2C09D5F4-067D-4530-A7A5-7F679E026DDA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169" name="Text Box 4">
          <a:extLst>
            <a:ext uri="{FF2B5EF4-FFF2-40B4-BE49-F238E27FC236}">
              <a16:creationId xmlns:a16="http://schemas.microsoft.com/office/drawing/2014/main" id="{E86F3BC3-4E83-4F96-ACD9-5E30C45B096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170" name="Text Box 6">
          <a:extLst>
            <a:ext uri="{FF2B5EF4-FFF2-40B4-BE49-F238E27FC236}">
              <a16:creationId xmlns:a16="http://schemas.microsoft.com/office/drawing/2014/main" id="{85E477A0-041A-40BB-9541-25D790D3721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5171" name="Text Box 6">
          <a:extLst>
            <a:ext uri="{FF2B5EF4-FFF2-40B4-BE49-F238E27FC236}">
              <a16:creationId xmlns:a16="http://schemas.microsoft.com/office/drawing/2014/main" id="{00A675B8-CDEE-4E0C-B4F1-282A17EC13F5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5172" name="Text Box 4">
          <a:extLst>
            <a:ext uri="{FF2B5EF4-FFF2-40B4-BE49-F238E27FC236}">
              <a16:creationId xmlns:a16="http://schemas.microsoft.com/office/drawing/2014/main" id="{F8D6C077-5D5B-482D-9348-997CA464E04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5173" name="Text Box 6">
          <a:extLst>
            <a:ext uri="{FF2B5EF4-FFF2-40B4-BE49-F238E27FC236}">
              <a16:creationId xmlns:a16="http://schemas.microsoft.com/office/drawing/2014/main" id="{1C047AF9-57FA-4720-B03D-42A19A8B3AA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174" name="Text Box 4">
          <a:extLst>
            <a:ext uri="{FF2B5EF4-FFF2-40B4-BE49-F238E27FC236}">
              <a16:creationId xmlns:a16="http://schemas.microsoft.com/office/drawing/2014/main" id="{DF615FBD-D114-4296-B756-4221C5DEA59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175" name="Text Box 6">
          <a:extLst>
            <a:ext uri="{FF2B5EF4-FFF2-40B4-BE49-F238E27FC236}">
              <a16:creationId xmlns:a16="http://schemas.microsoft.com/office/drawing/2014/main" id="{268E2708-B424-47C1-98F5-37D97EAEF82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176" name="Text Box 4">
          <a:extLst>
            <a:ext uri="{FF2B5EF4-FFF2-40B4-BE49-F238E27FC236}">
              <a16:creationId xmlns:a16="http://schemas.microsoft.com/office/drawing/2014/main" id="{59C52AC4-1E66-46F4-AFA0-0D009094359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177" name="Text Box 6">
          <a:extLst>
            <a:ext uri="{FF2B5EF4-FFF2-40B4-BE49-F238E27FC236}">
              <a16:creationId xmlns:a16="http://schemas.microsoft.com/office/drawing/2014/main" id="{57EE307B-F460-47B5-B64B-C59CA4600B4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178" name="Text Box 4">
          <a:extLst>
            <a:ext uri="{FF2B5EF4-FFF2-40B4-BE49-F238E27FC236}">
              <a16:creationId xmlns:a16="http://schemas.microsoft.com/office/drawing/2014/main" id="{34D06ED6-71B9-488B-8D80-2BCD81AD50D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179" name="Text Box 6">
          <a:extLst>
            <a:ext uri="{FF2B5EF4-FFF2-40B4-BE49-F238E27FC236}">
              <a16:creationId xmlns:a16="http://schemas.microsoft.com/office/drawing/2014/main" id="{C8133A61-1708-4381-A40E-EBE580F56E4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5180" name="Text Box 6">
          <a:extLst>
            <a:ext uri="{FF2B5EF4-FFF2-40B4-BE49-F238E27FC236}">
              <a16:creationId xmlns:a16="http://schemas.microsoft.com/office/drawing/2014/main" id="{D2D1517C-8D04-42BF-9F90-62ECADE689AE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81" name="Text Box 4">
          <a:extLst>
            <a:ext uri="{FF2B5EF4-FFF2-40B4-BE49-F238E27FC236}">
              <a16:creationId xmlns:a16="http://schemas.microsoft.com/office/drawing/2014/main" id="{2F20A14A-E4B9-453B-9982-9A7368C9804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82" name="Text Box 6">
          <a:extLst>
            <a:ext uri="{FF2B5EF4-FFF2-40B4-BE49-F238E27FC236}">
              <a16:creationId xmlns:a16="http://schemas.microsoft.com/office/drawing/2014/main" id="{623B0160-01F7-45D6-BF62-83A1B80B4E4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183" name="Text Box 4">
          <a:extLst>
            <a:ext uri="{FF2B5EF4-FFF2-40B4-BE49-F238E27FC236}">
              <a16:creationId xmlns:a16="http://schemas.microsoft.com/office/drawing/2014/main" id="{258157F9-7D4B-4027-B01C-E3294B42513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184" name="Text Box 6">
          <a:extLst>
            <a:ext uri="{FF2B5EF4-FFF2-40B4-BE49-F238E27FC236}">
              <a16:creationId xmlns:a16="http://schemas.microsoft.com/office/drawing/2014/main" id="{53C41529-CFFE-42E8-A730-39F3D8A3DD0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85" name="Text Box 4">
          <a:extLst>
            <a:ext uri="{FF2B5EF4-FFF2-40B4-BE49-F238E27FC236}">
              <a16:creationId xmlns:a16="http://schemas.microsoft.com/office/drawing/2014/main" id="{DB5DF108-7512-4BD8-A1E4-63C0569B7DA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86" name="Text Box 6">
          <a:extLst>
            <a:ext uri="{FF2B5EF4-FFF2-40B4-BE49-F238E27FC236}">
              <a16:creationId xmlns:a16="http://schemas.microsoft.com/office/drawing/2014/main" id="{0079A530-ECBC-47F4-B7D1-ED40E0F3760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187" name="Text Box 4">
          <a:extLst>
            <a:ext uri="{FF2B5EF4-FFF2-40B4-BE49-F238E27FC236}">
              <a16:creationId xmlns:a16="http://schemas.microsoft.com/office/drawing/2014/main" id="{0D012250-E653-4C08-A1B6-FDB4362AD058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188" name="Text Box 6">
          <a:extLst>
            <a:ext uri="{FF2B5EF4-FFF2-40B4-BE49-F238E27FC236}">
              <a16:creationId xmlns:a16="http://schemas.microsoft.com/office/drawing/2014/main" id="{32983DEE-F295-411E-B9B2-2756BF60BEE0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89" name="Text Box 4">
          <a:extLst>
            <a:ext uri="{FF2B5EF4-FFF2-40B4-BE49-F238E27FC236}">
              <a16:creationId xmlns:a16="http://schemas.microsoft.com/office/drawing/2014/main" id="{AA67D6CB-16F7-4997-99E6-FF080DC4B4A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90" name="Text Box 6">
          <a:extLst>
            <a:ext uri="{FF2B5EF4-FFF2-40B4-BE49-F238E27FC236}">
              <a16:creationId xmlns:a16="http://schemas.microsoft.com/office/drawing/2014/main" id="{4173E9CB-52B2-4E49-9DA7-857F9545E08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191" name="Text Box 4">
          <a:extLst>
            <a:ext uri="{FF2B5EF4-FFF2-40B4-BE49-F238E27FC236}">
              <a16:creationId xmlns:a16="http://schemas.microsoft.com/office/drawing/2014/main" id="{C898B10E-CFFD-40EB-BE1B-4A57FC4DF7E6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192" name="Text Box 6">
          <a:extLst>
            <a:ext uri="{FF2B5EF4-FFF2-40B4-BE49-F238E27FC236}">
              <a16:creationId xmlns:a16="http://schemas.microsoft.com/office/drawing/2014/main" id="{3F119E7E-6A57-4B28-9652-2BCAF9A22466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193" name="Text Box 4">
          <a:extLst>
            <a:ext uri="{FF2B5EF4-FFF2-40B4-BE49-F238E27FC236}">
              <a16:creationId xmlns:a16="http://schemas.microsoft.com/office/drawing/2014/main" id="{6E277FFD-40D7-4D7C-865A-EDDAD46F295C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194" name="Text Box 6">
          <a:extLst>
            <a:ext uri="{FF2B5EF4-FFF2-40B4-BE49-F238E27FC236}">
              <a16:creationId xmlns:a16="http://schemas.microsoft.com/office/drawing/2014/main" id="{92123E59-9DEE-431B-9F22-D550AE6D32D9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95" name="Text Box 4">
          <a:extLst>
            <a:ext uri="{FF2B5EF4-FFF2-40B4-BE49-F238E27FC236}">
              <a16:creationId xmlns:a16="http://schemas.microsoft.com/office/drawing/2014/main" id="{3F720DC9-BF74-478B-9315-E3FA516C449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96" name="Text Box 6">
          <a:extLst>
            <a:ext uri="{FF2B5EF4-FFF2-40B4-BE49-F238E27FC236}">
              <a16:creationId xmlns:a16="http://schemas.microsoft.com/office/drawing/2014/main" id="{50D093E0-A614-464F-ADC2-19618AFEB18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197" name="Text Box 4">
          <a:extLst>
            <a:ext uri="{FF2B5EF4-FFF2-40B4-BE49-F238E27FC236}">
              <a16:creationId xmlns:a16="http://schemas.microsoft.com/office/drawing/2014/main" id="{13C869F9-E723-4931-AD40-AA095FC3AE1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198" name="Text Box 6">
          <a:extLst>
            <a:ext uri="{FF2B5EF4-FFF2-40B4-BE49-F238E27FC236}">
              <a16:creationId xmlns:a16="http://schemas.microsoft.com/office/drawing/2014/main" id="{86FD85A8-E3B5-4937-BCD6-9C449F5F7C9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99" name="Text Box 4">
          <a:extLst>
            <a:ext uri="{FF2B5EF4-FFF2-40B4-BE49-F238E27FC236}">
              <a16:creationId xmlns:a16="http://schemas.microsoft.com/office/drawing/2014/main" id="{9C1B9FD6-5E86-489A-8291-D293CCD7503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00" name="Text Box 6">
          <a:extLst>
            <a:ext uri="{FF2B5EF4-FFF2-40B4-BE49-F238E27FC236}">
              <a16:creationId xmlns:a16="http://schemas.microsoft.com/office/drawing/2014/main" id="{DAF5E771-9E63-40AF-BCEA-60352365892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201" name="Text Box 4">
          <a:extLst>
            <a:ext uri="{FF2B5EF4-FFF2-40B4-BE49-F238E27FC236}">
              <a16:creationId xmlns:a16="http://schemas.microsoft.com/office/drawing/2014/main" id="{70067F44-5071-4AFE-8BBE-034CCCCBF734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202" name="Text Box 6">
          <a:extLst>
            <a:ext uri="{FF2B5EF4-FFF2-40B4-BE49-F238E27FC236}">
              <a16:creationId xmlns:a16="http://schemas.microsoft.com/office/drawing/2014/main" id="{AFB23872-9879-478B-AEAC-66CD26F9D050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03" name="Text Box 4">
          <a:extLst>
            <a:ext uri="{FF2B5EF4-FFF2-40B4-BE49-F238E27FC236}">
              <a16:creationId xmlns:a16="http://schemas.microsoft.com/office/drawing/2014/main" id="{CACA9ABA-ED41-42EB-8F09-3C4E7213E1F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04" name="Text Box 6">
          <a:extLst>
            <a:ext uri="{FF2B5EF4-FFF2-40B4-BE49-F238E27FC236}">
              <a16:creationId xmlns:a16="http://schemas.microsoft.com/office/drawing/2014/main" id="{416E646B-3F64-4CAA-9F90-A9412BB8461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205" name="Text Box 4">
          <a:extLst>
            <a:ext uri="{FF2B5EF4-FFF2-40B4-BE49-F238E27FC236}">
              <a16:creationId xmlns:a16="http://schemas.microsoft.com/office/drawing/2014/main" id="{611C66D5-EE01-4BCB-8D72-4EE10EB92BEB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206" name="Text Box 6">
          <a:extLst>
            <a:ext uri="{FF2B5EF4-FFF2-40B4-BE49-F238E27FC236}">
              <a16:creationId xmlns:a16="http://schemas.microsoft.com/office/drawing/2014/main" id="{37062F93-929E-4185-9B21-95F8EC1B9E26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207" name="Text Box 4">
          <a:extLst>
            <a:ext uri="{FF2B5EF4-FFF2-40B4-BE49-F238E27FC236}">
              <a16:creationId xmlns:a16="http://schemas.microsoft.com/office/drawing/2014/main" id="{9C39ABF5-1FBC-4B96-A485-CC6DA3ED0F9D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208" name="Text Box 6">
          <a:extLst>
            <a:ext uri="{FF2B5EF4-FFF2-40B4-BE49-F238E27FC236}">
              <a16:creationId xmlns:a16="http://schemas.microsoft.com/office/drawing/2014/main" id="{A7BDDA14-4D19-4D86-ADBE-DEC5F5A8CC8D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5209" name="Text Box 4">
          <a:extLst>
            <a:ext uri="{FF2B5EF4-FFF2-40B4-BE49-F238E27FC236}">
              <a16:creationId xmlns:a16="http://schemas.microsoft.com/office/drawing/2014/main" id="{1AEF3C67-FD72-4850-904E-74BFA588FFF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5210" name="Text Box 6">
          <a:extLst>
            <a:ext uri="{FF2B5EF4-FFF2-40B4-BE49-F238E27FC236}">
              <a16:creationId xmlns:a16="http://schemas.microsoft.com/office/drawing/2014/main" id="{6ACDAF87-4A4B-4D58-BB6C-42C093B3C7E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5211" name="Text Box 4">
          <a:extLst>
            <a:ext uri="{FF2B5EF4-FFF2-40B4-BE49-F238E27FC236}">
              <a16:creationId xmlns:a16="http://schemas.microsoft.com/office/drawing/2014/main" id="{DF8A5373-C4CB-4FF1-BA87-0CBBD99DF57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5212" name="Text Box 6">
          <a:extLst>
            <a:ext uri="{FF2B5EF4-FFF2-40B4-BE49-F238E27FC236}">
              <a16:creationId xmlns:a16="http://schemas.microsoft.com/office/drawing/2014/main" id="{CE121EC7-9C22-4E02-A662-3D991123A6F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5213" name="Text Box 4">
          <a:extLst>
            <a:ext uri="{FF2B5EF4-FFF2-40B4-BE49-F238E27FC236}">
              <a16:creationId xmlns:a16="http://schemas.microsoft.com/office/drawing/2014/main" id="{906C9EF1-98C6-4E12-B111-CFDD8B40AEB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5214" name="Text Box 6">
          <a:extLst>
            <a:ext uri="{FF2B5EF4-FFF2-40B4-BE49-F238E27FC236}">
              <a16:creationId xmlns:a16="http://schemas.microsoft.com/office/drawing/2014/main" id="{1498443B-7D0A-48D1-B900-C8DEAFE41D70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215" name="Text Box 4">
          <a:extLst>
            <a:ext uri="{FF2B5EF4-FFF2-40B4-BE49-F238E27FC236}">
              <a16:creationId xmlns:a16="http://schemas.microsoft.com/office/drawing/2014/main" id="{E733E62F-E94B-4560-9C92-61E9B9CD14F4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216" name="Text Box 6">
          <a:extLst>
            <a:ext uri="{FF2B5EF4-FFF2-40B4-BE49-F238E27FC236}">
              <a16:creationId xmlns:a16="http://schemas.microsoft.com/office/drawing/2014/main" id="{46FF23C2-860E-4DF8-ADC6-53B98EC65E3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217" name="Text Box 4">
          <a:extLst>
            <a:ext uri="{FF2B5EF4-FFF2-40B4-BE49-F238E27FC236}">
              <a16:creationId xmlns:a16="http://schemas.microsoft.com/office/drawing/2014/main" id="{95FAB9DE-C59E-44F0-8163-97E6B52ED25C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218" name="Text Box 6">
          <a:extLst>
            <a:ext uri="{FF2B5EF4-FFF2-40B4-BE49-F238E27FC236}">
              <a16:creationId xmlns:a16="http://schemas.microsoft.com/office/drawing/2014/main" id="{F72A5A63-D8FE-4872-AC24-CD73BF5A65A2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19" name="Text Box 4">
          <a:extLst>
            <a:ext uri="{FF2B5EF4-FFF2-40B4-BE49-F238E27FC236}">
              <a16:creationId xmlns:a16="http://schemas.microsoft.com/office/drawing/2014/main" id="{10ED4CDF-23F8-489B-A636-97C23AF400D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20" name="Text Box 6">
          <a:extLst>
            <a:ext uri="{FF2B5EF4-FFF2-40B4-BE49-F238E27FC236}">
              <a16:creationId xmlns:a16="http://schemas.microsoft.com/office/drawing/2014/main" id="{6D91E3FB-0193-404E-A49F-0699428AE11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221" name="Text Box 4">
          <a:extLst>
            <a:ext uri="{FF2B5EF4-FFF2-40B4-BE49-F238E27FC236}">
              <a16:creationId xmlns:a16="http://schemas.microsoft.com/office/drawing/2014/main" id="{B173EF6C-3307-40DB-9861-A9B46D96E4E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222" name="Text Box 6">
          <a:extLst>
            <a:ext uri="{FF2B5EF4-FFF2-40B4-BE49-F238E27FC236}">
              <a16:creationId xmlns:a16="http://schemas.microsoft.com/office/drawing/2014/main" id="{65D69AE4-ED3B-4233-960F-5D50059406C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23" name="Text Box 4">
          <a:extLst>
            <a:ext uri="{FF2B5EF4-FFF2-40B4-BE49-F238E27FC236}">
              <a16:creationId xmlns:a16="http://schemas.microsoft.com/office/drawing/2014/main" id="{DD3CD410-09A0-46E6-A720-F362E0EBBA9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24" name="Text Box 6">
          <a:extLst>
            <a:ext uri="{FF2B5EF4-FFF2-40B4-BE49-F238E27FC236}">
              <a16:creationId xmlns:a16="http://schemas.microsoft.com/office/drawing/2014/main" id="{335571D1-2BC3-4D28-B2A0-1D2ED194C2B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225" name="Text Box 4">
          <a:extLst>
            <a:ext uri="{FF2B5EF4-FFF2-40B4-BE49-F238E27FC236}">
              <a16:creationId xmlns:a16="http://schemas.microsoft.com/office/drawing/2014/main" id="{8D98A7CE-47F0-4B2B-AA7C-679A8CF36CCB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226" name="Text Box 6">
          <a:extLst>
            <a:ext uri="{FF2B5EF4-FFF2-40B4-BE49-F238E27FC236}">
              <a16:creationId xmlns:a16="http://schemas.microsoft.com/office/drawing/2014/main" id="{689B0EC6-1F0A-4964-8DA1-7FF89587DCD2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27" name="Text Box 4">
          <a:extLst>
            <a:ext uri="{FF2B5EF4-FFF2-40B4-BE49-F238E27FC236}">
              <a16:creationId xmlns:a16="http://schemas.microsoft.com/office/drawing/2014/main" id="{9C96BCF5-D0A5-4411-9817-FF1C5FEE260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28" name="Text Box 6">
          <a:extLst>
            <a:ext uri="{FF2B5EF4-FFF2-40B4-BE49-F238E27FC236}">
              <a16:creationId xmlns:a16="http://schemas.microsoft.com/office/drawing/2014/main" id="{CAD4CC16-8698-4BF9-B935-4248B524FAA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229" name="Text Box 4">
          <a:extLst>
            <a:ext uri="{FF2B5EF4-FFF2-40B4-BE49-F238E27FC236}">
              <a16:creationId xmlns:a16="http://schemas.microsoft.com/office/drawing/2014/main" id="{C0C688A4-8BD0-4D7B-8DDD-4CEA191BCED8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230" name="Text Box 6">
          <a:extLst>
            <a:ext uri="{FF2B5EF4-FFF2-40B4-BE49-F238E27FC236}">
              <a16:creationId xmlns:a16="http://schemas.microsoft.com/office/drawing/2014/main" id="{6907500B-5C0B-4A2B-8D58-A46CAC33CC63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231" name="Text Box 4">
          <a:extLst>
            <a:ext uri="{FF2B5EF4-FFF2-40B4-BE49-F238E27FC236}">
              <a16:creationId xmlns:a16="http://schemas.microsoft.com/office/drawing/2014/main" id="{B54F51CF-4419-4A0F-9AD6-F81288439A23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232" name="Text Box 6">
          <a:extLst>
            <a:ext uri="{FF2B5EF4-FFF2-40B4-BE49-F238E27FC236}">
              <a16:creationId xmlns:a16="http://schemas.microsoft.com/office/drawing/2014/main" id="{D36F10D3-1872-4951-9F51-A52BCABF7953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33" name="Text Box 4">
          <a:extLst>
            <a:ext uri="{FF2B5EF4-FFF2-40B4-BE49-F238E27FC236}">
              <a16:creationId xmlns:a16="http://schemas.microsoft.com/office/drawing/2014/main" id="{7EE42C18-9156-42E2-A50D-E4F7D71EC1F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34" name="Text Box 6">
          <a:extLst>
            <a:ext uri="{FF2B5EF4-FFF2-40B4-BE49-F238E27FC236}">
              <a16:creationId xmlns:a16="http://schemas.microsoft.com/office/drawing/2014/main" id="{2130568D-12C1-4207-901A-64B84549341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235" name="Text Box 4">
          <a:extLst>
            <a:ext uri="{FF2B5EF4-FFF2-40B4-BE49-F238E27FC236}">
              <a16:creationId xmlns:a16="http://schemas.microsoft.com/office/drawing/2014/main" id="{3EA95DBE-7CC6-4FE7-8497-47B140DA50D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236" name="Text Box 6">
          <a:extLst>
            <a:ext uri="{FF2B5EF4-FFF2-40B4-BE49-F238E27FC236}">
              <a16:creationId xmlns:a16="http://schemas.microsoft.com/office/drawing/2014/main" id="{D39D7AF6-AE79-4FBA-AE59-66BE38830A6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37" name="Text Box 4">
          <a:extLst>
            <a:ext uri="{FF2B5EF4-FFF2-40B4-BE49-F238E27FC236}">
              <a16:creationId xmlns:a16="http://schemas.microsoft.com/office/drawing/2014/main" id="{091EE69B-1DB6-4D0C-A49D-B8F8E5E29BE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38" name="Text Box 6">
          <a:extLst>
            <a:ext uri="{FF2B5EF4-FFF2-40B4-BE49-F238E27FC236}">
              <a16:creationId xmlns:a16="http://schemas.microsoft.com/office/drawing/2014/main" id="{A39946C2-09BB-4769-BEC1-E11EB1385F2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239" name="Text Box 4">
          <a:extLst>
            <a:ext uri="{FF2B5EF4-FFF2-40B4-BE49-F238E27FC236}">
              <a16:creationId xmlns:a16="http://schemas.microsoft.com/office/drawing/2014/main" id="{CEB7008F-59D3-440E-B231-182F96F5234B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240" name="Text Box 6">
          <a:extLst>
            <a:ext uri="{FF2B5EF4-FFF2-40B4-BE49-F238E27FC236}">
              <a16:creationId xmlns:a16="http://schemas.microsoft.com/office/drawing/2014/main" id="{0FFDF17E-565C-4966-A466-1567941773A9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41" name="Text Box 4">
          <a:extLst>
            <a:ext uri="{FF2B5EF4-FFF2-40B4-BE49-F238E27FC236}">
              <a16:creationId xmlns:a16="http://schemas.microsoft.com/office/drawing/2014/main" id="{EA407FBA-9E61-4556-A90D-F5AF8347DF2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42" name="Text Box 6">
          <a:extLst>
            <a:ext uri="{FF2B5EF4-FFF2-40B4-BE49-F238E27FC236}">
              <a16:creationId xmlns:a16="http://schemas.microsoft.com/office/drawing/2014/main" id="{F3AEBC40-2332-4863-BB9A-DC7EE3BB8A2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243" name="Text Box 4">
          <a:extLst>
            <a:ext uri="{FF2B5EF4-FFF2-40B4-BE49-F238E27FC236}">
              <a16:creationId xmlns:a16="http://schemas.microsoft.com/office/drawing/2014/main" id="{F80F13E9-BF62-4627-98A8-8D8369A65BD3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244" name="Text Box 6">
          <a:extLst>
            <a:ext uri="{FF2B5EF4-FFF2-40B4-BE49-F238E27FC236}">
              <a16:creationId xmlns:a16="http://schemas.microsoft.com/office/drawing/2014/main" id="{6926022F-44C4-4F48-8AF7-89005473AB07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245" name="Text Box 4">
          <a:extLst>
            <a:ext uri="{FF2B5EF4-FFF2-40B4-BE49-F238E27FC236}">
              <a16:creationId xmlns:a16="http://schemas.microsoft.com/office/drawing/2014/main" id="{CE36DB27-C69F-400D-8E51-E2BB0EC71246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246" name="Text Box 6">
          <a:extLst>
            <a:ext uri="{FF2B5EF4-FFF2-40B4-BE49-F238E27FC236}">
              <a16:creationId xmlns:a16="http://schemas.microsoft.com/office/drawing/2014/main" id="{1D6135C6-854C-4D46-9F98-59057C8D9142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247" name="Text Box 4">
          <a:extLst>
            <a:ext uri="{FF2B5EF4-FFF2-40B4-BE49-F238E27FC236}">
              <a16:creationId xmlns:a16="http://schemas.microsoft.com/office/drawing/2014/main" id="{A0FF561E-1EF9-4634-9479-4AA7D2E9AF0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248" name="Text Box 6">
          <a:extLst>
            <a:ext uri="{FF2B5EF4-FFF2-40B4-BE49-F238E27FC236}">
              <a16:creationId xmlns:a16="http://schemas.microsoft.com/office/drawing/2014/main" id="{D4E51C20-D6E7-4511-911C-4477829EBF2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5249" name="Text Box 4">
          <a:extLst>
            <a:ext uri="{FF2B5EF4-FFF2-40B4-BE49-F238E27FC236}">
              <a16:creationId xmlns:a16="http://schemas.microsoft.com/office/drawing/2014/main" id="{AEC1AC34-B699-4BF3-95B1-4170C9BC8E9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5250" name="Text Box 6">
          <a:extLst>
            <a:ext uri="{FF2B5EF4-FFF2-40B4-BE49-F238E27FC236}">
              <a16:creationId xmlns:a16="http://schemas.microsoft.com/office/drawing/2014/main" id="{A01719CE-D4A3-48DB-9F9E-5C40BF8812D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251" name="Text Box 4">
          <a:extLst>
            <a:ext uri="{FF2B5EF4-FFF2-40B4-BE49-F238E27FC236}">
              <a16:creationId xmlns:a16="http://schemas.microsoft.com/office/drawing/2014/main" id="{0C564B9E-7E6A-4B25-9F52-C30F279FAF3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252" name="Text Box 6">
          <a:extLst>
            <a:ext uri="{FF2B5EF4-FFF2-40B4-BE49-F238E27FC236}">
              <a16:creationId xmlns:a16="http://schemas.microsoft.com/office/drawing/2014/main" id="{1564B0DB-5F62-49CA-AE49-3283EA36E92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253" name="Text Box 4">
          <a:extLst>
            <a:ext uri="{FF2B5EF4-FFF2-40B4-BE49-F238E27FC236}">
              <a16:creationId xmlns:a16="http://schemas.microsoft.com/office/drawing/2014/main" id="{45B68CC2-4C7D-405A-BF45-B89DA040714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254" name="Text Box 6">
          <a:extLst>
            <a:ext uri="{FF2B5EF4-FFF2-40B4-BE49-F238E27FC236}">
              <a16:creationId xmlns:a16="http://schemas.microsoft.com/office/drawing/2014/main" id="{E8343339-154F-42F7-83E0-0A334113DC3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255" name="Text Box 4">
          <a:extLst>
            <a:ext uri="{FF2B5EF4-FFF2-40B4-BE49-F238E27FC236}">
              <a16:creationId xmlns:a16="http://schemas.microsoft.com/office/drawing/2014/main" id="{C8EAF874-915A-4B9C-B2BA-B3FFF8F1FD5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256" name="Text Box 6">
          <a:extLst>
            <a:ext uri="{FF2B5EF4-FFF2-40B4-BE49-F238E27FC236}">
              <a16:creationId xmlns:a16="http://schemas.microsoft.com/office/drawing/2014/main" id="{2FC5A147-87D8-40AF-A077-FE075068466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257" name="Text Box 4">
          <a:extLst>
            <a:ext uri="{FF2B5EF4-FFF2-40B4-BE49-F238E27FC236}">
              <a16:creationId xmlns:a16="http://schemas.microsoft.com/office/drawing/2014/main" id="{292DBBED-7D4C-4E7A-88C4-DB39D9A6BFD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258" name="Text Box 6">
          <a:extLst>
            <a:ext uri="{FF2B5EF4-FFF2-40B4-BE49-F238E27FC236}">
              <a16:creationId xmlns:a16="http://schemas.microsoft.com/office/drawing/2014/main" id="{4C833A56-0D6C-4B70-98E6-41AB4532815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5259" name="Text Box 4">
          <a:extLst>
            <a:ext uri="{FF2B5EF4-FFF2-40B4-BE49-F238E27FC236}">
              <a16:creationId xmlns:a16="http://schemas.microsoft.com/office/drawing/2014/main" id="{4268B3C4-C75A-44FA-85F2-355C2964569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5260" name="Text Box 6">
          <a:extLst>
            <a:ext uri="{FF2B5EF4-FFF2-40B4-BE49-F238E27FC236}">
              <a16:creationId xmlns:a16="http://schemas.microsoft.com/office/drawing/2014/main" id="{DEBC88A8-E2AA-400D-842A-DB08D9FC09C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261" name="Text Box 4">
          <a:extLst>
            <a:ext uri="{FF2B5EF4-FFF2-40B4-BE49-F238E27FC236}">
              <a16:creationId xmlns:a16="http://schemas.microsoft.com/office/drawing/2014/main" id="{E21096D6-7A19-4FA5-AEA0-1D3A10D866E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262" name="Text Box 6">
          <a:extLst>
            <a:ext uri="{FF2B5EF4-FFF2-40B4-BE49-F238E27FC236}">
              <a16:creationId xmlns:a16="http://schemas.microsoft.com/office/drawing/2014/main" id="{319DB098-D12B-4E71-9487-14B061CD1E1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263" name="Text Box 4">
          <a:extLst>
            <a:ext uri="{FF2B5EF4-FFF2-40B4-BE49-F238E27FC236}">
              <a16:creationId xmlns:a16="http://schemas.microsoft.com/office/drawing/2014/main" id="{74575D2A-4514-4713-81FF-8369A9BFCB2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264" name="Text Box 6">
          <a:extLst>
            <a:ext uri="{FF2B5EF4-FFF2-40B4-BE49-F238E27FC236}">
              <a16:creationId xmlns:a16="http://schemas.microsoft.com/office/drawing/2014/main" id="{E26DC0E9-A71B-4712-859C-BDD082A8464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265" name="Text Box 4">
          <a:extLst>
            <a:ext uri="{FF2B5EF4-FFF2-40B4-BE49-F238E27FC236}">
              <a16:creationId xmlns:a16="http://schemas.microsoft.com/office/drawing/2014/main" id="{E7808B5F-9A6D-470D-A64B-AB206C8AE24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266" name="Text Box 6">
          <a:extLst>
            <a:ext uri="{FF2B5EF4-FFF2-40B4-BE49-F238E27FC236}">
              <a16:creationId xmlns:a16="http://schemas.microsoft.com/office/drawing/2014/main" id="{2FF9B1CE-7673-43D0-89EC-E41363047B1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5267" name="Text Box 4">
          <a:extLst>
            <a:ext uri="{FF2B5EF4-FFF2-40B4-BE49-F238E27FC236}">
              <a16:creationId xmlns:a16="http://schemas.microsoft.com/office/drawing/2014/main" id="{D39A19C1-BA7A-47FC-89AC-57BEFB26F98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5268" name="Text Box 6">
          <a:extLst>
            <a:ext uri="{FF2B5EF4-FFF2-40B4-BE49-F238E27FC236}">
              <a16:creationId xmlns:a16="http://schemas.microsoft.com/office/drawing/2014/main" id="{4F786E60-D0AA-40C3-9FB6-CC37D023A03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269" name="Text Box 4">
          <a:extLst>
            <a:ext uri="{FF2B5EF4-FFF2-40B4-BE49-F238E27FC236}">
              <a16:creationId xmlns:a16="http://schemas.microsoft.com/office/drawing/2014/main" id="{10E563B2-7B54-4D53-BFF5-86180E138AF0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270" name="Text Box 6">
          <a:extLst>
            <a:ext uri="{FF2B5EF4-FFF2-40B4-BE49-F238E27FC236}">
              <a16:creationId xmlns:a16="http://schemas.microsoft.com/office/drawing/2014/main" id="{D5D00169-AA01-4E12-A0FF-0DFA7A65AD6A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271" name="Text Box 4">
          <a:extLst>
            <a:ext uri="{FF2B5EF4-FFF2-40B4-BE49-F238E27FC236}">
              <a16:creationId xmlns:a16="http://schemas.microsoft.com/office/drawing/2014/main" id="{E5FB93F5-B34A-4126-B712-F60972A5BAB0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272" name="Text Box 6">
          <a:extLst>
            <a:ext uri="{FF2B5EF4-FFF2-40B4-BE49-F238E27FC236}">
              <a16:creationId xmlns:a16="http://schemas.microsoft.com/office/drawing/2014/main" id="{3ABD46CE-4882-4F62-8F88-4E98605308D6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5273" name="Text Box 4">
          <a:extLst>
            <a:ext uri="{FF2B5EF4-FFF2-40B4-BE49-F238E27FC236}">
              <a16:creationId xmlns:a16="http://schemas.microsoft.com/office/drawing/2014/main" id="{D31E506A-9FB6-4CE9-BC32-695574A95FC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5274" name="Text Box 6">
          <a:extLst>
            <a:ext uri="{FF2B5EF4-FFF2-40B4-BE49-F238E27FC236}">
              <a16:creationId xmlns:a16="http://schemas.microsoft.com/office/drawing/2014/main" id="{FDF7782A-1569-4047-94C8-C5766858249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275" name="Text Box 4">
          <a:extLst>
            <a:ext uri="{FF2B5EF4-FFF2-40B4-BE49-F238E27FC236}">
              <a16:creationId xmlns:a16="http://schemas.microsoft.com/office/drawing/2014/main" id="{EF871D85-5B8B-4A43-AAA9-1DABFD22F589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276" name="Text Box 6">
          <a:extLst>
            <a:ext uri="{FF2B5EF4-FFF2-40B4-BE49-F238E27FC236}">
              <a16:creationId xmlns:a16="http://schemas.microsoft.com/office/drawing/2014/main" id="{74994D39-C557-4685-A461-39C12EB4F6F6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277" name="Text Box 4">
          <a:extLst>
            <a:ext uri="{FF2B5EF4-FFF2-40B4-BE49-F238E27FC236}">
              <a16:creationId xmlns:a16="http://schemas.microsoft.com/office/drawing/2014/main" id="{E761A4D2-255F-4DD0-B00E-8E58FF5BED00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278" name="Text Box 6">
          <a:extLst>
            <a:ext uri="{FF2B5EF4-FFF2-40B4-BE49-F238E27FC236}">
              <a16:creationId xmlns:a16="http://schemas.microsoft.com/office/drawing/2014/main" id="{0EA7BDA4-4A0C-4D6B-BF43-53776BFA543B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79" name="Text Box 4">
          <a:extLst>
            <a:ext uri="{FF2B5EF4-FFF2-40B4-BE49-F238E27FC236}">
              <a16:creationId xmlns:a16="http://schemas.microsoft.com/office/drawing/2014/main" id="{A4A9C0F2-0055-44F2-81DD-07FCED7581A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80" name="Text Box 6">
          <a:extLst>
            <a:ext uri="{FF2B5EF4-FFF2-40B4-BE49-F238E27FC236}">
              <a16:creationId xmlns:a16="http://schemas.microsoft.com/office/drawing/2014/main" id="{CD5C5DA1-A91B-4D9D-815C-4C1A00C2618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281" name="Text Box 4">
          <a:extLst>
            <a:ext uri="{FF2B5EF4-FFF2-40B4-BE49-F238E27FC236}">
              <a16:creationId xmlns:a16="http://schemas.microsoft.com/office/drawing/2014/main" id="{62DAC468-2378-47A1-B89E-900345F58B4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282" name="Text Box 6">
          <a:extLst>
            <a:ext uri="{FF2B5EF4-FFF2-40B4-BE49-F238E27FC236}">
              <a16:creationId xmlns:a16="http://schemas.microsoft.com/office/drawing/2014/main" id="{66FB36EE-5812-4628-982B-4780534110D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83" name="Text Box 4">
          <a:extLst>
            <a:ext uri="{FF2B5EF4-FFF2-40B4-BE49-F238E27FC236}">
              <a16:creationId xmlns:a16="http://schemas.microsoft.com/office/drawing/2014/main" id="{6A4B4EEE-D6AE-4EAE-8D91-3C8A64C558F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84" name="Text Box 6">
          <a:extLst>
            <a:ext uri="{FF2B5EF4-FFF2-40B4-BE49-F238E27FC236}">
              <a16:creationId xmlns:a16="http://schemas.microsoft.com/office/drawing/2014/main" id="{73C5CE56-EC93-44D8-A723-B86EC7A3674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285" name="Text Box 4">
          <a:extLst>
            <a:ext uri="{FF2B5EF4-FFF2-40B4-BE49-F238E27FC236}">
              <a16:creationId xmlns:a16="http://schemas.microsoft.com/office/drawing/2014/main" id="{9E2E4E2A-F336-46B4-A3A5-8C17891FCE00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286" name="Text Box 6">
          <a:extLst>
            <a:ext uri="{FF2B5EF4-FFF2-40B4-BE49-F238E27FC236}">
              <a16:creationId xmlns:a16="http://schemas.microsoft.com/office/drawing/2014/main" id="{DFE1EF16-0237-4249-B2EC-7D4D1392E72C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87" name="Text Box 4">
          <a:extLst>
            <a:ext uri="{FF2B5EF4-FFF2-40B4-BE49-F238E27FC236}">
              <a16:creationId xmlns:a16="http://schemas.microsoft.com/office/drawing/2014/main" id="{6B775481-FDB5-4144-9B9C-A6911D7A2CE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88" name="Text Box 6">
          <a:extLst>
            <a:ext uri="{FF2B5EF4-FFF2-40B4-BE49-F238E27FC236}">
              <a16:creationId xmlns:a16="http://schemas.microsoft.com/office/drawing/2014/main" id="{FDB284F2-A20E-42DA-BDB4-2E62B96614A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289" name="Text Box 4">
          <a:extLst>
            <a:ext uri="{FF2B5EF4-FFF2-40B4-BE49-F238E27FC236}">
              <a16:creationId xmlns:a16="http://schemas.microsoft.com/office/drawing/2014/main" id="{C41C7C24-46B7-4403-8581-D15A86867323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290" name="Text Box 6">
          <a:extLst>
            <a:ext uri="{FF2B5EF4-FFF2-40B4-BE49-F238E27FC236}">
              <a16:creationId xmlns:a16="http://schemas.microsoft.com/office/drawing/2014/main" id="{8B53C530-36AB-45BE-A732-559E584B7104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291" name="Text Box 4">
          <a:extLst>
            <a:ext uri="{FF2B5EF4-FFF2-40B4-BE49-F238E27FC236}">
              <a16:creationId xmlns:a16="http://schemas.microsoft.com/office/drawing/2014/main" id="{0D7EE524-577D-4FEE-B110-5E7FF1BBB264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292" name="Text Box 6">
          <a:extLst>
            <a:ext uri="{FF2B5EF4-FFF2-40B4-BE49-F238E27FC236}">
              <a16:creationId xmlns:a16="http://schemas.microsoft.com/office/drawing/2014/main" id="{CB4E2BCD-A183-42B2-80F1-E6D65BDCA739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93" name="Text Box 4">
          <a:extLst>
            <a:ext uri="{FF2B5EF4-FFF2-40B4-BE49-F238E27FC236}">
              <a16:creationId xmlns:a16="http://schemas.microsoft.com/office/drawing/2014/main" id="{51212C9E-275A-481F-B7CA-AB8ABCC49EC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94" name="Text Box 6">
          <a:extLst>
            <a:ext uri="{FF2B5EF4-FFF2-40B4-BE49-F238E27FC236}">
              <a16:creationId xmlns:a16="http://schemas.microsoft.com/office/drawing/2014/main" id="{63398BD1-216E-4380-94CE-0CC2E456387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295" name="Text Box 4">
          <a:extLst>
            <a:ext uri="{FF2B5EF4-FFF2-40B4-BE49-F238E27FC236}">
              <a16:creationId xmlns:a16="http://schemas.microsoft.com/office/drawing/2014/main" id="{67CF5E75-1A5E-4487-B675-FDE46E762FD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296" name="Text Box 6">
          <a:extLst>
            <a:ext uri="{FF2B5EF4-FFF2-40B4-BE49-F238E27FC236}">
              <a16:creationId xmlns:a16="http://schemas.microsoft.com/office/drawing/2014/main" id="{C7C4A632-2E8D-43A1-9B38-BF799AEE07D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97" name="Text Box 4">
          <a:extLst>
            <a:ext uri="{FF2B5EF4-FFF2-40B4-BE49-F238E27FC236}">
              <a16:creationId xmlns:a16="http://schemas.microsoft.com/office/drawing/2014/main" id="{96C02E7C-B9CF-4F91-A0DF-8933DF664F1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98" name="Text Box 6">
          <a:extLst>
            <a:ext uri="{FF2B5EF4-FFF2-40B4-BE49-F238E27FC236}">
              <a16:creationId xmlns:a16="http://schemas.microsoft.com/office/drawing/2014/main" id="{48D5ED0D-F1B0-44E7-91A7-E5CC6626230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299" name="Text Box 4">
          <a:extLst>
            <a:ext uri="{FF2B5EF4-FFF2-40B4-BE49-F238E27FC236}">
              <a16:creationId xmlns:a16="http://schemas.microsoft.com/office/drawing/2014/main" id="{92AEF821-1880-41D5-A4D6-E1BC21CFA3FC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300" name="Text Box 6">
          <a:extLst>
            <a:ext uri="{FF2B5EF4-FFF2-40B4-BE49-F238E27FC236}">
              <a16:creationId xmlns:a16="http://schemas.microsoft.com/office/drawing/2014/main" id="{FE0668ED-278B-468F-97EE-EBB39D73FAFD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01" name="Text Box 4">
          <a:extLst>
            <a:ext uri="{FF2B5EF4-FFF2-40B4-BE49-F238E27FC236}">
              <a16:creationId xmlns:a16="http://schemas.microsoft.com/office/drawing/2014/main" id="{DB8DCB44-8FFB-4EA8-AE13-557254556C8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02" name="Text Box 6">
          <a:extLst>
            <a:ext uri="{FF2B5EF4-FFF2-40B4-BE49-F238E27FC236}">
              <a16:creationId xmlns:a16="http://schemas.microsoft.com/office/drawing/2014/main" id="{AC153B12-F614-44E2-A966-50B67D48E61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303" name="Text Box 4">
          <a:extLst>
            <a:ext uri="{FF2B5EF4-FFF2-40B4-BE49-F238E27FC236}">
              <a16:creationId xmlns:a16="http://schemas.microsoft.com/office/drawing/2014/main" id="{BA2AD1BD-68EE-46B9-98C0-DF9840F2B9EF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304" name="Text Box 6">
          <a:extLst>
            <a:ext uri="{FF2B5EF4-FFF2-40B4-BE49-F238E27FC236}">
              <a16:creationId xmlns:a16="http://schemas.microsoft.com/office/drawing/2014/main" id="{63E5C2B4-42EA-4177-AC90-1C661EBB23A3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305" name="Text Box 4">
          <a:extLst>
            <a:ext uri="{FF2B5EF4-FFF2-40B4-BE49-F238E27FC236}">
              <a16:creationId xmlns:a16="http://schemas.microsoft.com/office/drawing/2014/main" id="{9B3DB681-90C4-46DF-9674-408071B995EA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306" name="Text Box 6">
          <a:extLst>
            <a:ext uri="{FF2B5EF4-FFF2-40B4-BE49-F238E27FC236}">
              <a16:creationId xmlns:a16="http://schemas.microsoft.com/office/drawing/2014/main" id="{504AEDD3-B8F1-4AAD-B683-91A35C8307E3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5307" name="Text Box 4">
          <a:extLst>
            <a:ext uri="{FF2B5EF4-FFF2-40B4-BE49-F238E27FC236}">
              <a16:creationId xmlns:a16="http://schemas.microsoft.com/office/drawing/2014/main" id="{5A6FD802-EEC6-437B-8834-42B0612F6FD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5308" name="Text Box 6">
          <a:extLst>
            <a:ext uri="{FF2B5EF4-FFF2-40B4-BE49-F238E27FC236}">
              <a16:creationId xmlns:a16="http://schemas.microsoft.com/office/drawing/2014/main" id="{EE9C62FD-913F-4AE4-9508-3BD022091DC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5309" name="Text Box 4">
          <a:extLst>
            <a:ext uri="{FF2B5EF4-FFF2-40B4-BE49-F238E27FC236}">
              <a16:creationId xmlns:a16="http://schemas.microsoft.com/office/drawing/2014/main" id="{5F4926FD-5259-4A4E-891A-32105CBB1E8E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5310" name="Text Box 6">
          <a:extLst>
            <a:ext uri="{FF2B5EF4-FFF2-40B4-BE49-F238E27FC236}">
              <a16:creationId xmlns:a16="http://schemas.microsoft.com/office/drawing/2014/main" id="{560982BB-E0D6-49C6-A07E-BA564CCC154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5311" name="Text Box 4">
          <a:extLst>
            <a:ext uri="{FF2B5EF4-FFF2-40B4-BE49-F238E27FC236}">
              <a16:creationId xmlns:a16="http://schemas.microsoft.com/office/drawing/2014/main" id="{DBEFF7D1-3125-4973-95C3-9DC7C1B78341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5312" name="Text Box 6">
          <a:extLst>
            <a:ext uri="{FF2B5EF4-FFF2-40B4-BE49-F238E27FC236}">
              <a16:creationId xmlns:a16="http://schemas.microsoft.com/office/drawing/2014/main" id="{FE2BAC10-EC33-4854-9267-CD0D96912870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313" name="Text Box 4">
          <a:extLst>
            <a:ext uri="{FF2B5EF4-FFF2-40B4-BE49-F238E27FC236}">
              <a16:creationId xmlns:a16="http://schemas.microsoft.com/office/drawing/2014/main" id="{E94E17BE-AD68-4E23-B430-3290CB58E5F5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314" name="Text Box 6">
          <a:extLst>
            <a:ext uri="{FF2B5EF4-FFF2-40B4-BE49-F238E27FC236}">
              <a16:creationId xmlns:a16="http://schemas.microsoft.com/office/drawing/2014/main" id="{4B1E97F5-94B2-4F59-B29C-5BCAE0D565C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315" name="Text Box 4">
          <a:extLst>
            <a:ext uri="{FF2B5EF4-FFF2-40B4-BE49-F238E27FC236}">
              <a16:creationId xmlns:a16="http://schemas.microsoft.com/office/drawing/2014/main" id="{E44B4A2E-8108-464B-A36F-1DB846EB350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316" name="Text Box 6">
          <a:extLst>
            <a:ext uri="{FF2B5EF4-FFF2-40B4-BE49-F238E27FC236}">
              <a16:creationId xmlns:a16="http://schemas.microsoft.com/office/drawing/2014/main" id="{BE1F0255-A96E-4237-82FC-1511A2422D12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17" name="Text Box 4">
          <a:extLst>
            <a:ext uri="{FF2B5EF4-FFF2-40B4-BE49-F238E27FC236}">
              <a16:creationId xmlns:a16="http://schemas.microsoft.com/office/drawing/2014/main" id="{F2AC5E7D-96D8-4F16-8AA8-2BA013261AE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18" name="Text Box 6">
          <a:extLst>
            <a:ext uri="{FF2B5EF4-FFF2-40B4-BE49-F238E27FC236}">
              <a16:creationId xmlns:a16="http://schemas.microsoft.com/office/drawing/2014/main" id="{37EC13E8-C0E6-489C-8DAD-9FDF44954BD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319" name="Text Box 4">
          <a:extLst>
            <a:ext uri="{FF2B5EF4-FFF2-40B4-BE49-F238E27FC236}">
              <a16:creationId xmlns:a16="http://schemas.microsoft.com/office/drawing/2014/main" id="{79B7F353-9F4B-4AE6-A4F0-7A2AB1093DA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320" name="Text Box 6">
          <a:extLst>
            <a:ext uri="{FF2B5EF4-FFF2-40B4-BE49-F238E27FC236}">
              <a16:creationId xmlns:a16="http://schemas.microsoft.com/office/drawing/2014/main" id="{2F6C4DC8-D8AE-4BAF-9D3F-EC5745DB9C9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21" name="Text Box 4">
          <a:extLst>
            <a:ext uri="{FF2B5EF4-FFF2-40B4-BE49-F238E27FC236}">
              <a16:creationId xmlns:a16="http://schemas.microsoft.com/office/drawing/2014/main" id="{3ABCB43E-AA99-4209-9216-D325590214D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22" name="Text Box 6">
          <a:extLst>
            <a:ext uri="{FF2B5EF4-FFF2-40B4-BE49-F238E27FC236}">
              <a16:creationId xmlns:a16="http://schemas.microsoft.com/office/drawing/2014/main" id="{37412BF9-4B11-4756-8B3E-1AFF18282AA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323" name="Text Box 4">
          <a:extLst>
            <a:ext uri="{FF2B5EF4-FFF2-40B4-BE49-F238E27FC236}">
              <a16:creationId xmlns:a16="http://schemas.microsoft.com/office/drawing/2014/main" id="{A7AA6EC0-6C5F-45E2-BA5F-66D8C5371D0A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324" name="Text Box 6">
          <a:extLst>
            <a:ext uri="{FF2B5EF4-FFF2-40B4-BE49-F238E27FC236}">
              <a16:creationId xmlns:a16="http://schemas.microsoft.com/office/drawing/2014/main" id="{CF3325D0-B4AC-4B54-B1D9-345A50164A5E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25" name="Text Box 4">
          <a:extLst>
            <a:ext uri="{FF2B5EF4-FFF2-40B4-BE49-F238E27FC236}">
              <a16:creationId xmlns:a16="http://schemas.microsoft.com/office/drawing/2014/main" id="{3DF5861B-94A9-4ED5-AA58-CB7430CC794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26" name="Text Box 6">
          <a:extLst>
            <a:ext uri="{FF2B5EF4-FFF2-40B4-BE49-F238E27FC236}">
              <a16:creationId xmlns:a16="http://schemas.microsoft.com/office/drawing/2014/main" id="{BB76EC77-E1C8-4F73-8632-7562E013BE1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327" name="Text Box 4">
          <a:extLst>
            <a:ext uri="{FF2B5EF4-FFF2-40B4-BE49-F238E27FC236}">
              <a16:creationId xmlns:a16="http://schemas.microsoft.com/office/drawing/2014/main" id="{583056E7-D30A-41AB-B862-3A17F726F12F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328" name="Text Box 6">
          <a:extLst>
            <a:ext uri="{FF2B5EF4-FFF2-40B4-BE49-F238E27FC236}">
              <a16:creationId xmlns:a16="http://schemas.microsoft.com/office/drawing/2014/main" id="{0D31F19B-3329-40C5-97B2-203F2C629A8A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329" name="Text Box 4">
          <a:extLst>
            <a:ext uri="{FF2B5EF4-FFF2-40B4-BE49-F238E27FC236}">
              <a16:creationId xmlns:a16="http://schemas.microsoft.com/office/drawing/2014/main" id="{443C7965-4734-4872-99FB-40A13EDA7B88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330" name="Text Box 6">
          <a:extLst>
            <a:ext uri="{FF2B5EF4-FFF2-40B4-BE49-F238E27FC236}">
              <a16:creationId xmlns:a16="http://schemas.microsoft.com/office/drawing/2014/main" id="{B1DBC71F-23B7-4454-A5AD-249C0316503C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31" name="Text Box 4">
          <a:extLst>
            <a:ext uri="{FF2B5EF4-FFF2-40B4-BE49-F238E27FC236}">
              <a16:creationId xmlns:a16="http://schemas.microsoft.com/office/drawing/2014/main" id="{3105D4A6-3ADB-4537-8499-FE725AE0F84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32" name="Text Box 6">
          <a:extLst>
            <a:ext uri="{FF2B5EF4-FFF2-40B4-BE49-F238E27FC236}">
              <a16:creationId xmlns:a16="http://schemas.microsoft.com/office/drawing/2014/main" id="{21DD8579-5E7C-458A-8A80-1BC7DE3DAA1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333" name="Text Box 4">
          <a:extLst>
            <a:ext uri="{FF2B5EF4-FFF2-40B4-BE49-F238E27FC236}">
              <a16:creationId xmlns:a16="http://schemas.microsoft.com/office/drawing/2014/main" id="{6B2659F5-E7DC-4659-AB5D-D275F3175F9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334" name="Text Box 6">
          <a:extLst>
            <a:ext uri="{FF2B5EF4-FFF2-40B4-BE49-F238E27FC236}">
              <a16:creationId xmlns:a16="http://schemas.microsoft.com/office/drawing/2014/main" id="{BFE1ADDE-CDF2-4D1F-A993-D6EC7916F1B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35" name="Text Box 4">
          <a:extLst>
            <a:ext uri="{FF2B5EF4-FFF2-40B4-BE49-F238E27FC236}">
              <a16:creationId xmlns:a16="http://schemas.microsoft.com/office/drawing/2014/main" id="{F12031B4-2E31-4991-90E4-7FFBD48CC07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36" name="Text Box 6">
          <a:extLst>
            <a:ext uri="{FF2B5EF4-FFF2-40B4-BE49-F238E27FC236}">
              <a16:creationId xmlns:a16="http://schemas.microsoft.com/office/drawing/2014/main" id="{A6A11259-E921-49DE-AC45-E778A050D96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337" name="Text Box 4">
          <a:extLst>
            <a:ext uri="{FF2B5EF4-FFF2-40B4-BE49-F238E27FC236}">
              <a16:creationId xmlns:a16="http://schemas.microsoft.com/office/drawing/2014/main" id="{11B752AD-19C1-4E4F-B916-007A436F1EA9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338" name="Text Box 6">
          <a:extLst>
            <a:ext uri="{FF2B5EF4-FFF2-40B4-BE49-F238E27FC236}">
              <a16:creationId xmlns:a16="http://schemas.microsoft.com/office/drawing/2014/main" id="{6EDC8251-4F10-4E08-A969-3F11F3DE5486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39" name="Text Box 4">
          <a:extLst>
            <a:ext uri="{FF2B5EF4-FFF2-40B4-BE49-F238E27FC236}">
              <a16:creationId xmlns:a16="http://schemas.microsoft.com/office/drawing/2014/main" id="{874184FF-773B-4F90-B370-914BEF263EC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40" name="Text Box 6">
          <a:extLst>
            <a:ext uri="{FF2B5EF4-FFF2-40B4-BE49-F238E27FC236}">
              <a16:creationId xmlns:a16="http://schemas.microsoft.com/office/drawing/2014/main" id="{757370DE-D106-42D2-815C-875EA94A908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341" name="Text Box 4">
          <a:extLst>
            <a:ext uri="{FF2B5EF4-FFF2-40B4-BE49-F238E27FC236}">
              <a16:creationId xmlns:a16="http://schemas.microsoft.com/office/drawing/2014/main" id="{61995791-EFC4-4165-86E3-B95CBE316C35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342" name="Text Box 6">
          <a:extLst>
            <a:ext uri="{FF2B5EF4-FFF2-40B4-BE49-F238E27FC236}">
              <a16:creationId xmlns:a16="http://schemas.microsoft.com/office/drawing/2014/main" id="{5CD7548C-EDE3-4A05-A24E-B275071BC3DB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343" name="Text Box 4">
          <a:extLst>
            <a:ext uri="{FF2B5EF4-FFF2-40B4-BE49-F238E27FC236}">
              <a16:creationId xmlns:a16="http://schemas.microsoft.com/office/drawing/2014/main" id="{50C504A6-D615-487F-A24F-0ED6BF88308E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344" name="Text Box 6">
          <a:extLst>
            <a:ext uri="{FF2B5EF4-FFF2-40B4-BE49-F238E27FC236}">
              <a16:creationId xmlns:a16="http://schemas.microsoft.com/office/drawing/2014/main" id="{B990D8E4-37C2-413A-BB78-A6D18642E70F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345" name="Text Box 4">
          <a:extLst>
            <a:ext uri="{FF2B5EF4-FFF2-40B4-BE49-F238E27FC236}">
              <a16:creationId xmlns:a16="http://schemas.microsoft.com/office/drawing/2014/main" id="{927AD3BC-DDCE-4B2D-A868-3663397D58E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346" name="Text Box 6">
          <a:extLst>
            <a:ext uri="{FF2B5EF4-FFF2-40B4-BE49-F238E27FC236}">
              <a16:creationId xmlns:a16="http://schemas.microsoft.com/office/drawing/2014/main" id="{C06FD70B-EC01-44DD-B2E0-3DC5A2BBABF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5347" name="Text Box 6">
          <a:extLst>
            <a:ext uri="{FF2B5EF4-FFF2-40B4-BE49-F238E27FC236}">
              <a16:creationId xmlns:a16="http://schemas.microsoft.com/office/drawing/2014/main" id="{80B24722-1A4C-4313-BBA1-B6DEA776A009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5348" name="Text Box 4">
          <a:extLst>
            <a:ext uri="{FF2B5EF4-FFF2-40B4-BE49-F238E27FC236}">
              <a16:creationId xmlns:a16="http://schemas.microsoft.com/office/drawing/2014/main" id="{C2C10754-EE86-40CF-B426-6E0E99DDD7C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5349" name="Text Box 6">
          <a:extLst>
            <a:ext uri="{FF2B5EF4-FFF2-40B4-BE49-F238E27FC236}">
              <a16:creationId xmlns:a16="http://schemas.microsoft.com/office/drawing/2014/main" id="{BFBCED04-6FD4-4EB3-A97E-646DB1AB588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350" name="Text Box 4">
          <a:extLst>
            <a:ext uri="{FF2B5EF4-FFF2-40B4-BE49-F238E27FC236}">
              <a16:creationId xmlns:a16="http://schemas.microsoft.com/office/drawing/2014/main" id="{640CCDC9-22ED-4BB8-9070-00531861F36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351" name="Text Box 6">
          <a:extLst>
            <a:ext uri="{FF2B5EF4-FFF2-40B4-BE49-F238E27FC236}">
              <a16:creationId xmlns:a16="http://schemas.microsoft.com/office/drawing/2014/main" id="{72F0BCEC-F032-4C50-B0F0-B8FFCE751B2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352" name="Text Box 4">
          <a:extLst>
            <a:ext uri="{FF2B5EF4-FFF2-40B4-BE49-F238E27FC236}">
              <a16:creationId xmlns:a16="http://schemas.microsoft.com/office/drawing/2014/main" id="{CE77C96D-5572-4E03-B36D-08C0E634FCC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353" name="Text Box 6">
          <a:extLst>
            <a:ext uri="{FF2B5EF4-FFF2-40B4-BE49-F238E27FC236}">
              <a16:creationId xmlns:a16="http://schemas.microsoft.com/office/drawing/2014/main" id="{A8F9CB65-BEF1-435D-A251-95B261E31B3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354" name="Text Box 4">
          <a:extLst>
            <a:ext uri="{FF2B5EF4-FFF2-40B4-BE49-F238E27FC236}">
              <a16:creationId xmlns:a16="http://schemas.microsoft.com/office/drawing/2014/main" id="{187B3E38-E983-42C8-8E37-48F55EDDF8C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355" name="Text Box 6">
          <a:extLst>
            <a:ext uri="{FF2B5EF4-FFF2-40B4-BE49-F238E27FC236}">
              <a16:creationId xmlns:a16="http://schemas.microsoft.com/office/drawing/2014/main" id="{B326EB42-64F2-4D36-A858-45A3229224A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56" name="Text Box 4">
          <a:extLst>
            <a:ext uri="{FF2B5EF4-FFF2-40B4-BE49-F238E27FC236}">
              <a16:creationId xmlns:a16="http://schemas.microsoft.com/office/drawing/2014/main" id="{B89AA4ED-5BBD-483C-B069-9B989A8E21B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57" name="Text Box 6">
          <a:extLst>
            <a:ext uri="{FF2B5EF4-FFF2-40B4-BE49-F238E27FC236}">
              <a16:creationId xmlns:a16="http://schemas.microsoft.com/office/drawing/2014/main" id="{E5A6AC03-0F3B-4ECC-86BA-5948B6DB94C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358" name="Text Box 4">
          <a:extLst>
            <a:ext uri="{FF2B5EF4-FFF2-40B4-BE49-F238E27FC236}">
              <a16:creationId xmlns:a16="http://schemas.microsoft.com/office/drawing/2014/main" id="{77066EDB-7B79-43E0-9294-9D14035FBD2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359" name="Text Box 6">
          <a:extLst>
            <a:ext uri="{FF2B5EF4-FFF2-40B4-BE49-F238E27FC236}">
              <a16:creationId xmlns:a16="http://schemas.microsoft.com/office/drawing/2014/main" id="{A18F6354-039F-4FB8-9F38-067AAAB0AC7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60" name="Text Box 4">
          <a:extLst>
            <a:ext uri="{FF2B5EF4-FFF2-40B4-BE49-F238E27FC236}">
              <a16:creationId xmlns:a16="http://schemas.microsoft.com/office/drawing/2014/main" id="{74452F25-297D-4396-97B2-316C8FE76D7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61" name="Text Box 6">
          <a:extLst>
            <a:ext uri="{FF2B5EF4-FFF2-40B4-BE49-F238E27FC236}">
              <a16:creationId xmlns:a16="http://schemas.microsoft.com/office/drawing/2014/main" id="{821674B9-1B5D-42DD-876B-EA074FA7C49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362" name="Text Box 4">
          <a:extLst>
            <a:ext uri="{FF2B5EF4-FFF2-40B4-BE49-F238E27FC236}">
              <a16:creationId xmlns:a16="http://schemas.microsoft.com/office/drawing/2014/main" id="{1FD68100-11DA-4148-AC21-08796849129F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363" name="Text Box 6">
          <a:extLst>
            <a:ext uri="{FF2B5EF4-FFF2-40B4-BE49-F238E27FC236}">
              <a16:creationId xmlns:a16="http://schemas.microsoft.com/office/drawing/2014/main" id="{EFCFC779-D7E4-4213-98EF-CD88B83016F6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64" name="Text Box 4">
          <a:extLst>
            <a:ext uri="{FF2B5EF4-FFF2-40B4-BE49-F238E27FC236}">
              <a16:creationId xmlns:a16="http://schemas.microsoft.com/office/drawing/2014/main" id="{0744A679-4118-4EC7-98CF-2A292C2820D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65" name="Text Box 6">
          <a:extLst>
            <a:ext uri="{FF2B5EF4-FFF2-40B4-BE49-F238E27FC236}">
              <a16:creationId xmlns:a16="http://schemas.microsoft.com/office/drawing/2014/main" id="{C9B74DE0-8514-4332-B5CE-8387D296577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366" name="Text Box 4">
          <a:extLst>
            <a:ext uri="{FF2B5EF4-FFF2-40B4-BE49-F238E27FC236}">
              <a16:creationId xmlns:a16="http://schemas.microsoft.com/office/drawing/2014/main" id="{29B50709-A6D1-455F-9BDC-CAF85EAA434A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367" name="Text Box 6">
          <a:extLst>
            <a:ext uri="{FF2B5EF4-FFF2-40B4-BE49-F238E27FC236}">
              <a16:creationId xmlns:a16="http://schemas.microsoft.com/office/drawing/2014/main" id="{D8263103-2016-4101-AD8B-F3CFF19976FB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368" name="Text Box 4">
          <a:extLst>
            <a:ext uri="{FF2B5EF4-FFF2-40B4-BE49-F238E27FC236}">
              <a16:creationId xmlns:a16="http://schemas.microsoft.com/office/drawing/2014/main" id="{034C0445-8636-48BC-AD3A-DB69C6B99BA6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369" name="Text Box 6">
          <a:extLst>
            <a:ext uri="{FF2B5EF4-FFF2-40B4-BE49-F238E27FC236}">
              <a16:creationId xmlns:a16="http://schemas.microsoft.com/office/drawing/2014/main" id="{5E3976CA-B4AE-48C8-AAC2-811CC635C945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70" name="Text Box 4">
          <a:extLst>
            <a:ext uri="{FF2B5EF4-FFF2-40B4-BE49-F238E27FC236}">
              <a16:creationId xmlns:a16="http://schemas.microsoft.com/office/drawing/2014/main" id="{78343822-F2AF-4293-BE17-2F2784CB692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71" name="Text Box 6">
          <a:extLst>
            <a:ext uri="{FF2B5EF4-FFF2-40B4-BE49-F238E27FC236}">
              <a16:creationId xmlns:a16="http://schemas.microsoft.com/office/drawing/2014/main" id="{CA250EE3-4D5A-4358-B13F-50318EEE543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372" name="Text Box 4">
          <a:extLst>
            <a:ext uri="{FF2B5EF4-FFF2-40B4-BE49-F238E27FC236}">
              <a16:creationId xmlns:a16="http://schemas.microsoft.com/office/drawing/2014/main" id="{22895B79-CC69-41D2-8268-302E6D101B4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373" name="Text Box 6">
          <a:extLst>
            <a:ext uri="{FF2B5EF4-FFF2-40B4-BE49-F238E27FC236}">
              <a16:creationId xmlns:a16="http://schemas.microsoft.com/office/drawing/2014/main" id="{7F311BAE-4A65-411A-A777-3A458A07A3F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74" name="Text Box 4">
          <a:extLst>
            <a:ext uri="{FF2B5EF4-FFF2-40B4-BE49-F238E27FC236}">
              <a16:creationId xmlns:a16="http://schemas.microsoft.com/office/drawing/2014/main" id="{97D008E6-3F36-4488-A3F5-666040F702A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75" name="Text Box 6">
          <a:extLst>
            <a:ext uri="{FF2B5EF4-FFF2-40B4-BE49-F238E27FC236}">
              <a16:creationId xmlns:a16="http://schemas.microsoft.com/office/drawing/2014/main" id="{DDB665FB-DD68-4318-AA77-6CBE62E9B09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376" name="Text Box 4">
          <a:extLst>
            <a:ext uri="{FF2B5EF4-FFF2-40B4-BE49-F238E27FC236}">
              <a16:creationId xmlns:a16="http://schemas.microsoft.com/office/drawing/2014/main" id="{4F5AC48E-1CC3-47CE-AA50-D337DEDC74A6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377" name="Text Box 6">
          <a:extLst>
            <a:ext uri="{FF2B5EF4-FFF2-40B4-BE49-F238E27FC236}">
              <a16:creationId xmlns:a16="http://schemas.microsoft.com/office/drawing/2014/main" id="{E3857EB6-1F79-42E3-93DC-1F35A42B494E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78" name="Text Box 4">
          <a:extLst>
            <a:ext uri="{FF2B5EF4-FFF2-40B4-BE49-F238E27FC236}">
              <a16:creationId xmlns:a16="http://schemas.microsoft.com/office/drawing/2014/main" id="{D5E4C0AD-B9EB-4374-9A11-C2F20347C8E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79" name="Text Box 6">
          <a:extLst>
            <a:ext uri="{FF2B5EF4-FFF2-40B4-BE49-F238E27FC236}">
              <a16:creationId xmlns:a16="http://schemas.microsoft.com/office/drawing/2014/main" id="{1BF99ABF-8716-48EF-8FF4-2B58665EEDF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380" name="Text Box 4">
          <a:extLst>
            <a:ext uri="{FF2B5EF4-FFF2-40B4-BE49-F238E27FC236}">
              <a16:creationId xmlns:a16="http://schemas.microsoft.com/office/drawing/2014/main" id="{00E193B8-EDEB-4761-8590-2D67F163B8C1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381" name="Text Box 6">
          <a:extLst>
            <a:ext uri="{FF2B5EF4-FFF2-40B4-BE49-F238E27FC236}">
              <a16:creationId xmlns:a16="http://schemas.microsoft.com/office/drawing/2014/main" id="{D05C521C-1E5C-47C2-99C2-102E3222BFB3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382" name="Text Box 4">
          <a:extLst>
            <a:ext uri="{FF2B5EF4-FFF2-40B4-BE49-F238E27FC236}">
              <a16:creationId xmlns:a16="http://schemas.microsoft.com/office/drawing/2014/main" id="{A293F3B0-4CA6-4453-A43E-D063A5A870FF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383" name="Text Box 6">
          <a:extLst>
            <a:ext uri="{FF2B5EF4-FFF2-40B4-BE49-F238E27FC236}">
              <a16:creationId xmlns:a16="http://schemas.microsoft.com/office/drawing/2014/main" id="{1FB53A8D-00DA-41E9-9142-7A19C1A16066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5384" name="Text Box 4">
          <a:extLst>
            <a:ext uri="{FF2B5EF4-FFF2-40B4-BE49-F238E27FC236}">
              <a16:creationId xmlns:a16="http://schemas.microsoft.com/office/drawing/2014/main" id="{1300BFFA-0302-40BB-B17F-9F746BB1BA4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5385" name="Text Box 6">
          <a:extLst>
            <a:ext uri="{FF2B5EF4-FFF2-40B4-BE49-F238E27FC236}">
              <a16:creationId xmlns:a16="http://schemas.microsoft.com/office/drawing/2014/main" id="{57070FBD-7BE1-46BF-8D8E-D968D952A3E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5386" name="Text Box 4">
          <a:extLst>
            <a:ext uri="{FF2B5EF4-FFF2-40B4-BE49-F238E27FC236}">
              <a16:creationId xmlns:a16="http://schemas.microsoft.com/office/drawing/2014/main" id="{AC06494B-05C0-4678-9E77-957109316981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5387" name="Text Box 6">
          <a:extLst>
            <a:ext uri="{FF2B5EF4-FFF2-40B4-BE49-F238E27FC236}">
              <a16:creationId xmlns:a16="http://schemas.microsoft.com/office/drawing/2014/main" id="{6F118FE0-382B-416D-A1FB-0926CF94E1A1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5388" name="Text Box 4">
          <a:extLst>
            <a:ext uri="{FF2B5EF4-FFF2-40B4-BE49-F238E27FC236}">
              <a16:creationId xmlns:a16="http://schemas.microsoft.com/office/drawing/2014/main" id="{999A1FCD-8D84-4336-B1B5-773427DF6751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5389" name="Text Box 6">
          <a:extLst>
            <a:ext uri="{FF2B5EF4-FFF2-40B4-BE49-F238E27FC236}">
              <a16:creationId xmlns:a16="http://schemas.microsoft.com/office/drawing/2014/main" id="{D4D924E5-9F1B-4263-98DF-8375608C6B9E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390" name="Text Box 4">
          <a:extLst>
            <a:ext uri="{FF2B5EF4-FFF2-40B4-BE49-F238E27FC236}">
              <a16:creationId xmlns:a16="http://schemas.microsoft.com/office/drawing/2014/main" id="{CDC954A2-901D-4DE8-BA07-58C3F3F312D4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391" name="Text Box 6">
          <a:extLst>
            <a:ext uri="{FF2B5EF4-FFF2-40B4-BE49-F238E27FC236}">
              <a16:creationId xmlns:a16="http://schemas.microsoft.com/office/drawing/2014/main" id="{B203C431-EEE7-4AAF-945C-B73242C227E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392" name="Text Box 4">
          <a:extLst>
            <a:ext uri="{FF2B5EF4-FFF2-40B4-BE49-F238E27FC236}">
              <a16:creationId xmlns:a16="http://schemas.microsoft.com/office/drawing/2014/main" id="{C33DD1DE-20D4-4FFC-8FA3-6C00235A2D54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393" name="Text Box 6">
          <a:extLst>
            <a:ext uri="{FF2B5EF4-FFF2-40B4-BE49-F238E27FC236}">
              <a16:creationId xmlns:a16="http://schemas.microsoft.com/office/drawing/2014/main" id="{70114418-DD41-4D0D-A0E0-AEC6996A8DBE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94" name="Text Box 4">
          <a:extLst>
            <a:ext uri="{FF2B5EF4-FFF2-40B4-BE49-F238E27FC236}">
              <a16:creationId xmlns:a16="http://schemas.microsoft.com/office/drawing/2014/main" id="{D2421C0E-696A-4301-A119-67152883ECF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95" name="Text Box 6">
          <a:extLst>
            <a:ext uri="{FF2B5EF4-FFF2-40B4-BE49-F238E27FC236}">
              <a16:creationId xmlns:a16="http://schemas.microsoft.com/office/drawing/2014/main" id="{01099B92-B265-4808-9E66-E37DEFDB2A1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396" name="Text Box 4">
          <a:extLst>
            <a:ext uri="{FF2B5EF4-FFF2-40B4-BE49-F238E27FC236}">
              <a16:creationId xmlns:a16="http://schemas.microsoft.com/office/drawing/2014/main" id="{6A9DD289-3B70-42DC-94FB-78A43812996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397" name="Text Box 6">
          <a:extLst>
            <a:ext uri="{FF2B5EF4-FFF2-40B4-BE49-F238E27FC236}">
              <a16:creationId xmlns:a16="http://schemas.microsoft.com/office/drawing/2014/main" id="{C6C51778-B321-4293-A5B8-25E5247B267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98" name="Text Box 4">
          <a:extLst>
            <a:ext uri="{FF2B5EF4-FFF2-40B4-BE49-F238E27FC236}">
              <a16:creationId xmlns:a16="http://schemas.microsoft.com/office/drawing/2014/main" id="{6F337CE8-D8CC-4CE0-9512-23930A3DF2E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99" name="Text Box 6">
          <a:extLst>
            <a:ext uri="{FF2B5EF4-FFF2-40B4-BE49-F238E27FC236}">
              <a16:creationId xmlns:a16="http://schemas.microsoft.com/office/drawing/2014/main" id="{D32F6F0C-1291-41AA-A583-6D855187AB4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400" name="Text Box 4">
          <a:extLst>
            <a:ext uri="{FF2B5EF4-FFF2-40B4-BE49-F238E27FC236}">
              <a16:creationId xmlns:a16="http://schemas.microsoft.com/office/drawing/2014/main" id="{3BCDC113-B224-4D2F-909B-C99FD633FDF1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401" name="Text Box 6">
          <a:extLst>
            <a:ext uri="{FF2B5EF4-FFF2-40B4-BE49-F238E27FC236}">
              <a16:creationId xmlns:a16="http://schemas.microsoft.com/office/drawing/2014/main" id="{6CB7420E-E40F-42E4-AB4B-346D884E05F7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02" name="Text Box 4">
          <a:extLst>
            <a:ext uri="{FF2B5EF4-FFF2-40B4-BE49-F238E27FC236}">
              <a16:creationId xmlns:a16="http://schemas.microsoft.com/office/drawing/2014/main" id="{316D1317-51CD-445B-BCD7-DECD009F4BE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03" name="Text Box 6">
          <a:extLst>
            <a:ext uri="{FF2B5EF4-FFF2-40B4-BE49-F238E27FC236}">
              <a16:creationId xmlns:a16="http://schemas.microsoft.com/office/drawing/2014/main" id="{FC82862C-76BC-44AF-9543-DDA705539AD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404" name="Text Box 4">
          <a:extLst>
            <a:ext uri="{FF2B5EF4-FFF2-40B4-BE49-F238E27FC236}">
              <a16:creationId xmlns:a16="http://schemas.microsoft.com/office/drawing/2014/main" id="{1CA8DB8C-5E23-41C1-96CD-3B95B141080D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405" name="Text Box 6">
          <a:extLst>
            <a:ext uri="{FF2B5EF4-FFF2-40B4-BE49-F238E27FC236}">
              <a16:creationId xmlns:a16="http://schemas.microsoft.com/office/drawing/2014/main" id="{CC1C4E1C-791F-4D47-A96A-57D3E9C56BAB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406" name="Text Box 4">
          <a:extLst>
            <a:ext uri="{FF2B5EF4-FFF2-40B4-BE49-F238E27FC236}">
              <a16:creationId xmlns:a16="http://schemas.microsoft.com/office/drawing/2014/main" id="{54A73A5B-842E-4179-A68D-5907DA6AE0A4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407" name="Text Box 6">
          <a:extLst>
            <a:ext uri="{FF2B5EF4-FFF2-40B4-BE49-F238E27FC236}">
              <a16:creationId xmlns:a16="http://schemas.microsoft.com/office/drawing/2014/main" id="{355D8CCC-CD26-4C2A-AF02-FD5E9A271B8F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08" name="Text Box 4">
          <a:extLst>
            <a:ext uri="{FF2B5EF4-FFF2-40B4-BE49-F238E27FC236}">
              <a16:creationId xmlns:a16="http://schemas.microsoft.com/office/drawing/2014/main" id="{E39676B0-7928-4212-AC8E-D939EDD4AA1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09" name="Text Box 6">
          <a:extLst>
            <a:ext uri="{FF2B5EF4-FFF2-40B4-BE49-F238E27FC236}">
              <a16:creationId xmlns:a16="http://schemas.microsoft.com/office/drawing/2014/main" id="{6401D1A6-5080-418A-80B2-7761E1D7674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410" name="Text Box 4">
          <a:extLst>
            <a:ext uri="{FF2B5EF4-FFF2-40B4-BE49-F238E27FC236}">
              <a16:creationId xmlns:a16="http://schemas.microsoft.com/office/drawing/2014/main" id="{2B09D9EF-DB68-4F1A-B697-439BBBFF5CC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411" name="Text Box 6">
          <a:extLst>
            <a:ext uri="{FF2B5EF4-FFF2-40B4-BE49-F238E27FC236}">
              <a16:creationId xmlns:a16="http://schemas.microsoft.com/office/drawing/2014/main" id="{D7945645-D007-4D82-8397-5254FF98C51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12" name="Text Box 4">
          <a:extLst>
            <a:ext uri="{FF2B5EF4-FFF2-40B4-BE49-F238E27FC236}">
              <a16:creationId xmlns:a16="http://schemas.microsoft.com/office/drawing/2014/main" id="{5E787AC0-5ABD-4F29-B8DE-F62BCEDBD34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13" name="Text Box 6">
          <a:extLst>
            <a:ext uri="{FF2B5EF4-FFF2-40B4-BE49-F238E27FC236}">
              <a16:creationId xmlns:a16="http://schemas.microsoft.com/office/drawing/2014/main" id="{5E7C3A15-FC3F-4EA7-984A-A0022B89CA0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414" name="Text Box 4">
          <a:extLst>
            <a:ext uri="{FF2B5EF4-FFF2-40B4-BE49-F238E27FC236}">
              <a16:creationId xmlns:a16="http://schemas.microsoft.com/office/drawing/2014/main" id="{78DDC63E-90EC-45F1-B121-9B18E833839B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415" name="Text Box 6">
          <a:extLst>
            <a:ext uri="{FF2B5EF4-FFF2-40B4-BE49-F238E27FC236}">
              <a16:creationId xmlns:a16="http://schemas.microsoft.com/office/drawing/2014/main" id="{8F441C0E-E85A-4F56-9E10-1D0AEC19AA9E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16" name="Text Box 4">
          <a:extLst>
            <a:ext uri="{FF2B5EF4-FFF2-40B4-BE49-F238E27FC236}">
              <a16:creationId xmlns:a16="http://schemas.microsoft.com/office/drawing/2014/main" id="{E876DA4B-343F-4E7D-983B-A06084F0BB8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17" name="Text Box 6">
          <a:extLst>
            <a:ext uri="{FF2B5EF4-FFF2-40B4-BE49-F238E27FC236}">
              <a16:creationId xmlns:a16="http://schemas.microsoft.com/office/drawing/2014/main" id="{F3D5AFDD-81ED-411C-95D5-A098F524766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418" name="Text Box 4">
          <a:extLst>
            <a:ext uri="{FF2B5EF4-FFF2-40B4-BE49-F238E27FC236}">
              <a16:creationId xmlns:a16="http://schemas.microsoft.com/office/drawing/2014/main" id="{D51EF827-53ED-4976-BCA1-FA60673E2E75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419" name="Text Box 6">
          <a:extLst>
            <a:ext uri="{FF2B5EF4-FFF2-40B4-BE49-F238E27FC236}">
              <a16:creationId xmlns:a16="http://schemas.microsoft.com/office/drawing/2014/main" id="{021D53AA-6463-40AC-A744-8E5D58BF6E07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420" name="Text Box 4">
          <a:extLst>
            <a:ext uri="{FF2B5EF4-FFF2-40B4-BE49-F238E27FC236}">
              <a16:creationId xmlns:a16="http://schemas.microsoft.com/office/drawing/2014/main" id="{00B21E56-592D-4033-B2F4-8C16D7FD0699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421" name="Text Box 6">
          <a:extLst>
            <a:ext uri="{FF2B5EF4-FFF2-40B4-BE49-F238E27FC236}">
              <a16:creationId xmlns:a16="http://schemas.microsoft.com/office/drawing/2014/main" id="{260B82B5-348D-49E5-ACB0-86EB1810F85C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422" name="Text Box 4">
          <a:extLst>
            <a:ext uri="{FF2B5EF4-FFF2-40B4-BE49-F238E27FC236}">
              <a16:creationId xmlns:a16="http://schemas.microsoft.com/office/drawing/2014/main" id="{B46ABAEA-997C-48AA-A9BC-EAB596562ED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423" name="Text Box 6">
          <a:extLst>
            <a:ext uri="{FF2B5EF4-FFF2-40B4-BE49-F238E27FC236}">
              <a16:creationId xmlns:a16="http://schemas.microsoft.com/office/drawing/2014/main" id="{9790B557-0E37-4BF7-8BC5-2A843937CEF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5424" name="Text Box 4">
          <a:extLst>
            <a:ext uri="{FF2B5EF4-FFF2-40B4-BE49-F238E27FC236}">
              <a16:creationId xmlns:a16="http://schemas.microsoft.com/office/drawing/2014/main" id="{C779D351-D166-4343-A456-0FA17F18229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5425" name="Text Box 6">
          <a:extLst>
            <a:ext uri="{FF2B5EF4-FFF2-40B4-BE49-F238E27FC236}">
              <a16:creationId xmlns:a16="http://schemas.microsoft.com/office/drawing/2014/main" id="{080DD654-8F30-40BE-9513-5589667F7A9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426" name="Text Box 4">
          <a:extLst>
            <a:ext uri="{FF2B5EF4-FFF2-40B4-BE49-F238E27FC236}">
              <a16:creationId xmlns:a16="http://schemas.microsoft.com/office/drawing/2014/main" id="{52B371EB-81A1-4515-8B62-A434A870A14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427" name="Text Box 6">
          <a:extLst>
            <a:ext uri="{FF2B5EF4-FFF2-40B4-BE49-F238E27FC236}">
              <a16:creationId xmlns:a16="http://schemas.microsoft.com/office/drawing/2014/main" id="{A718A310-755D-4ACE-94FA-0A606EC6961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428" name="Text Box 4">
          <a:extLst>
            <a:ext uri="{FF2B5EF4-FFF2-40B4-BE49-F238E27FC236}">
              <a16:creationId xmlns:a16="http://schemas.microsoft.com/office/drawing/2014/main" id="{54418B76-5C94-405F-8D2E-295FE2AB1DC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429" name="Text Box 6">
          <a:extLst>
            <a:ext uri="{FF2B5EF4-FFF2-40B4-BE49-F238E27FC236}">
              <a16:creationId xmlns:a16="http://schemas.microsoft.com/office/drawing/2014/main" id="{F9567E9A-1856-49EC-97EA-5220F66D5DD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430" name="Text Box 4">
          <a:extLst>
            <a:ext uri="{FF2B5EF4-FFF2-40B4-BE49-F238E27FC236}">
              <a16:creationId xmlns:a16="http://schemas.microsoft.com/office/drawing/2014/main" id="{47584925-90CB-4436-9749-7AFB51D665C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431" name="Text Box 6">
          <a:extLst>
            <a:ext uri="{FF2B5EF4-FFF2-40B4-BE49-F238E27FC236}">
              <a16:creationId xmlns:a16="http://schemas.microsoft.com/office/drawing/2014/main" id="{37A55C01-F3AB-4EBA-A3D6-C889DDC71C9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32" name="Text Box 4">
          <a:extLst>
            <a:ext uri="{FF2B5EF4-FFF2-40B4-BE49-F238E27FC236}">
              <a16:creationId xmlns:a16="http://schemas.microsoft.com/office/drawing/2014/main" id="{5ADF654C-10BB-4DAE-925E-3D714F8022E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33" name="Text Box 6">
          <a:extLst>
            <a:ext uri="{FF2B5EF4-FFF2-40B4-BE49-F238E27FC236}">
              <a16:creationId xmlns:a16="http://schemas.microsoft.com/office/drawing/2014/main" id="{3D99E425-FA82-4EC2-90F7-E343D95A73D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434" name="Text Box 4">
          <a:extLst>
            <a:ext uri="{FF2B5EF4-FFF2-40B4-BE49-F238E27FC236}">
              <a16:creationId xmlns:a16="http://schemas.microsoft.com/office/drawing/2014/main" id="{1524861F-5BB4-412D-A198-FC8D0BE1398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435" name="Text Box 6">
          <a:extLst>
            <a:ext uri="{FF2B5EF4-FFF2-40B4-BE49-F238E27FC236}">
              <a16:creationId xmlns:a16="http://schemas.microsoft.com/office/drawing/2014/main" id="{8F050A29-A56C-4248-A4FF-86B514634B7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36" name="Text Box 4">
          <a:extLst>
            <a:ext uri="{FF2B5EF4-FFF2-40B4-BE49-F238E27FC236}">
              <a16:creationId xmlns:a16="http://schemas.microsoft.com/office/drawing/2014/main" id="{7638F830-4EB2-454E-9DF3-4846B61A1B9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37" name="Text Box 6">
          <a:extLst>
            <a:ext uri="{FF2B5EF4-FFF2-40B4-BE49-F238E27FC236}">
              <a16:creationId xmlns:a16="http://schemas.microsoft.com/office/drawing/2014/main" id="{2E57D36F-9554-40A5-8A8C-9B45B61852A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438" name="Text Box 4">
          <a:extLst>
            <a:ext uri="{FF2B5EF4-FFF2-40B4-BE49-F238E27FC236}">
              <a16:creationId xmlns:a16="http://schemas.microsoft.com/office/drawing/2014/main" id="{47F8692C-6703-485F-86C8-705FD59EBF63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439" name="Text Box 6">
          <a:extLst>
            <a:ext uri="{FF2B5EF4-FFF2-40B4-BE49-F238E27FC236}">
              <a16:creationId xmlns:a16="http://schemas.microsoft.com/office/drawing/2014/main" id="{3118B11D-7A28-453D-BB7C-EE0E7A77FA44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40" name="Text Box 4">
          <a:extLst>
            <a:ext uri="{FF2B5EF4-FFF2-40B4-BE49-F238E27FC236}">
              <a16:creationId xmlns:a16="http://schemas.microsoft.com/office/drawing/2014/main" id="{0311A955-E004-47E7-9364-02339DED052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41" name="Text Box 6">
          <a:extLst>
            <a:ext uri="{FF2B5EF4-FFF2-40B4-BE49-F238E27FC236}">
              <a16:creationId xmlns:a16="http://schemas.microsoft.com/office/drawing/2014/main" id="{571700E6-2C95-4344-B4F5-6ABF3804615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442" name="Text Box 4">
          <a:extLst>
            <a:ext uri="{FF2B5EF4-FFF2-40B4-BE49-F238E27FC236}">
              <a16:creationId xmlns:a16="http://schemas.microsoft.com/office/drawing/2014/main" id="{EEF41220-A726-4746-B686-6D2B7CC5E717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443" name="Text Box 6">
          <a:extLst>
            <a:ext uri="{FF2B5EF4-FFF2-40B4-BE49-F238E27FC236}">
              <a16:creationId xmlns:a16="http://schemas.microsoft.com/office/drawing/2014/main" id="{E8DD648A-3185-421D-ACFE-3E7E3EEFF5D1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444" name="Text Box 4">
          <a:extLst>
            <a:ext uri="{FF2B5EF4-FFF2-40B4-BE49-F238E27FC236}">
              <a16:creationId xmlns:a16="http://schemas.microsoft.com/office/drawing/2014/main" id="{5479D344-7723-4E98-8B69-54B7C4C973EA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445" name="Text Box 6">
          <a:extLst>
            <a:ext uri="{FF2B5EF4-FFF2-40B4-BE49-F238E27FC236}">
              <a16:creationId xmlns:a16="http://schemas.microsoft.com/office/drawing/2014/main" id="{AC926E5F-9DD2-4345-B8C5-936B22A669BC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46" name="Text Box 4">
          <a:extLst>
            <a:ext uri="{FF2B5EF4-FFF2-40B4-BE49-F238E27FC236}">
              <a16:creationId xmlns:a16="http://schemas.microsoft.com/office/drawing/2014/main" id="{8D0C86D1-B03A-4AEC-BC1E-C487624631D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47" name="Text Box 6">
          <a:extLst>
            <a:ext uri="{FF2B5EF4-FFF2-40B4-BE49-F238E27FC236}">
              <a16:creationId xmlns:a16="http://schemas.microsoft.com/office/drawing/2014/main" id="{B4F9960C-54DF-4657-8450-7F3FF302391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448" name="Text Box 4">
          <a:extLst>
            <a:ext uri="{FF2B5EF4-FFF2-40B4-BE49-F238E27FC236}">
              <a16:creationId xmlns:a16="http://schemas.microsoft.com/office/drawing/2014/main" id="{8D473CAF-239B-4BF7-8954-98D66609E01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449" name="Text Box 6">
          <a:extLst>
            <a:ext uri="{FF2B5EF4-FFF2-40B4-BE49-F238E27FC236}">
              <a16:creationId xmlns:a16="http://schemas.microsoft.com/office/drawing/2014/main" id="{6272ADC6-B8D0-4053-B4B2-67D0730B9C9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50" name="Text Box 4">
          <a:extLst>
            <a:ext uri="{FF2B5EF4-FFF2-40B4-BE49-F238E27FC236}">
              <a16:creationId xmlns:a16="http://schemas.microsoft.com/office/drawing/2014/main" id="{2F82860D-43F5-4F92-8C7A-14B2357AF7A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51" name="Text Box 6">
          <a:extLst>
            <a:ext uri="{FF2B5EF4-FFF2-40B4-BE49-F238E27FC236}">
              <a16:creationId xmlns:a16="http://schemas.microsoft.com/office/drawing/2014/main" id="{3B441BAD-63E9-43FE-BC33-1652CF377F7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452" name="Text Box 4">
          <a:extLst>
            <a:ext uri="{FF2B5EF4-FFF2-40B4-BE49-F238E27FC236}">
              <a16:creationId xmlns:a16="http://schemas.microsoft.com/office/drawing/2014/main" id="{F5082E02-6427-4324-96D1-CA3AE8C1E8D5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453" name="Text Box 6">
          <a:extLst>
            <a:ext uri="{FF2B5EF4-FFF2-40B4-BE49-F238E27FC236}">
              <a16:creationId xmlns:a16="http://schemas.microsoft.com/office/drawing/2014/main" id="{440C2D87-DDE3-4DB1-B134-E3A3A9E4D7BF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54" name="Text Box 4">
          <a:extLst>
            <a:ext uri="{FF2B5EF4-FFF2-40B4-BE49-F238E27FC236}">
              <a16:creationId xmlns:a16="http://schemas.microsoft.com/office/drawing/2014/main" id="{349AC6E3-F7DD-439A-A6E8-E4BE9759A51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55" name="Text Box 6">
          <a:extLst>
            <a:ext uri="{FF2B5EF4-FFF2-40B4-BE49-F238E27FC236}">
              <a16:creationId xmlns:a16="http://schemas.microsoft.com/office/drawing/2014/main" id="{3B5F0004-767C-4894-A958-D6DE1275488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456" name="Text Box 4">
          <a:extLst>
            <a:ext uri="{FF2B5EF4-FFF2-40B4-BE49-F238E27FC236}">
              <a16:creationId xmlns:a16="http://schemas.microsoft.com/office/drawing/2014/main" id="{171C428E-A30B-42AE-8184-442E935CCA91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457" name="Text Box 6">
          <a:extLst>
            <a:ext uri="{FF2B5EF4-FFF2-40B4-BE49-F238E27FC236}">
              <a16:creationId xmlns:a16="http://schemas.microsoft.com/office/drawing/2014/main" id="{0D97CE9A-32A4-49E8-B949-A14F781E0C52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458" name="Text Box 4">
          <a:extLst>
            <a:ext uri="{FF2B5EF4-FFF2-40B4-BE49-F238E27FC236}">
              <a16:creationId xmlns:a16="http://schemas.microsoft.com/office/drawing/2014/main" id="{E81FF0FA-50E9-4835-B5FC-43AD7A23C8FE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459" name="Text Box 6">
          <a:extLst>
            <a:ext uri="{FF2B5EF4-FFF2-40B4-BE49-F238E27FC236}">
              <a16:creationId xmlns:a16="http://schemas.microsoft.com/office/drawing/2014/main" id="{9FE4F836-B147-4B34-848A-F46E7CE51A96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5460" name="Text Box 4">
          <a:extLst>
            <a:ext uri="{FF2B5EF4-FFF2-40B4-BE49-F238E27FC236}">
              <a16:creationId xmlns:a16="http://schemas.microsoft.com/office/drawing/2014/main" id="{163FAACB-1FC9-48DC-8C88-2E506EC50E0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5461" name="Text Box 6">
          <a:extLst>
            <a:ext uri="{FF2B5EF4-FFF2-40B4-BE49-F238E27FC236}">
              <a16:creationId xmlns:a16="http://schemas.microsoft.com/office/drawing/2014/main" id="{ECE07029-1E0D-4782-937B-E17BD3615F1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5462" name="Text Box 4">
          <a:extLst>
            <a:ext uri="{FF2B5EF4-FFF2-40B4-BE49-F238E27FC236}">
              <a16:creationId xmlns:a16="http://schemas.microsoft.com/office/drawing/2014/main" id="{2A05E38A-1BB9-4F81-8623-8FEB1E65E19C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5463" name="Text Box 6">
          <a:extLst>
            <a:ext uri="{FF2B5EF4-FFF2-40B4-BE49-F238E27FC236}">
              <a16:creationId xmlns:a16="http://schemas.microsoft.com/office/drawing/2014/main" id="{DD9412C2-34AA-4BE5-B3E1-66D988C22EB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5464" name="Text Box 4">
          <a:extLst>
            <a:ext uri="{FF2B5EF4-FFF2-40B4-BE49-F238E27FC236}">
              <a16:creationId xmlns:a16="http://schemas.microsoft.com/office/drawing/2014/main" id="{3D633AED-8259-4278-9E7B-063B93B02940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5465" name="Text Box 6">
          <a:extLst>
            <a:ext uri="{FF2B5EF4-FFF2-40B4-BE49-F238E27FC236}">
              <a16:creationId xmlns:a16="http://schemas.microsoft.com/office/drawing/2014/main" id="{96FD13AB-0887-46B0-B948-95093F4B474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466" name="Text Box 4">
          <a:extLst>
            <a:ext uri="{FF2B5EF4-FFF2-40B4-BE49-F238E27FC236}">
              <a16:creationId xmlns:a16="http://schemas.microsoft.com/office/drawing/2014/main" id="{6B339E58-696B-4C8B-8B14-20290DF7474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467" name="Text Box 6">
          <a:extLst>
            <a:ext uri="{FF2B5EF4-FFF2-40B4-BE49-F238E27FC236}">
              <a16:creationId xmlns:a16="http://schemas.microsoft.com/office/drawing/2014/main" id="{FE790642-727A-4040-836F-918A146206D2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468" name="Text Box 4">
          <a:extLst>
            <a:ext uri="{FF2B5EF4-FFF2-40B4-BE49-F238E27FC236}">
              <a16:creationId xmlns:a16="http://schemas.microsoft.com/office/drawing/2014/main" id="{389E34F5-90FB-409E-BB57-37C70CCC90E7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469" name="Text Box 6">
          <a:extLst>
            <a:ext uri="{FF2B5EF4-FFF2-40B4-BE49-F238E27FC236}">
              <a16:creationId xmlns:a16="http://schemas.microsoft.com/office/drawing/2014/main" id="{1EE27A6E-8A84-4F6F-8531-56CDE0917565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70" name="Text Box 4">
          <a:extLst>
            <a:ext uri="{FF2B5EF4-FFF2-40B4-BE49-F238E27FC236}">
              <a16:creationId xmlns:a16="http://schemas.microsoft.com/office/drawing/2014/main" id="{037EC7A5-AB26-4379-BCCD-EC588DB18CE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71" name="Text Box 6">
          <a:extLst>
            <a:ext uri="{FF2B5EF4-FFF2-40B4-BE49-F238E27FC236}">
              <a16:creationId xmlns:a16="http://schemas.microsoft.com/office/drawing/2014/main" id="{7AC96D2D-17A2-42F1-9E2F-FCB4FAE96B3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472" name="Text Box 4">
          <a:extLst>
            <a:ext uri="{FF2B5EF4-FFF2-40B4-BE49-F238E27FC236}">
              <a16:creationId xmlns:a16="http://schemas.microsoft.com/office/drawing/2014/main" id="{A4E2CDFA-8E40-4C21-8F00-1A7240C33D5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473" name="Text Box 6">
          <a:extLst>
            <a:ext uri="{FF2B5EF4-FFF2-40B4-BE49-F238E27FC236}">
              <a16:creationId xmlns:a16="http://schemas.microsoft.com/office/drawing/2014/main" id="{8DB5BB64-CF71-4457-92F4-0AE87AC173D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74" name="Text Box 4">
          <a:extLst>
            <a:ext uri="{FF2B5EF4-FFF2-40B4-BE49-F238E27FC236}">
              <a16:creationId xmlns:a16="http://schemas.microsoft.com/office/drawing/2014/main" id="{BC621FB9-4BDB-40CE-9668-3C01BEEB7EE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75" name="Text Box 6">
          <a:extLst>
            <a:ext uri="{FF2B5EF4-FFF2-40B4-BE49-F238E27FC236}">
              <a16:creationId xmlns:a16="http://schemas.microsoft.com/office/drawing/2014/main" id="{84B60621-545D-40AA-8677-1175A7036BF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476" name="Text Box 4">
          <a:extLst>
            <a:ext uri="{FF2B5EF4-FFF2-40B4-BE49-F238E27FC236}">
              <a16:creationId xmlns:a16="http://schemas.microsoft.com/office/drawing/2014/main" id="{F4AD995C-E66B-4089-A602-BC57AF6F87BA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477" name="Text Box 6">
          <a:extLst>
            <a:ext uri="{FF2B5EF4-FFF2-40B4-BE49-F238E27FC236}">
              <a16:creationId xmlns:a16="http://schemas.microsoft.com/office/drawing/2014/main" id="{6D7DF954-5695-491C-BE5B-9A3E99166CB0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78" name="Text Box 4">
          <a:extLst>
            <a:ext uri="{FF2B5EF4-FFF2-40B4-BE49-F238E27FC236}">
              <a16:creationId xmlns:a16="http://schemas.microsoft.com/office/drawing/2014/main" id="{D0ABDBF5-D4B9-49B1-9CD1-394FC0237A4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79" name="Text Box 6">
          <a:extLst>
            <a:ext uri="{FF2B5EF4-FFF2-40B4-BE49-F238E27FC236}">
              <a16:creationId xmlns:a16="http://schemas.microsoft.com/office/drawing/2014/main" id="{0CF66440-8EFA-4390-BF7F-3C55C538CFE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480" name="Text Box 4">
          <a:extLst>
            <a:ext uri="{FF2B5EF4-FFF2-40B4-BE49-F238E27FC236}">
              <a16:creationId xmlns:a16="http://schemas.microsoft.com/office/drawing/2014/main" id="{229F2730-B1A2-43B0-91BA-DF3479943E9E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481" name="Text Box 6">
          <a:extLst>
            <a:ext uri="{FF2B5EF4-FFF2-40B4-BE49-F238E27FC236}">
              <a16:creationId xmlns:a16="http://schemas.microsoft.com/office/drawing/2014/main" id="{5BD01DB3-6CD6-4D3B-B12F-5B563660F485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482" name="Text Box 4">
          <a:extLst>
            <a:ext uri="{FF2B5EF4-FFF2-40B4-BE49-F238E27FC236}">
              <a16:creationId xmlns:a16="http://schemas.microsoft.com/office/drawing/2014/main" id="{52D81E06-A6F4-4622-8137-AA2215DA5E6E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483" name="Text Box 6">
          <a:extLst>
            <a:ext uri="{FF2B5EF4-FFF2-40B4-BE49-F238E27FC236}">
              <a16:creationId xmlns:a16="http://schemas.microsoft.com/office/drawing/2014/main" id="{DF5AB0CD-B981-4C06-9DE9-18E97FDA5A46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84" name="Text Box 4">
          <a:extLst>
            <a:ext uri="{FF2B5EF4-FFF2-40B4-BE49-F238E27FC236}">
              <a16:creationId xmlns:a16="http://schemas.microsoft.com/office/drawing/2014/main" id="{038BF0FF-2FBD-4C66-9EC8-9263503E01C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85" name="Text Box 6">
          <a:extLst>
            <a:ext uri="{FF2B5EF4-FFF2-40B4-BE49-F238E27FC236}">
              <a16:creationId xmlns:a16="http://schemas.microsoft.com/office/drawing/2014/main" id="{02E0D840-F560-4E1E-9F9B-254DB3782E4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486" name="Text Box 4">
          <a:extLst>
            <a:ext uri="{FF2B5EF4-FFF2-40B4-BE49-F238E27FC236}">
              <a16:creationId xmlns:a16="http://schemas.microsoft.com/office/drawing/2014/main" id="{C9D99E71-50A4-4963-AFF7-C2C2F4286FB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487" name="Text Box 6">
          <a:extLst>
            <a:ext uri="{FF2B5EF4-FFF2-40B4-BE49-F238E27FC236}">
              <a16:creationId xmlns:a16="http://schemas.microsoft.com/office/drawing/2014/main" id="{12B6AE32-25CA-45E0-BD64-FAED26EEEBF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88" name="Text Box 4">
          <a:extLst>
            <a:ext uri="{FF2B5EF4-FFF2-40B4-BE49-F238E27FC236}">
              <a16:creationId xmlns:a16="http://schemas.microsoft.com/office/drawing/2014/main" id="{21A2BE30-CC92-4266-A9D0-A79BF8B20A9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89" name="Text Box 6">
          <a:extLst>
            <a:ext uri="{FF2B5EF4-FFF2-40B4-BE49-F238E27FC236}">
              <a16:creationId xmlns:a16="http://schemas.microsoft.com/office/drawing/2014/main" id="{E0579298-8E7A-490C-81BB-583CA5BD249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490" name="Text Box 4">
          <a:extLst>
            <a:ext uri="{FF2B5EF4-FFF2-40B4-BE49-F238E27FC236}">
              <a16:creationId xmlns:a16="http://schemas.microsoft.com/office/drawing/2014/main" id="{009C89EF-AA56-44B8-A1DE-E025ACE415BE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491" name="Text Box 6">
          <a:extLst>
            <a:ext uri="{FF2B5EF4-FFF2-40B4-BE49-F238E27FC236}">
              <a16:creationId xmlns:a16="http://schemas.microsoft.com/office/drawing/2014/main" id="{28FD4362-AAD9-4254-B9F9-8260D921BB48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92" name="Text Box 4">
          <a:extLst>
            <a:ext uri="{FF2B5EF4-FFF2-40B4-BE49-F238E27FC236}">
              <a16:creationId xmlns:a16="http://schemas.microsoft.com/office/drawing/2014/main" id="{BF04B8D0-EEBE-4333-B424-15A858AF25C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93" name="Text Box 6">
          <a:extLst>
            <a:ext uri="{FF2B5EF4-FFF2-40B4-BE49-F238E27FC236}">
              <a16:creationId xmlns:a16="http://schemas.microsoft.com/office/drawing/2014/main" id="{D8F06D75-B3EE-48DD-B11D-C59585D03DA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494" name="Text Box 4">
          <a:extLst>
            <a:ext uri="{FF2B5EF4-FFF2-40B4-BE49-F238E27FC236}">
              <a16:creationId xmlns:a16="http://schemas.microsoft.com/office/drawing/2014/main" id="{F5CD7DDE-DEFC-40C7-889A-7FE58FEF565E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495" name="Text Box 6">
          <a:extLst>
            <a:ext uri="{FF2B5EF4-FFF2-40B4-BE49-F238E27FC236}">
              <a16:creationId xmlns:a16="http://schemas.microsoft.com/office/drawing/2014/main" id="{FDDA6EEC-A94A-4FA2-8BB8-8FFD08F75BF0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496" name="Text Box 4">
          <a:extLst>
            <a:ext uri="{FF2B5EF4-FFF2-40B4-BE49-F238E27FC236}">
              <a16:creationId xmlns:a16="http://schemas.microsoft.com/office/drawing/2014/main" id="{CA49E446-4D1C-4F5E-875F-B1AF836F3D68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497" name="Text Box 6">
          <a:extLst>
            <a:ext uri="{FF2B5EF4-FFF2-40B4-BE49-F238E27FC236}">
              <a16:creationId xmlns:a16="http://schemas.microsoft.com/office/drawing/2014/main" id="{3B33B745-3346-4085-A9DA-607012D7F9FC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498" name="Text Box 4">
          <a:extLst>
            <a:ext uri="{FF2B5EF4-FFF2-40B4-BE49-F238E27FC236}">
              <a16:creationId xmlns:a16="http://schemas.microsoft.com/office/drawing/2014/main" id="{AD412208-2E35-4F55-8E6D-C14CD34F49F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499" name="Text Box 6">
          <a:extLst>
            <a:ext uri="{FF2B5EF4-FFF2-40B4-BE49-F238E27FC236}">
              <a16:creationId xmlns:a16="http://schemas.microsoft.com/office/drawing/2014/main" id="{EEE8D517-D001-4E64-9CA8-AC280EEAD14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5500" name="Text Box 4">
          <a:extLst>
            <a:ext uri="{FF2B5EF4-FFF2-40B4-BE49-F238E27FC236}">
              <a16:creationId xmlns:a16="http://schemas.microsoft.com/office/drawing/2014/main" id="{9848A8A1-1D7A-419B-9A1B-E6D99C7AD3E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5501" name="Text Box 6">
          <a:extLst>
            <a:ext uri="{FF2B5EF4-FFF2-40B4-BE49-F238E27FC236}">
              <a16:creationId xmlns:a16="http://schemas.microsoft.com/office/drawing/2014/main" id="{728321D9-02E2-4EFE-8643-73F701E7504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502" name="Text Box 4">
          <a:extLst>
            <a:ext uri="{FF2B5EF4-FFF2-40B4-BE49-F238E27FC236}">
              <a16:creationId xmlns:a16="http://schemas.microsoft.com/office/drawing/2014/main" id="{2DF7E062-259C-4B9B-8906-46112A30765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503" name="Text Box 6">
          <a:extLst>
            <a:ext uri="{FF2B5EF4-FFF2-40B4-BE49-F238E27FC236}">
              <a16:creationId xmlns:a16="http://schemas.microsoft.com/office/drawing/2014/main" id="{D3CB4160-3680-47F2-B154-15B27BBA4E5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504" name="Text Box 4">
          <a:extLst>
            <a:ext uri="{FF2B5EF4-FFF2-40B4-BE49-F238E27FC236}">
              <a16:creationId xmlns:a16="http://schemas.microsoft.com/office/drawing/2014/main" id="{01777D8D-C2B2-467C-9795-855AB2F998F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505" name="Text Box 6">
          <a:extLst>
            <a:ext uri="{FF2B5EF4-FFF2-40B4-BE49-F238E27FC236}">
              <a16:creationId xmlns:a16="http://schemas.microsoft.com/office/drawing/2014/main" id="{1FD2E451-AEC9-49CE-AE70-94942D3F530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506" name="Text Box 4">
          <a:extLst>
            <a:ext uri="{FF2B5EF4-FFF2-40B4-BE49-F238E27FC236}">
              <a16:creationId xmlns:a16="http://schemas.microsoft.com/office/drawing/2014/main" id="{409DB6AD-C252-4544-B896-6618738B4C3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507" name="Text Box 6">
          <a:extLst>
            <a:ext uri="{FF2B5EF4-FFF2-40B4-BE49-F238E27FC236}">
              <a16:creationId xmlns:a16="http://schemas.microsoft.com/office/drawing/2014/main" id="{85485B29-7BDE-46CC-B522-DBD58E95AE4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508" name="Text Box 4">
          <a:extLst>
            <a:ext uri="{FF2B5EF4-FFF2-40B4-BE49-F238E27FC236}">
              <a16:creationId xmlns:a16="http://schemas.microsoft.com/office/drawing/2014/main" id="{A225A86D-25DD-4326-9B68-8BA39382C99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509" name="Text Box 6">
          <a:extLst>
            <a:ext uri="{FF2B5EF4-FFF2-40B4-BE49-F238E27FC236}">
              <a16:creationId xmlns:a16="http://schemas.microsoft.com/office/drawing/2014/main" id="{38D48D49-20B7-4674-80AE-0BC5ED2DEFF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5510" name="Text Box 4">
          <a:extLst>
            <a:ext uri="{FF2B5EF4-FFF2-40B4-BE49-F238E27FC236}">
              <a16:creationId xmlns:a16="http://schemas.microsoft.com/office/drawing/2014/main" id="{2C3FB46C-2A6F-4B0C-B301-59608CDB261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5511" name="Text Box 6">
          <a:extLst>
            <a:ext uri="{FF2B5EF4-FFF2-40B4-BE49-F238E27FC236}">
              <a16:creationId xmlns:a16="http://schemas.microsoft.com/office/drawing/2014/main" id="{5E814053-48A2-4FCB-8BDB-93403208CD6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512" name="Text Box 4">
          <a:extLst>
            <a:ext uri="{FF2B5EF4-FFF2-40B4-BE49-F238E27FC236}">
              <a16:creationId xmlns:a16="http://schemas.microsoft.com/office/drawing/2014/main" id="{EE279B01-DCBC-4C31-94FD-DB3A1DFE767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513" name="Text Box 6">
          <a:extLst>
            <a:ext uri="{FF2B5EF4-FFF2-40B4-BE49-F238E27FC236}">
              <a16:creationId xmlns:a16="http://schemas.microsoft.com/office/drawing/2014/main" id="{E298B354-04D3-48F0-A39C-D57295D7F47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514" name="Text Box 4">
          <a:extLst>
            <a:ext uri="{FF2B5EF4-FFF2-40B4-BE49-F238E27FC236}">
              <a16:creationId xmlns:a16="http://schemas.microsoft.com/office/drawing/2014/main" id="{FED669A7-A4F5-40A4-93A9-E0BD4B7CC0B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515" name="Text Box 6">
          <a:extLst>
            <a:ext uri="{FF2B5EF4-FFF2-40B4-BE49-F238E27FC236}">
              <a16:creationId xmlns:a16="http://schemas.microsoft.com/office/drawing/2014/main" id="{017E9A07-6006-4236-AC07-70FE27E6185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516" name="Text Box 4">
          <a:extLst>
            <a:ext uri="{FF2B5EF4-FFF2-40B4-BE49-F238E27FC236}">
              <a16:creationId xmlns:a16="http://schemas.microsoft.com/office/drawing/2014/main" id="{643878D9-C2F1-4448-8AA5-725B08383B0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517" name="Text Box 6">
          <a:extLst>
            <a:ext uri="{FF2B5EF4-FFF2-40B4-BE49-F238E27FC236}">
              <a16:creationId xmlns:a16="http://schemas.microsoft.com/office/drawing/2014/main" id="{6B6621D9-983F-4702-8B8E-EDD30674114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5518" name="Text Box 4">
          <a:extLst>
            <a:ext uri="{FF2B5EF4-FFF2-40B4-BE49-F238E27FC236}">
              <a16:creationId xmlns:a16="http://schemas.microsoft.com/office/drawing/2014/main" id="{E618BC0E-9487-4089-B1A8-9F7FF6D753A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5519" name="Text Box 6">
          <a:extLst>
            <a:ext uri="{FF2B5EF4-FFF2-40B4-BE49-F238E27FC236}">
              <a16:creationId xmlns:a16="http://schemas.microsoft.com/office/drawing/2014/main" id="{25DF34A7-80D9-48DE-B5C0-1DDE4ED1DA7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520" name="Text Box 4">
          <a:extLst>
            <a:ext uri="{FF2B5EF4-FFF2-40B4-BE49-F238E27FC236}">
              <a16:creationId xmlns:a16="http://schemas.microsoft.com/office/drawing/2014/main" id="{77FFD493-9DEF-433C-B19A-EC89E1B81E53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521" name="Text Box 6">
          <a:extLst>
            <a:ext uri="{FF2B5EF4-FFF2-40B4-BE49-F238E27FC236}">
              <a16:creationId xmlns:a16="http://schemas.microsoft.com/office/drawing/2014/main" id="{4667EAF5-698A-46DA-BC3B-2518E1076246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522" name="Text Box 4">
          <a:extLst>
            <a:ext uri="{FF2B5EF4-FFF2-40B4-BE49-F238E27FC236}">
              <a16:creationId xmlns:a16="http://schemas.microsoft.com/office/drawing/2014/main" id="{CFA63D9F-814A-44AA-84E0-DDAE38217252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523" name="Text Box 6">
          <a:extLst>
            <a:ext uri="{FF2B5EF4-FFF2-40B4-BE49-F238E27FC236}">
              <a16:creationId xmlns:a16="http://schemas.microsoft.com/office/drawing/2014/main" id="{47736C43-8EFC-4F48-A8A1-B5D7275B1EBD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5524" name="Text Box 4">
          <a:extLst>
            <a:ext uri="{FF2B5EF4-FFF2-40B4-BE49-F238E27FC236}">
              <a16:creationId xmlns:a16="http://schemas.microsoft.com/office/drawing/2014/main" id="{C42312FB-8B0B-4D25-A753-B3CC9A06CEA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5525" name="Text Box 6">
          <a:extLst>
            <a:ext uri="{FF2B5EF4-FFF2-40B4-BE49-F238E27FC236}">
              <a16:creationId xmlns:a16="http://schemas.microsoft.com/office/drawing/2014/main" id="{E505A840-7536-4B04-A7FB-E2FCBFE966F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526" name="Text Box 4">
          <a:extLst>
            <a:ext uri="{FF2B5EF4-FFF2-40B4-BE49-F238E27FC236}">
              <a16:creationId xmlns:a16="http://schemas.microsoft.com/office/drawing/2014/main" id="{4EA92989-FEFE-4074-9E63-9A3F4A8769A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527" name="Text Box 6">
          <a:extLst>
            <a:ext uri="{FF2B5EF4-FFF2-40B4-BE49-F238E27FC236}">
              <a16:creationId xmlns:a16="http://schemas.microsoft.com/office/drawing/2014/main" id="{573AEEE7-BC15-453D-B824-AC5C6E96D29E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528" name="Text Box 4">
          <a:extLst>
            <a:ext uri="{FF2B5EF4-FFF2-40B4-BE49-F238E27FC236}">
              <a16:creationId xmlns:a16="http://schemas.microsoft.com/office/drawing/2014/main" id="{5DE8D6CB-191C-406A-B9F7-CE665C13D245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529" name="Text Box 6">
          <a:extLst>
            <a:ext uri="{FF2B5EF4-FFF2-40B4-BE49-F238E27FC236}">
              <a16:creationId xmlns:a16="http://schemas.microsoft.com/office/drawing/2014/main" id="{3D1F8622-4415-4670-83F2-DB8FD341A558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5530" name="Text Box 4">
          <a:extLst>
            <a:ext uri="{FF2B5EF4-FFF2-40B4-BE49-F238E27FC236}">
              <a16:creationId xmlns:a16="http://schemas.microsoft.com/office/drawing/2014/main" id="{EBC18BA7-A02E-4B3E-BD60-EB138C0D10F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5531" name="Text Box 6">
          <a:extLst>
            <a:ext uri="{FF2B5EF4-FFF2-40B4-BE49-F238E27FC236}">
              <a16:creationId xmlns:a16="http://schemas.microsoft.com/office/drawing/2014/main" id="{2F14044C-4174-44F1-A0B0-2A103E00885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5532" name="Text Box 4">
          <a:extLst>
            <a:ext uri="{FF2B5EF4-FFF2-40B4-BE49-F238E27FC236}">
              <a16:creationId xmlns:a16="http://schemas.microsoft.com/office/drawing/2014/main" id="{4092236C-7F8D-4365-9103-94B03BAE754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5533" name="Text Box 6">
          <a:extLst>
            <a:ext uri="{FF2B5EF4-FFF2-40B4-BE49-F238E27FC236}">
              <a16:creationId xmlns:a16="http://schemas.microsoft.com/office/drawing/2014/main" id="{ED740484-600B-4F55-A00E-91987A0D560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5534" name="Text Box 4">
          <a:extLst>
            <a:ext uri="{FF2B5EF4-FFF2-40B4-BE49-F238E27FC236}">
              <a16:creationId xmlns:a16="http://schemas.microsoft.com/office/drawing/2014/main" id="{025EC792-7CDC-46A2-A523-1A082A63556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5535" name="Text Box 6">
          <a:extLst>
            <a:ext uri="{FF2B5EF4-FFF2-40B4-BE49-F238E27FC236}">
              <a16:creationId xmlns:a16="http://schemas.microsoft.com/office/drawing/2014/main" id="{6B1401A5-B035-4B67-8F6F-3F9415DA35D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5536" name="Text Box 4">
          <a:extLst>
            <a:ext uri="{FF2B5EF4-FFF2-40B4-BE49-F238E27FC236}">
              <a16:creationId xmlns:a16="http://schemas.microsoft.com/office/drawing/2014/main" id="{65DEC8DC-1287-492B-B8C5-198A0EE8F84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5537" name="Text Box 6">
          <a:extLst>
            <a:ext uri="{FF2B5EF4-FFF2-40B4-BE49-F238E27FC236}">
              <a16:creationId xmlns:a16="http://schemas.microsoft.com/office/drawing/2014/main" id="{54D668B6-C236-446A-8616-D669DF249A4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14833"/>
    <xdr:sp macro="" textlink="">
      <xdr:nvSpPr>
        <xdr:cNvPr id="5538" name="Text Box 4">
          <a:extLst>
            <a:ext uri="{FF2B5EF4-FFF2-40B4-BE49-F238E27FC236}">
              <a16:creationId xmlns:a16="http://schemas.microsoft.com/office/drawing/2014/main" id="{7FE15676-3170-4FFA-93B3-8EBF1F2D014B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14833"/>
    <xdr:sp macro="" textlink="">
      <xdr:nvSpPr>
        <xdr:cNvPr id="5539" name="Text Box 6">
          <a:extLst>
            <a:ext uri="{FF2B5EF4-FFF2-40B4-BE49-F238E27FC236}">
              <a16:creationId xmlns:a16="http://schemas.microsoft.com/office/drawing/2014/main" id="{E021A156-D637-41BF-89A9-08D4EBBA54D0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5540" name="Text Box 4">
          <a:extLst>
            <a:ext uri="{FF2B5EF4-FFF2-40B4-BE49-F238E27FC236}">
              <a16:creationId xmlns:a16="http://schemas.microsoft.com/office/drawing/2014/main" id="{527BD3F9-58EA-45B2-871F-D713E8A453F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5541" name="Text Box 6">
          <a:extLst>
            <a:ext uri="{FF2B5EF4-FFF2-40B4-BE49-F238E27FC236}">
              <a16:creationId xmlns:a16="http://schemas.microsoft.com/office/drawing/2014/main" id="{00BBDF3E-1266-435E-9483-719114359DE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14833"/>
    <xdr:sp macro="" textlink="">
      <xdr:nvSpPr>
        <xdr:cNvPr id="5542" name="Text Box 4">
          <a:extLst>
            <a:ext uri="{FF2B5EF4-FFF2-40B4-BE49-F238E27FC236}">
              <a16:creationId xmlns:a16="http://schemas.microsoft.com/office/drawing/2014/main" id="{AEB24152-6F47-4C30-AC10-7E35C66A25E0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14833"/>
    <xdr:sp macro="" textlink="">
      <xdr:nvSpPr>
        <xdr:cNvPr id="5543" name="Text Box 6">
          <a:extLst>
            <a:ext uri="{FF2B5EF4-FFF2-40B4-BE49-F238E27FC236}">
              <a16:creationId xmlns:a16="http://schemas.microsoft.com/office/drawing/2014/main" id="{2AEFC338-7E99-4762-88F3-D878666BA110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14833"/>
    <xdr:sp macro="" textlink="">
      <xdr:nvSpPr>
        <xdr:cNvPr id="5544" name="Text Box 4">
          <a:extLst>
            <a:ext uri="{FF2B5EF4-FFF2-40B4-BE49-F238E27FC236}">
              <a16:creationId xmlns:a16="http://schemas.microsoft.com/office/drawing/2014/main" id="{178978E8-DBB9-4504-A060-0672BAB7FCE5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14833"/>
    <xdr:sp macro="" textlink="">
      <xdr:nvSpPr>
        <xdr:cNvPr id="5545" name="Text Box 6">
          <a:extLst>
            <a:ext uri="{FF2B5EF4-FFF2-40B4-BE49-F238E27FC236}">
              <a16:creationId xmlns:a16="http://schemas.microsoft.com/office/drawing/2014/main" id="{8E10BEA1-6E55-408D-9C59-67DFDBF07DAA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14833"/>
    <xdr:sp macro="" textlink="">
      <xdr:nvSpPr>
        <xdr:cNvPr id="5546" name="Text Box 6">
          <a:extLst>
            <a:ext uri="{FF2B5EF4-FFF2-40B4-BE49-F238E27FC236}">
              <a16:creationId xmlns:a16="http://schemas.microsoft.com/office/drawing/2014/main" id="{7A9DDD5C-D1DF-4749-B40C-CE72524CFD62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547" name="Text Box 4">
          <a:extLst>
            <a:ext uri="{FF2B5EF4-FFF2-40B4-BE49-F238E27FC236}">
              <a16:creationId xmlns:a16="http://schemas.microsoft.com/office/drawing/2014/main" id="{7D0C44EB-ED93-44D8-B2BB-B845B7946F27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548" name="Text Box 6">
          <a:extLst>
            <a:ext uri="{FF2B5EF4-FFF2-40B4-BE49-F238E27FC236}">
              <a16:creationId xmlns:a16="http://schemas.microsoft.com/office/drawing/2014/main" id="{6A06FE83-56D5-49D2-AE90-1DD3D3451344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549" name="Text Box 4">
          <a:extLst>
            <a:ext uri="{FF2B5EF4-FFF2-40B4-BE49-F238E27FC236}">
              <a16:creationId xmlns:a16="http://schemas.microsoft.com/office/drawing/2014/main" id="{D52806E2-0987-4A7A-BA4A-33DD50E5C005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550" name="Text Box 6">
          <a:extLst>
            <a:ext uri="{FF2B5EF4-FFF2-40B4-BE49-F238E27FC236}">
              <a16:creationId xmlns:a16="http://schemas.microsoft.com/office/drawing/2014/main" id="{AEA713AF-BF53-462D-9020-FCFB0D679CE4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551" name="Text Box 4">
          <a:extLst>
            <a:ext uri="{FF2B5EF4-FFF2-40B4-BE49-F238E27FC236}">
              <a16:creationId xmlns:a16="http://schemas.microsoft.com/office/drawing/2014/main" id="{C3463A08-0DD2-49A8-89B4-330B7F6D0551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552" name="Text Box 6">
          <a:extLst>
            <a:ext uri="{FF2B5EF4-FFF2-40B4-BE49-F238E27FC236}">
              <a16:creationId xmlns:a16="http://schemas.microsoft.com/office/drawing/2014/main" id="{7AF620AB-A3A7-4B79-9F79-439F2E10F6FF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208</xdr:row>
      <xdr:rowOff>0</xdr:rowOff>
    </xdr:from>
    <xdr:ext cx="85725" cy="160389"/>
    <xdr:sp macro="" textlink="">
      <xdr:nvSpPr>
        <xdr:cNvPr id="5553" name="Text Box 4">
          <a:extLst>
            <a:ext uri="{FF2B5EF4-FFF2-40B4-BE49-F238E27FC236}">
              <a16:creationId xmlns:a16="http://schemas.microsoft.com/office/drawing/2014/main" id="{240B0499-3D84-4BBD-889D-95D88D009F3B}"/>
            </a:ext>
          </a:extLst>
        </xdr:cNvPr>
        <xdr:cNvSpPr txBox="1">
          <a:spLocks noChangeArrowheads="1"/>
        </xdr:cNvSpPr>
      </xdr:nvSpPr>
      <xdr:spPr bwMode="auto">
        <a:xfrm>
          <a:off x="314325" y="49122883"/>
          <a:ext cx="85725" cy="160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208</xdr:row>
      <xdr:rowOff>0</xdr:rowOff>
    </xdr:from>
    <xdr:ext cx="85725" cy="160389"/>
    <xdr:sp macro="" textlink="">
      <xdr:nvSpPr>
        <xdr:cNvPr id="5554" name="Text Box 4">
          <a:extLst>
            <a:ext uri="{FF2B5EF4-FFF2-40B4-BE49-F238E27FC236}">
              <a16:creationId xmlns:a16="http://schemas.microsoft.com/office/drawing/2014/main" id="{DFBAAE38-EAE9-4AC2-8A18-0395BEA08B2C}"/>
            </a:ext>
          </a:extLst>
        </xdr:cNvPr>
        <xdr:cNvSpPr txBox="1">
          <a:spLocks noChangeArrowheads="1"/>
        </xdr:cNvSpPr>
      </xdr:nvSpPr>
      <xdr:spPr bwMode="auto">
        <a:xfrm>
          <a:off x="314325" y="49122883"/>
          <a:ext cx="85725" cy="160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208</xdr:row>
      <xdr:rowOff>0</xdr:rowOff>
    </xdr:from>
    <xdr:ext cx="85725" cy="150863"/>
    <xdr:sp macro="" textlink="">
      <xdr:nvSpPr>
        <xdr:cNvPr id="5555" name="Text Box 4">
          <a:extLst>
            <a:ext uri="{FF2B5EF4-FFF2-40B4-BE49-F238E27FC236}">
              <a16:creationId xmlns:a16="http://schemas.microsoft.com/office/drawing/2014/main" id="{B49F511C-0F90-4D02-B165-8634B2B8BD52}"/>
            </a:ext>
          </a:extLst>
        </xdr:cNvPr>
        <xdr:cNvSpPr txBox="1">
          <a:spLocks noChangeArrowheads="1"/>
        </xdr:cNvSpPr>
      </xdr:nvSpPr>
      <xdr:spPr bwMode="auto">
        <a:xfrm>
          <a:off x="314325" y="49122883"/>
          <a:ext cx="85725" cy="150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208</xdr:row>
      <xdr:rowOff>0</xdr:rowOff>
    </xdr:from>
    <xdr:ext cx="85725" cy="150863"/>
    <xdr:sp macro="" textlink="">
      <xdr:nvSpPr>
        <xdr:cNvPr id="5556" name="Text Box 4">
          <a:extLst>
            <a:ext uri="{FF2B5EF4-FFF2-40B4-BE49-F238E27FC236}">
              <a16:creationId xmlns:a16="http://schemas.microsoft.com/office/drawing/2014/main" id="{5BE3E01C-5C17-434B-BC11-7773ADAF35EC}"/>
            </a:ext>
          </a:extLst>
        </xdr:cNvPr>
        <xdr:cNvSpPr txBox="1">
          <a:spLocks noChangeArrowheads="1"/>
        </xdr:cNvSpPr>
      </xdr:nvSpPr>
      <xdr:spPr bwMode="auto">
        <a:xfrm>
          <a:off x="314325" y="49122883"/>
          <a:ext cx="85725" cy="150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208</xdr:row>
      <xdr:rowOff>0</xdr:rowOff>
    </xdr:from>
    <xdr:ext cx="85725" cy="150864"/>
    <xdr:sp macro="" textlink="">
      <xdr:nvSpPr>
        <xdr:cNvPr id="5557" name="Text Box 4">
          <a:extLst>
            <a:ext uri="{FF2B5EF4-FFF2-40B4-BE49-F238E27FC236}">
              <a16:creationId xmlns:a16="http://schemas.microsoft.com/office/drawing/2014/main" id="{2FC583E6-978A-489F-B2FA-84B165DA5F18}"/>
            </a:ext>
          </a:extLst>
        </xdr:cNvPr>
        <xdr:cNvSpPr txBox="1">
          <a:spLocks noChangeArrowheads="1"/>
        </xdr:cNvSpPr>
      </xdr:nvSpPr>
      <xdr:spPr bwMode="auto">
        <a:xfrm>
          <a:off x="314325" y="49122883"/>
          <a:ext cx="85725" cy="15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208</xdr:row>
      <xdr:rowOff>0</xdr:rowOff>
    </xdr:from>
    <xdr:ext cx="85725" cy="150864"/>
    <xdr:sp macro="" textlink="">
      <xdr:nvSpPr>
        <xdr:cNvPr id="5558" name="Text Box 4">
          <a:extLst>
            <a:ext uri="{FF2B5EF4-FFF2-40B4-BE49-F238E27FC236}">
              <a16:creationId xmlns:a16="http://schemas.microsoft.com/office/drawing/2014/main" id="{670ED622-5E0A-4FEB-999D-75D275AB389B}"/>
            </a:ext>
          </a:extLst>
        </xdr:cNvPr>
        <xdr:cNvSpPr txBox="1">
          <a:spLocks noChangeArrowheads="1"/>
        </xdr:cNvSpPr>
      </xdr:nvSpPr>
      <xdr:spPr bwMode="auto">
        <a:xfrm>
          <a:off x="314325" y="49122883"/>
          <a:ext cx="85725" cy="15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208</xdr:row>
      <xdr:rowOff>0</xdr:rowOff>
    </xdr:from>
    <xdr:ext cx="85725" cy="162631"/>
    <xdr:sp macro="" textlink="">
      <xdr:nvSpPr>
        <xdr:cNvPr id="5559" name="Text Box 4">
          <a:extLst>
            <a:ext uri="{FF2B5EF4-FFF2-40B4-BE49-F238E27FC236}">
              <a16:creationId xmlns:a16="http://schemas.microsoft.com/office/drawing/2014/main" id="{CC6D64AB-3126-44B5-BD62-A1AFDF4DAD7A}"/>
            </a:ext>
          </a:extLst>
        </xdr:cNvPr>
        <xdr:cNvSpPr txBox="1">
          <a:spLocks noChangeArrowheads="1"/>
        </xdr:cNvSpPr>
      </xdr:nvSpPr>
      <xdr:spPr bwMode="auto">
        <a:xfrm>
          <a:off x="314325" y="49122883"/>
          <a:ext cx="85725" cy="162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208</xdr:row>
      <xdr:rowOff>0</xdr:rowOff>
    </xdr:from>
    <xdr:ext cx="85725" cy="162631"/>
    <xdr:sp macro="" textlink="">
      <xdr:nvSpPr>
        <xdr:cNvPr id="5560" name="Text Box 4">
          <a:extLst>
            <a:ext uri="{FF2B5EF4-FFF2-40B4-BE49-F238E27FC236}">
              <a16:creationId xmlns:a16="http://schemas.microsoft.com/office/drawing/2014/main" id="{924DA6D3-4D06-4ACE-B91A-407C6B2150E9}"/>
            </a:ext>
          </a:extLst>
        </xdr:cNvPr>
        <xdr:cNvSpPr txBox="1">
          <a:spLocks noChangeArrowheads="1"/>
        </xdr:cNvSpPr>
      </xdr:nvSpPr>
      <xdr:spPr bwMode="auto">
        <a:xfrm>
          <a:off x="314325" y="49122883"/>
          <a:ext cx="85725" cy="162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208</xdr:row>
      <xdr:rowOff>0</xdr:rowOff>
    </xdr:from>
    <xdr:ext cx="85725" cy="158708"/>
    <xdr:sp macro="" textlink="">
      <xdr:nvSpPr>
        <xdr:cNvPr id="5561" name="Text Box 4">
          <a:extLst>
            <a:ext uri="{FF2B5EF4-FFF2-40B4-BE49-F238E27FC236}">
              <a16:creationId xmlns:a16="http://schemas.microsoft.com/office/drawing/2014/main" id="{E71F609C-228F-4DE9-87EF-504555E36CC6}"/>
            </a:ext>
          </a:extLst>
        </xdr:cNvPr>
        <xdr:cNvSpPr txBox="1">
          <a:spLocks noChangeArrowheads="1"/>
        </xdr:cNvSpPr>
      </xdr:nvSpPr>
      <xdr:spPr bwMode="auto">
        <a:xfrm>
          <a:off x="314325" y="49122883"/>
          <a:ext cx="85725" cy="158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208</xdr:row>
      <xdr:rowOff>0</xdr:rowOff>
    </xdr:from>
    <xdr:ext cx="85725" cy="158708"/>
    <xdr:sp macro="" textlink="">
      <xdr:nvSpPr>
        <xdr:cNvPr id="5562" name="Text Box 4">
          <a:extLst>
            <a:ext uri="{FF2B5EF4-FFF2-40B4-BE49-F238E27FC236}">
              <a16:creationId xmlns:a16="http://schemas.microsoft.com/office/drawing/2014/main" id="{80B3CBEE-F7E2-458C-8605-03A7AAC97DB6}"/>
            </a:ext>
          </a:extLst>
        </xdr:cNvPr>
        <xdr:cNvSpPr txBox="1">
          <a:spLocks noChangeArrowheads="1"/>
        </xdr:cNvSpPr>
      </xdr:nvSpPr>
      <xdr:spPr bwMode="auto">
        <a:xfrm>
          <a:off x="314325" y="49122883"/>
          <a:ext cx="85725" cy="158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203</xdr:row>
      <xdr:rowOff>428625</xdr:rowOff>
    </xdr:from>
    <xdr:ext cx="85725" cy="156322"/>
    <xdr:sp macro="" textlink="">
      <xdr:nvSpPr>
        <xdr:cNvPr id="5563" name="Text Box 4">
          <a:extLst>
            <a:ext uri="{FF2B5EF4-FFF2-40B4-BE49-F238E27FC236}">
              <a16:creationId xmlns:a16="http://schemas.microsoft.com/office/drawing/2014/main" id="{09414818-D319-4F60-B271-20535F0B7CD5}"/>
            </a:ext>
          </a:extLst>
        </xdr:cNvPr>
        <xdr:cNvSpPr txBox="1">
          <a:spLocks noChangeArrowheads="1"/>
        </xdr:cNvSpPr>
      </xdr:nvSpPr>
      <xdr:spPr bwMode="auto">
        <a:xfrm>
          <a:off x="314325" y="48336917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203</xdr:row>
      <xdr:rowOff>428625</xdr:rowOff>
    </xdr:from>
    <xdr:ext cx="85725" cy="156322"/>
    <xdr:sp macro="" textlink="">
      <xdr:nvSpPr>
        <xdr:cNvPr id="5564" name="Text Box 4">
          <a:extLst>
            <a:ext uri="{FF2B5EF4-FFF2-40B4-BE49-F238E27FC236}">
              <a16:creationId xmlns:a16="http://schemas.microsoft.com/office/drawing/2014/main" id="{0480728E-7B61-4404-94D6-40B6D21CE1BC}"/>
            </a:ext>
          </a:extLst>
        </xdr:cNvPr>
        <xdr:cNvSpPr txBox="1">
          <a:spLocks noChangeArrowheads="1"/>
        </xdr:cNvSpPr>
      </xdr:nvSpPr>
      <xdr:spPr bwMode="auto">
        <a:xfrm>
          <a:off x="314325" y="48336917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428625</xdr:rowOff>
    </xdr:from>
    <xdr:ext cx="85725" cy="150329"/>
    <xdr:sp macro="" textlink="">
      <xdr:nvSpPr>
        <xdr:cNvPr id="5565" name="Text Box 4">
          <a:extLst>
            <a:ext uri="{FF2B5EF4-FFF2-40B4-BE49-F238E27FC236}">
              <a16:creationId xmlns:a16="http://schemas.microsoft.com/office/drawing/2014/main" id="{6BA7E97C-D6DD-4396-91D2-13C3ABE7C66D}"/>
            </a:ext>
          </a:extLst>
        </xdr:cNvPr>
        <xdr:cNvSpPr txBox="1">
          <a:spLocks noChangeArrowheads="1"/>
        </xdr:cNvSpPr>
      </xdr:nvSpPr>
      <xdr:spPr bwMode="auto">
        <a:xfrm>
          <a:off x="314325" y="42968504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14300"/>
    <xdr:sp macro="" textlink="">
      <xdr:nvSpPr>
        <xdr:cNvPr id="5566" name="Text Box 4">
          <a:extLst>
            <a:ext uri="{FF2B5EF4-FFF2-40B4-BE49-F238E27FC236}">
              <a16:creationId xmlns:a16="http://schemas.microsoft.com/office/drawing/2014/main" id="{2DCBEB3F-039C-426D-9262-A73CA8E2B83E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14300"/>
    <xdr:sp macro="" textlink="">
      <xdr:nvSpPr>
        <xdr:cNvPr id="5567" name="Text Box 6">
          <a:extLst>
            <a:ext uri="{FF2B5EF4-FFF2-40B4-BE49-F238E27FC236}">
              <a16:creationId xmlns:a16="http://schemas.microsoft.com/office/drawing/2014/main" id="{D45FA9E9-F73E-4879-8AA4-A1862B8E41B6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5568" name="Text Box 4">
          <a:extLst>
            <a:ext uri="{FF2B5EF4-FFF2-40B4-BE49-F238E27FC236}">
              <a16:creationId xmlns:a16="http://schemas.microsoft.com/office/drawing/2014/main" id="{CAAF1AE2-0E09-4453-9B02-C52A260DD44A}"/>
            </a:ext>
          </a:extLst>
        </xdr:cNvPr>
        <xdr:cNvSpPr txBox="1">
          <a:spLocks noChangeArrowheads="1"/>
        </xdr:cNvSpPr>
      </xdr:nvSpPr>
      <xdr:spPr bwMode="auto">
        <a:xfrm>
          <a:off x="1205988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5569" name="Text Box 6">
          <a:extLst>
            <a:ext uri="{FF2B5EF4-FFF2-40B4-BE49-F238E27FC236}">
              <a16:creationId xmlns:a16="http://schemas.microsoft.com/office/drawing/2014/main" id="{7A086505-879D-47CD-AB88-9D94CD284DD4}"/>
            </a:ext>
          </a:extLst>
        </xdr:cNvPr>
        <xdr:cNvSpPr txBox="1">
          <a:spLocks noChangeArrowheads="1"/>
        </xdr:cNvSpPr>
      </xdr:nvSpPr>
      <xdr:spPr bwMode="auto">
        <a:xfrm>
          <a:off x="1205988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5570" name="Text Box 4">
          <a:extLst>
            <a:ext uri="{FF2B5EF4-FFF2-40B4-BE49-F238E27FC236}">
              <a16:creationId xmlns:a16="http://schemas.microsoft.com/office/drawing/2014/main" id="{40A0F3F8-D8FD-4094-8254-5D0920633154}"/>
            </a:ext>
          </a:extLst>
        </xdr:cNvPr>
        <xdr:cNvSpPr txBox="1">
          <a:spLocks noChangeArrowheads="1"/>
        </xdr:cNvSpPr>
      </xdr:nvSpPr>
      <xdr:spPr bwMode="auto">
        <a:xfrm>
          <a:off x="1205988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5571" name="Text Box 6">
          <a:extLst>
            <a:ext uri="{FF2B5EF4-FFF2-40B4-BE49-F238E27FC236}">
              <a16:creationId xmlns:a16="http://schemas.microsoft.com/office/drawing/2014/main" id="{1682C23F-F5AD-4EFA-BB79-9BFC25C4475B}"/>
            </a:ext>
          </a:extLst>
        </xdr:cNvPr>
        <xdr:cNvSpPr txBox="1">
          <a:spLocks noChangeArrowheads="1"/>
        </xdr:cNvSpPr>
      </xdr:nvSpPr>
      <xdr:spPr bwMode="auto">
        <a:xfrm>
          <a:off x="1205988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5572" name="Text Box 4">
          <a:extLst>
            <a:ext uri="{FF2B5EF4-FFF2-40B4-BE49-F238E27FC236}">
              <a16:creationId xmlns:a16="http://schemas.microsoft.com/office/drawing/2014/main" id="{5A695281-E8BC-4316-859B-328D55051318}"/>
            </a:ext>
          </a:extLst>
        </xdr:cNvPr>
        <xdr:cNvSpPr txBox="1">
          <a:spLocks noChangeArrowheads="1"/>
        </xdr:cNvSpPr>
      </xdr:nvSpPr>
      <xdr:spPr bwMode="auto">
        <a:xfrm>
          <a:off x="1205988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5573" name="Text Box 6">
          <a:extLst>
            <a:ext uri="{FF2B5EF4-FFF2-40B4-BE49-F238E27FC236}">
              <a16:creationId xmlns:a16="http://schemas.microsoft.com/office/drawing/2014/main" id="{0D349071-637C-48C0-9F3D-269738E399B4}"/>
            </a:ext>
          </a:extLst>
        </xdr:cNvPr>
        <xdr:cNvSpPr txBox="1">
          <a:spLocks noChangeArrowheads="1"/>
        </xdr:cNvSpPr>
      </xdr:nvSpPr>
      <xdr:spPr bwMode="auto">
        <a:xfrm>
          <a:off x="1205988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114300"/>
    <xdr:sp macro="" textlink="">
      <xdr:nvSpPr>
        <xdr:cNvPr id="5574" name="Text Box 4">
          <a:extLst>
            <a:ext uri="{FF2B5EF4-FFF2-40B4-BE49-F238E27FC236}">
              <a16:creationId xmlns:a16="http://schemas.microsoft.com/office/drawing/2014/main" id="{8EBA07D1-839F-4C6A-A6E1-17E5DC20D7A0}"/>
            </a:ext>
          </a:extLst>
        </xdr:cNvPr>
        <xdr:cNvSpPr txBox="1">
          <a:spLocks noChangeArrowheads="1"/>
        </xdr:cNvSpPr>
      </xdr:nvSpPr>
      <xdr:spPr bwMode="auto">
        <a:xfrm>
          <a:off x="2596331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114300"/>
    <xdr:sp macro="" textlink="">
      <xdr:nvSpPr>
        <xdr:cNvPr id="5575" name="Text Box 6">
          <a:extLst>
            <a:ext uri="{FF2B5EF4-FFF2-40B4-BE49-F238E27FC236}">
              <a16:creationId xmlns:a16="http://schemas.microsoft.com/office/drawing/2014/main" id="{D1E60E38-58C7-4592-9178-CE1392CCB1B0}"/>
            </a:ext>
          </a:extLst>
        </xdr:cNvPr>
        <xdr:cNvSpPr txBox="1">
          <a:spLocks noChangeArrowheads="1"/>
        </xdr:cNvSpPr>
      </xdr:nvSpPr>
      <xdr:spPr bwMode="auto">
        <a:xfrm>
          <a:off x="2596331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5576" name="Text Box 4">
          <a:extLst>
            <a:ext uri="{FF2B5EF4-FFF2-40B4-BE49-F238E27FC236}">
              <a16:creationId xmlns:a16="http://schemas.microsoft.com/office/drawing/2014/main" id="{2B80B0EC-D091-4D2C-85EC-59FB4FC43E5D}"/>
            </a:ext>
          </a:extLst>
        </xdr:cNvPr>
        <xdr:cNvSpPr txBox="1">
          <a:spLocks noChangeArrowheads="1"/>
        </xdr:cNvSpPr>
      </xdr:nvSpPr>
      <xdr:spPr bwMode="auto">
        <a:xfrm>
          <a:off x="1205988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5577" name="Text Box 6">
          <a:extLst>
            <a:ext uri="{FF2B5EF4-FFF2-40B4-BE49-F238E27FC236}">
              <a16:creationId xmlns:a16="http://schemas.microsoft.com/office/drawing/2014/main" id="{3798043F-B64A-4639-B128-434CB602ED24}"/>
            </a:ext>
          </a:extLst>
        </xdr:cNvPr>
        <xdr:cNvSpPr txBox="1">
          <a:spLocks noChangeArrowheads="1"/>
        </xdr:cNvSpPr>
      </xdr:nvSpPr>
      <xdr:spPr bwMode="auto">
        <a:xfrm>
          <a:off x="1205988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114300"/>
    <xdr:sp macro="" textlink="">
      <xdr:nvSpPr>
        <xdr:cNvPr id="5578" name="Text Box 4">
          <a:extLst>
            <a:ext uri="{FF2B5EF4-FFF2-40B4-BE49-F238E27FC236}">
              <a16:creationId xmlns:a16="http://schemas.microsoft.com/office/drawing/2014/main" id="{C6261C43-5C89-4828-9996-7AE7AF0EA5A2}"/>
            </a:ext>
          </a:extLst>
        </xdr:cNvPr>
        <xdr:cNvSpPr txBox="1">
          <a:spLocks noChangeArrowheads="1"/>
        </xdr:cNvSpPr>
      </xdr:nvSpPr>
      <xdr:spPr bwMode="auto">
        <a:xfrm>
          <a:off x="0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114300"/>
    <xdr:sp macro="" textlink="">
      <xdr:nvSpPr>
        <xdr:cNvPr id="5579" name="Text Box 6">
          <a:extLst>
            <a:ext uri="{FF2B5EF4-FFF2-40B4-BE49-F238E27FC236}">
              <a16:creationId xmlns:a16="http://schemas.microsoft.com/office/drawing/2014/main" id="{45188C71-1866-4322-829F-91D0004083D9}"/>
            </a:ext>
          </a:extLst>
        </xdr:cNvPr>
        <xdr:cNvSpPr txBox="1">
          <a:spLocks noChangeArrowheads="1"/>
        </xdr:cNvSpPr>
      </xdr:nvSpPr>
      <xdr:spPr bwMode="auto">
        <a:xfrm>
          <a:off x="0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198</xdr:row>
      <xdr:rowOff>0</xdr:rowOff>
    </xdr:from>
    <xdr:ext cx="85725" cy="114300"/>
    <xdr:sp macro="" textlink="">
      <xdr:nvSpPr>
        <xdr:cNvPr id="5580" name="Text Box 6">
          <a:extLst>
            <a:ext uri="{FF2B5EF4-FFF2-40B4-BE49-F238E27FC236}">
              <a16:creationId xmlns:a16="http://schemas.microsoft.com/office/drawing/2014/main" id="{FB5848CA-4262-4172-BFA7-B1932AD481A3}"/>
            </a:ext>
          </a:extLst>
        </xdr:cNvPr>
        <xdr:cNvSpPr txBox="1">
          <a:spLocks noChangeArrowheads="1"/>
        </xdr:cNvSpPr>
      </xdr:nvSpPr>
      <xdr:spPr bwMode="auto">
        <a:xfrm>
          <a:off x="3963629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816348"/>
    <xdr:sp macro="" textlink="">
      <xdr:nvSpPr>
        <xdr:cNvPr id="5581" name="Text Box 4">
          <a:extLst>
            <a:ext uri="{FF2B5EF4-FFF2-40B4-BE49-F238E27FC236}">
              <a16:creationId xmlns:a16="http://schemas.microsoft.com/office/drawing/2014/main" id="{D27C987F-C14D-442C-B217-33338E358928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816348"/>
    <xdr:sp macro="" textlink="">
      <xdr:nvSpPr>
        <xdr:cNvPr id="5582" name="Text Box 6">
          <a:extLst>
            <a:ext uri="{FF2B5EF4-FFF2-40B4-BE49-F238E27FC236}">
              <a16:creationId xmlns:a16="http://schemas.microsoft.com/office/drawing/2014/main" id="{BC85E768-125B-4A74-9212-91CA0A7661EF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5153"/>
    <xdr:sp macro="" textlink="">
      <xdr:nvSpPr>
        <xdr:cNvPr id="5583" name="Text Box 6">
          <a:extLst>
            <a:ext uri="{FF2B5EF4-FFF2-40B4-BE49-F238E27FC236}">
              <a16:creationId xmlns:a16="http://schemas.microsoft.com/office/drawing/2014/main" id="{BCE9A9A4-79FE-4372-B12A-0F5F395E0B18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016373"/>
    <xdr:sp macro="" textlink="">
      <xdr:nvSpPr>
        <xdr:cNvPr id="5584" name="Text Box 4">
          <a:extLst>
            <a:ext uri="{FF2B5EF4-FFF2-40B4-BE49-F238E27FC236}">
              <a16:creationId xmlns:a16="http://schemas.microsoft.com/office/drawing/2014/main" id="{ACD3B3F3-FAE3-4345-9C88-C4D229E28A88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016373"/>
    <xdr:sp macro="" textlink="">
      <xdr:nvSpPr>
        <xdr:cNvPr id="5585" name="Text Box 6">
          <a:extLst>
            <a:ext uri="{FF2B5EF4-FFF2-40B4-BE49-F238E27FC236}">
              <a16:creationId xmlns:a16="http://schemas.microsoft.com/office/drawing/2014/main" id="{8BEF50ED-043D-4F72-85B4-0105BCE13426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5153"/>
    <xdr:sp macro="" textlink="">
      <xdr:nvSpPr>
        <xdr:cNvPr id="5586" name="Text Box 4">
          <a:extLst>
            <a:ext uri="{FF2B5EF4-FFF2-40B4-BE49-F238E27FC236}">
              <a16:creationId xmlns:a16="http://schemas.microsoft.com/office/drawing/2014/main" id="{49AC811F-004E-40DC-BA90-2A65D8B2B3EB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5153"/>
    <xdr:sp macro="" textlink="">
      <xdr:nvSpPr>
        <xdr:cNvPr id="5587" name="Text Box 6">
          <a:extLst>
            <a:ext uri="{FF2B5EF4-FFF2-40B4-BE49-F238E27FC236}">
              <a16:creationId xmlns:a16="http://schemas.microsoft.com/office/drawing/2014/main" id="{2210DEFE-F2E5-40B9-A298-BF727D4FCBD1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195</xdr:row>
      <xdr:rowOff>190500</xdr:rowOff>
    </xdr:from>
    <xdr:ext cx="85725" cy="675153"/>
    <xdr:sp macro="" textlink="">
      <xdr:nvSpPr>
        <xdr:cNvPr id="5588" name="Text Box 6">
          <a:extLst>
            <a:ext uri="{FF2B5EF4-FFF2-40B4-BE49-F238E27FC236}">
              <a16:creationId xmlns:a16="http://schemas.microsoft.com/office/drawing/2014/main" id="{99D03D72-B535-484F-88E9-16A3200C3ADA}"/>
            </a:ext>
          </a:extLst>
        </xdr:cNvPr>
        <xdr:cNvSpPr txBox="1">
          <a:spLocks noChangeArrowheads="1"/>
        </xdr:cNvSpPr>
      </xdr:nvSpPr>
      <xdr:spPr bwMode="auto">
        <a:xfrm>
          <a:off x="3148781" y="4605644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5153"/>
    <xdr:sp macro="" textlink="">
      <xdr:nvSpPr>
        <xdr:cNvPr id="5589" name="Text Box 4">
          <a:extLst>
            <a:ext uri="{FF2B5EF4-FFF2-40B4-BE49-F238E27FC236}">
              <a16:creationId xmlns:a16="http://schemas.microsoft.com/office/drawing/2014/main" id="{6C65F7B4-CCDF-4789-8BA2-492CFD281438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5153"/>
    <xdr:sp macro="" textlink="">
      <xdr:nvSpPr>
        <xdr:cNvPr id="5590" name="Text Box 6">
          <a:extLst>
            <a:ext uri="{FF2B5EF4-FFF2-40B4-BE49-F238E27FC236}">
              <a16:creationId xmlns:a16="http://schemas.microsoft.com/office/drawing/2014/main" id="{B1875B1B-3AF9-4922-A601-2DAEA8FAB81A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194</xdr:row>
      <xdr:rowOff>0</xdr:rowOff>
    </xdr:from>
    <xdr:ext cx="85725" cy="675153"/>
    <xdr:sp macro="" textlink="">
      <xdr:nvSpPr>
        <xdr:cNvPr id="5591" name="Text Box 4">
          <a:extLst>
            <a:ext uri="{FF2B5EF4-FFF2-40B4-BE49-F238E27FC236}">
              <a16:creationId xmlns:a16="http://schemas.microsoft.com/office/drawing/2014/main" id="{B82A1D5A-F67F-4CFE-8D0C-11B02B5B3EBF}"/>
            </a:ext>
          </a:extLst>
        </xdr:cNvPr>
        <xdr:cNvSpPr txBox="1">
          <a:spLocks noChangeArrowheads="1"/>
        </xdr:cNvSpPr>
      </xdr:nvSpPr>
      <xdr:spPr bwMode="auto">
        <a:xfrm>
          <a:off x="0" y="4566623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194</xdr:row>
      <xdr:rowOff>0</xdr:rowOff>
    </xdr:from>
    <xdr:ext cx="85725" cy="675153"/>
    <xdr:sp macro="" textlink="">
      <xdr:nvSpPr>
        <xdr:cNvPr id="5592" name="Text Box 6">
          <a:extLst>
            <a:ext uri="{FF2B5EF4-FFF2-40B4-BE49-F238E27FC236}">
              <a16:creationId xmlns:a16="http://schemas.microsoft.com/office/drawing/2014/main" id="{059CE818-5DED-4613-BB07-85D5F767AE2F}"/>
            </a:ext>
          </a:extLst>
        </xdr:cNvPr>
        <xdr:cNvSpPr txBox="1">
          <a:spLocks noChangeArrowheads="1"/>
        </xdr:cNvSpPr>
      </xdr:nvSpPr>
      <xdr:spPr bwMode="auto">
        <a:xfrm>
          <a:off x="0" y="4566623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183</xdr:row>
      <xdr:rowOff>428625</xdr:rowOff>
    </xdr:from>
    <xdr:ext cx="85725" cy="150329"/>
    <xdr:sp macro="" textlink="">
      <xdr:nvSpPr>
        <xdr:cNvPr id="5593" name="Text Box 4">
          <a:extLst>
            <a:ext uri="{FF2B5EF4-FFF2-40B4-BE49-F238E27FC236}">
              <a16:creationId xmlns:a16="http://schemas.microsoft.com/office/drawing/2014/main" id="{C690CB80-07BF-408B-8B70-515C5ACE5640}"/>
            </a:ext>
          </a:extLst>
        </xdr:cNvPr>
        <xdr:cNvSpPr txBox="1">
          <a:spLocks noChangeArrowheads="1"/>
        </xdr:cNvSpPr>
      </xdr:nvSpPr>
      <xdr:spPr bwMode="auto">
        <a:xfrm>
          <a:off x="314325" y="4382729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85725" cy="152400"/>
    <xdr:sp macro="" textlink="">
      <xdr:nvSpPr>
        <xdr:cNvPr id="5594" name="Text Box 4">
          <a:extLst>
            <a:ext uri="{FF2B5EF4-FFF2-40B4-BE49-F238E27FC236}">
              <a16:creationId xmlns:a16="http://schemas.microsoft.com/office/drawing/2014/main" id="{520F7FBB-AEFE-40D0-86CD-88862C2F0823}"/>
            </a:ext>
          </a:extLst>
        </xdr:cNvPr>
        <xdr:cNvSpPr txBox="1">
          <a:spLocks noChangeArrowheads="1"/>
        </xdr:cNvSpPr>
      </xdr:nvSpPr>
      <xdr:spPr bwMode="auto">
        <a:xfrm>
          <a:off x="3963629" y="4566623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85725" cy="152400"/>
    <xdr:sp macro="" textlink="">
      <xdr:nvSpPr>
        <xdr:cNvPr id="5595" name="Text Box 6">
          <a:extLst>
            <a:ext uri="{FF2B5EF4-FFF2-40B4-BE49-F238E27FC236}">
              <a16:creationId xmlns:a16="http://schemas.microsoft.com/office/drawing/2014/main" id="{387DF4E2-772A-41FE-8F81-9C623CCD8A83}"/>
            </a:ext>
          </a:extLst>
        </xdr:cNvPr>
        <xdr:cNvSpPr txBox="1">
          <a:spLocks noChangeArrowheads="1"/>
        </xdr:cNvSpPr>
      </xdr:nvSpPr>
      <xdr:spPr bwMode="auto">
        <a:xfrm>
          <a:off x="3963629" y="4566623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836"/>
    <xdr:sp macro="" textlink="">
      <xdr:nvSpPr>
        <xdr:cNvPr id="5596" name="Text Box 6">
          <a:extLst>
            <a:ext uri="{FF2B5EF4-FFF2-40B4-BE49-F238E27FC236}">
              <a16:creationId xmlns:a16="http://schemas.microsoft.com/office/drawing/2014/main" id="{F3E7A30E-8A27-4FD2-A363-D3E270568C6F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21416"/>
    <xdr:sp macro="" textlink="">
      <xdr:nvSpPr>
        <xdr:cNvPr id="5597" name="Text Box 4">
          <a:extLst>
            <a:ext uri="{FF2B5EF4-FFF2-40B4-BE49-F238E27FC236}">
              <a16:creationId xmlns:a16="http://schemas.microsoft.com/office/drawing/2014/main" id="{8A3758B6-339D-4462-9E53-A45959D2B143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21416"/>
    <xdr:sp macro="" textlink="">
      <xdr:nvSpPr>
        <xdr:cNvPr id="5598" name="Text Box 6">
          <a:extLst>
            <a:ext uri="{FF2B5EF4-FFF2-40B4-BE49-F238E27FC236}">
              <a16:creationId xmlns:a16="http://schemas.microsoft.com/office/drawing/2014/main" id="{CC5C3183-0D0F-4E34-A0E6-3090BF48A56D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836"/>
    <xdr:sp macro="" textlink="">
      <xdr:nvSpPr>
        <xdr:cNvPr id="5599" name="Text Box 4">
          <a:extLst>
            <a:ext uri="{FF2B5EF4-FFF2-40B4-BE49-F238E27FC236}">
              <a16:creationId xmlns:a16="http://schemas.microsoft.com/office/drawing/2014/main" id="{FADFBDEA-B8BF-4415-867E-CDBBC76C3B1F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836"/>
    <xdr:sp macro="" textlink="">
      <xdr:nvSpPr>
        <xdr:cNvPr id="5600" name="Text Box 6">
          <a:extLst>
            <a:ext uri="{FF2B5EF4-FFF2-40B4-BE49-F238E27FC236}">
              <a16:creationId xmlns:a16="http://schemas.microsoft.com/office/drawing/2014/main" id="{36C49729-80E5-4285-ADF0-D2FDB62006A5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6836"/>
    <xdr:sp macro="" textlink="">
      <xdr:nvSpPr>
        <xdr:cNvPr id="5601" name="Text Box 4">
          <a:extLst>
            <a:ext uri="{FF2B5EF4-FFF2-40B4-BE49-F238E27FC236}">
              <a16:creationId xmlns:a16="http://schemas.microsoft.com/office/drawing/2014/main" id="{4333547D-01BB-43F8-977C-EAB413E5513B}"/>
            </a:ext>
          </a:extLst>
        </xdr:cNvPr>
        <xdr:cNvSpPr txBox="1">
          <a:spLocks noChangeArrowheads="1"/>
        </xdr:cNvSpPr>
      </xdr:nvSpPr>
      <xdr:spPr bwMode="auto">
        <a:xfrm>
          <a:off x="2596331" y="4707961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6836"/>
    <xdr:sp macro="" textlink="">
      <xdr:nvSpPr>
        <xdr:cNvPr id="5602" name="Text Box 6">
          <a:extLst>
            <a:ext uri="{FF2B5EF4-FFF2-40B4-BE49-F238E27FC236}">
              <a16:creationId xmlns:a16="http://schemas.microsoft.com/office/drawing/2014/main" id="{F6EDA9AC-3B0E-492E-AB9A-A7073AF3BCA4}"/>
            </a:ext>
          </a:extLst>
        </xdr:cNvPr>
        <xdr:cNvSpPr txBox="1">
          <a:spLocks noChangeArrowheads="1"/>
        </xdr:cNvSpPr>
      </xdr:nvSpPr>
      <xdr:spPr bwMode="auto">
        <a:xfrm>
          <a:off x="2596331" y="4707961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836"/>
    <xdr:sp macro="" textlink="">
      <xdr:nvSpPr>
        <xdr:cNvPr id="5603" name="Text Box 4">
          <a:extLst>
            <a:ext uri="{FF2B5EF4-FFF2-40B4-BE49-F238E27FC236}">
              <a16:creationId xmlns:a16="http://schemas.microsoft.com/office/drawing/2014/main" id="{79C2F0DA-2366-412D-8ED0-92B3EB634F7F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836"/>
    <xdr:sp macro="" textlink="">
      <xdr:nvSpPr>
        <xdr:cNvPr id="5604" name="Text Box 6">
          <a:extLst>
            <a:ext uri="{FF2B5EF4-FFF2-40B4-BE49-F238E27FC236}">
              <a16:creationId xmlns:a16="http://schemas.microsoft.com/office/drawing/2014/main" id="{B093706F-5A93-4587-91DE-2E5DA55724AF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676836"/>
    <xdr:sp macro="" textlink="">
      <xdr:nvSpPr>
        <xdr:cNvPr id="5605" name="Text Box 4">
          <a:extLst>
            <a:ext uri="{FF2B5EF4-FFF2-40B4-BE49-F238E27FC236}">
              <a16:creationId xmlns:a16="http://schemas.microsoft.com/office/drawing/2014/main" id="{1AD64AAC-CC2C-4A63-B397-BD1C532193F8}"/>
            </a:ext>
          </a:extLst>
        </xdr:cNvPr>
        <xdr:cNvSpPr txBox="1">
          <a:spLocks noChangeArrowheads="1"/>
        </xdr:cNvSpPr>
      </xdr:nvSpPr>
      <xdr:spPr bwMode="auto">
        <a:xfrm>
          <a:off x="0" y="4707961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676836"/>
    <xdr:sp macro="" textlink="">
      <xdr:nvSpPr>
        <xdr:cNvPr id="5606" name="Text Box 6">
          <a:extLst>
            <a:ext uri="{FF2B5EF4-FFF2-40B4-BE49-F238E27FC236}">
              <a16:creationId xmlns:a16="http://schemas.microsoft.com/office/drawing/2014/main" id="{5A286017-C828-44C6-8C81-1B680907F564}"/>
            </a:ext>
          </a:extLst>
        </xdr:cNvPr>
        <xdr:cNvSpPr txBox="1">
          <a:spLocks noChangeArrowheads="1"/>
        </xdr:cNvSpPr>
      </xdr:nvSpPr>
      <xdr:spPr bwMode="auto">
        <a:xfrm>
          <a:off x="0" y="4707961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52400"/>
    <xdr:sp macro="" textlink="">
      <xdr:nvSpPr>
        <xdr:cNvPr id="5607" name="Text Box 4">
          <a:extLst>
            <a:ext uri="{FF2B5EF4-FFF2-40B4-BE49-F238E27FC236}">
              <a16:creationId xmlns:a16="http://schemas.microsoft.com/office/drawing/2014/main" id="{74E1AF9B-3E21-4240-9B8D-4AB980F40DDE}"/>
            </a:ext>
          </a:extLst>
        </xdr:cNvPr>
        <xdr:cNvSpPr txBox="1">
          <a:spLocks noChangeArrowheads="1"/>
        </xdr:cNvSpPr>
      </xdr:nvSpPr>
      <xdr:spPr bwMode="auto">
        <a:xfrm>
          <a:off x="3963629" y="4707961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52400"/>
    <xdr:sp macro="" textlink="">
      <xdr:nvSpPr>
        <xdr:cNvPr id="5608" name="Text Box 6">
          <a:extLst>
            <a:ext uri="{FF2B5EF4-FFF2-40B4-BE49-F238E27FC236}">
              <a16:creationId xmlns:a16="http://schemas.microsoft.com/office/drawing/2014/main" id="{9D6AAD7C-35E9-408F-8A5C-3F6A13EBB9AD}"/>
            </a:ext>
          </a:extLst>
        </xdr:cNvPr>
        <xdr:cNvSpPr txBox="1">
          <a:spLocks noChangeArrowheads="1"/>
        </xdr:cNvSpPr>
      </xdr:nvSpPr>
      <xdr:spPr bwMode="auto">
        <a:xfrm>
          <a:off x="3963629" y="4707961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5609" name="Text Box 4">
          <a:extLst>
            <a:ext uri="{FF2B5EF4-FFF2-40B4-BE49-F238E27FC236}">
              <a16:creationId xmlns:a16="http://schemas.microsoft.com/office/drawing/2014/main" id="{2F918001-2941-46A1-981F-801E58B784C7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5610" name="Text Box 6">
          <a:extLst>
            <a:ext uri="{FF2B5EF4-FFF2-40B4-BE49-F238E27FC236}">
              <a16:creationId xmlns:a16="http://schemas.microsoft.com/office/drawing/2014/main" id="{513EB12A-134D-4699-BF57-8D62370DE560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816348"/>
    <xdr:sp macro="" textlink="">
      <xdr:nvSpPr>
        <xdr:cNvPr id="5611" name="Text Box 4">
          <a:extLst>
            <a:ext uri="{FF2B5EF4-FFF2-40B4-BE49-F238E27FC236}">
              <a16:creationId xmlns:a16="http://schemas.microsoft.com/office/drawing/2014/main" id="{C2A03F3E-2985-4088-B62C-62E08DDEA7C4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816348"/>
    <xdr:sp macro="" textlink="">
      <xdr:nvSpPr>
        <xdr:cNvPr id="5612" name="Text Box 6">
          <a:extLst>
            <a:ext uri="{FF2B5EF4-FFF2-40B4-BE49-F238E27FC236}">
              <a16:creationId xmlns:a16="http://schemas.microsoft.com/office/drawing/2014/main" id="{AA1782B6-D61C-43C0-B9E7-33A8D196F9E0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5613" name="Text Box 6">
          <a:extLst>
            <a:ext uri="{FF2B5EF4-FFF2-40B4-BE49-F238E27FC236}">
              <a16:creationId xmlns:a16="http://schemas.microsoft.com/office/drawing/2014/main" id="{C9E03966-D948-42FB-8096-10B39D334874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16373"/>
    <xdr:sp macro="" textlink="">
      <xdr:nvSpPr>
        <xdr:cNvPr id="5614" name="Text Box 4">
          <a:extLst>
            <a:ext uri="{FF2B5EF4-FFF2-40B4-BE49-F238E27FC236}">
              <a16:creationId xmlns:a16="http://schemas.microsoft.com/office/drawing/2014/main" id="{DD45DA3D-E17C-4D14-A0B9-0F20D7080A3E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16373"/>
    <xdr:sp macro="" textlink="">
      <xdr:nvSpPr>
        <xdr:cNvPr id="5615" name="Text Box 6">
          <a:extLst>
            <a:ext uri="{FF2B5EF4-FFF2-40B4-BE49-F238E27FC236}">
              <a16:creationId xmlns:a16="http://schemas.microsoft.com/office/drawing/2014/main" id="{A6B1C205-D476-43D7-8CD3-7F70DDDF1896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5616" name="Text Box 4">
          <a:extLst>
            <a:ext uri="{FF2B5EF4-FFF2-40B4-BE49-F238E27FC236}">
              <a16:creationId xmlns:a16="http://schemas.microsoft.com/office/drawing/2014/main" id="{D4C0FE9B-0198-4219-853F-4C90A2CB2375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5617" name="Text Box 6">
          <a:extLst>
            <a:ext uri="{FF2B5EF4-FFF2-40B4-BE49-F238E27FC236}">
              <a16:creationId xmlns:a16="http://schemas.microsoft.com/office/drawing/2014/main" id="{825CCFB5-DA1B-4120-AE60-655F33589E16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5153"/>
    <xdr:sp macro="" textlink="">
      <xdr:nvSpPr>
        <xdr:cNvPr id="5618" name="Text Box 4">
          <a:extLst>
            <a:ext uri="{FF2B5EF4-FFF2-40B4-BE49-F238E27FC236}">
              <a16:creationId xmlns:a16="http://schemas.microsoft.com/office/drawing/2014/main" id="{68B4E133-4031-4AFD-874C-7BD9601AF6AF}"/>
            </a:ext>
          </a:extLst>
        </xdr:cNvPr>
        <xdr:cNvSpPr txBox="1">
          <a:spLocks noChangeArrowheads="1"/>
        </xdr:cNvSpPr>
      </xdr:nvSpPr>
      <xdr:spPr bwMode="auto">
        <a:xfrm>
          <a:off x="2596331" y="4707961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5153"/>
    <xdr:sp macro="" textlink="">
      <xdr:nvSpPr>
        <xdr:cNvPr id="5619" name="Text Box 6">
          <a:extLst>
            <a:ext uri="{FF2B5EF4-FFF2-40B4-BE49-F238E27FC236}">
              <a16:creationId xmlns:a16="http://schemas.microsoft.com/office/drawing/2014/main" id="{72FFCD88-5700-441D-AFB6-D974A435E60F}"/>
            </a:ext>
          </a:extLst>
        </xdr:cNvPr>
        <xdr:cNvSpPr txBox="1">
          <a:spLocks noChangeArrowheads="1"/>
        </xdr:cNvSpPr>
      </xdr:nvSpPr>
      <xdr:spPr bwMode="auto">
        <a:xfrm>
          <a:off x="2596331" y="4707961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5620" name="Text Box 4">
          <a:extLst>
            <a:ext uri="{FF2B5EF4-FFF2-40B4-BE49-F238E27FC236}">
              <a16:creationId xmlns:a16="http://schemas.microsoft.com/office/drawing/2014/main" id="{8656DBD8-B068-4E5F-B8E2-4F5D44858704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5621" name="Text Box 6">
          <a:extLst>
            <a:ext uri="{FF2B5EF4-FFF2-40B4-BE49-F238E27FC236}">
              <a16:creationId xmlns:a16="http://schemas.microsoft.com/office/drawing/2014/main" id="{4D5EDEA0-E4E6-4F8D-B2F4-DCC59D055B78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675153"/>
    <xdr:sp macro="" textlink="">
      <xdr:nvSpPr>
        <xdr:cNvPr id="5622" name="Text Box 4">
          <a:extLst>
            <a:ext uri="{FF2B5EF4-FFF2-40B4-BE49-F238E27FC236}">
              <a16:creationId xmlns:a16="http://schemas.microsoft.com/office/drawing/2014/main" id="{FFDF73A9-BDC9-4CC5-BE59-09C3349FEFEA}"/>
            </a:ext>
          </a:extLst>
        </xdr:cNvPr>
        <xdr:cNvSpPr txBox="1">
          <a:spLocks noChangeArrowheads="1"/>
        </xdr:cNvSpPr>
      </xdr:nvSpPr>
      <xdr:spPr bwMode="auto">
        <a:xfrm>
          <a:off x="0" y="4707961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675153"/>
    <xdr:sp macro="" textlink="">
      <xdr:nvSpPr>
        <xdr:cNvPr id="5623" name="Text Box 6">
          <a:extLst>
            <a:ext uri="{FF2B5EF4-FFF2-40B4-BE49-F238E27FC236}">
              <a16:creationId xmlns:a16="http://schemas.microsoft.com/office/drawing/2014/main" id="{0854A082-07EF-41D6-9A60-47A8052DB4FA}"/>
            </a:ext>
          </a:extLst>
        </xdr:cNvPr>
        <xdr:cNvSpPr txBox="1">
          <a:spLocks noChangeArrowheads="1"/>
        </xdr:cNvSpPr>
      </xdr:nvSpPr>
      <xdr:spPr bwMode="auto">
        <a:xfrm>
          <a:off x="0" y="4707961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52400"/>
    <xdr:sp macro="" textlink="">
      <xdr:nvSpPr>
        <xdr:cNvPr id="5624" name="Text Box 4">
          <a:extLst>
            <a:ext uri="{FF2B5EF4-FFF2-40B4-BE49-F238E27FC236}">
              <a16:creationId xmlns:a16="http://schemas.microsoft.com/office/drawing/2014/main" id="{D16B6634-C72D-4815-8D8D-E4C5FE1F43A7}"/>
            </a:ext>
          </a:extLst>
        </xdr:cNvPr>
        <xdr:cNvSpPr txBox="1">
          <a:spLocks noChangeArrowheads="1"/>
        </xdr:cNvSpPr>
      </xdr:nvSpPr>
      <xdr:spPr bwMode="auto">
        <a:xfrm>
          <a:off x="3963629" y="4707961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52400"/>
    <xdr:sp macro="" textlink="">
      <xdr:nvSpPr>
        <xdr:cNvPr id="5625" name="Text Box 6">
          <a:extLst>
            <a:ext uri="{FF2B5EF4-FFF2-40B4-BE49-F238E27FC236}">
              <a16:creationId xmlns:a16="http://schemas.microsoft.com/office/drawing/2014/main" id="{240734A2-1068-45F8-9F5D-0B44A21ED603}"/>
            </a:ext>
          </a:extLst>
        </xdr:cNvPr>
        <xdr:cNvSpPr txBox="1">
          <a:spLocks noChangeArrowheads="1"/>
        </xdr:cNvSpPr>
      </xdr:nvSpPr>
      <xdr:spPr bwMode="auto">
        <a:xfrm>
          <a:off x="3963629" y="4707961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208</xdr:row>
      <xdr:rowOff>0</xdr:rowOff>
    </xdr:from>
    <xdr:ext cx="85725" cy="156322"/>
    <xdr:sp macro="" textlink="">
      <xdr:nvSpPr>
        <xdr:cNvPr id="5626" name="Text Box 4">
          <a:extLst>
            <a:ext uri="{FF2B5EF4-FFF2-40B4-BE49-F238E27FC236}">
              <a16:creationId xmlns:a16="http://schemas.microsoft.com/office/drawing/2014/main" id="{BBD76968-7B38-4CC0-9394-9BDDFFE1B9A0}"/>
            </a:ext>
          </a:extLst>
        </xdr:cNvPr>
        <xdr:cNvSpPr txBox="1">
          <a:spLocks noChangeArrowheads="1"/>
        </xdr:cNvSpPr>
      </xdr:nvSpPr>
      <xdr:spPr bwMode="auto">
        <a:xfrm>
          <a:off x="314325" y="49122883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208</xdr:row>
      <xdr:rowOff>0</xdr:rowOff>
    </xdr:from>
    <xdr:ext cx="85725" cy="156322"/>
    <xdr:sp macro="" textlink="">
      <xdr:nvSpPr>
        <xdr:cNvPr id="5627" name="Text Box 4">
          <a:extLst>
            <a:ext uri="{FF2B5EF4-FFF2-40B4-BE49-F238E27FC236}">
              <a16:creationId xmlns:a16="http://schemas.microsoft.com/office/drawing/2014/main" id="{0F05FEB4-61C3-480C-8736-82DFB50B9146}"/>
            </a:ext>
          </a:extLst>
        </xdr:cNvPr>
        <xdr:cNvSpPr txBox="1">
          <a:spLocks noChangeArrowheads="1"/>
        </xdr:cNvSpPr>
      </xdr:nvSpPr>
      <xdr:spPr bwMode="auto">
        <a:xfrm>
          <a:off x="314325" y="49122883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208</xdr:row>
      <xdr:rowOff>0</xdr:rowOff>
    </xdr:from>
    <xdr:ext cx="85725" cy="150329"/>
    <xdr:sp macro="" textlink="">
      <xdr:nvSpPr>
        <xdr:cNvPr id="5628" name="Text Box 4">
          <a:extLst>
            <a:ext uri="{FF2B5EF4-FFF2-40B4-BE49-F238E27FC236}">
              <a16:creationId xmlns:a16="http://schemas.microsoft.com/office/drawing/2014/main" id="{B1AA14AB-DDB4-478F-AB01-D1F1A4DBDB55}"/>
            </a:ext>
          </a:extLst>
        </xdr:cNvPr>
        <xdr:cNvSpPr txBox="1">
          <a:spLocks noChangeArrowheads="1"/>
        </xdr:cNvSpPr>
      </xdr:nvSpPr>
      <xdr:spPr bwMode="auto">
        <a:xfrm>
          <a:off x="314325" y="49122883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629" name="Text Box 4">
          <a:extLst>
            <a:ext uri="{FF2B5EF4-FFF2-40B4-BE49-F238E27FC236}">
              <a16:creationId xmlns:a16="http://schemas.microsoft.com/office/drawing/2014/main" id="{B82452AB-C105-4AEE-8613-88EE82E779C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630" name="Text Box 6">
          <a:extLst>
            <a:ext uri="{FF2B5EF4-FFF2-40B4-BE49-F238E27FC236}">
              <a16:creationId xmlns:a16="http://schemas.microsoft.com/office/drawing/2014/main" id="{2BC2554C-7ECF-4ED9-94E4-CFC62D07839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631" name="Text Box 4">
          <a:extLst>
            <a:ext uri="{FF2B5EF4-FFF2-40B4-BE49-F238E27FC236}">
              <a16:creationId xmlns:a16="http://schemas.microsoft.com/office/drawing/2014/main" id="{98C2F831-8717-465C-84B9-09ED1F2595E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632" name="Text Box 6">
          <a:extLst>
            <a:ext uri="{FF2B5EF4-FFF2-40B4-BE49-F238E27FC236}">
              <a16:creationId xmlns:a16="http://schemas.microsoft.com/office/drawing/2014/main" id="{DDD48E38-C044-4A7D-ABF6-5D5466AC13F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633" name="Text Box 4">
          <a:extLst>
            <a:ext uri="{FF2B5EF4-FFF2-40B4-BE49-F238E27FC236}">
              <a16:creationId xmlns:a16="http://schemas.microsoft.com/office/drawing/2014/main" id="{0BC2C815-ADD7-4313-91E8-0A51BDA2726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634" name="Text Box 6">
          <a:extLst>
            <a:ext uri="{FF2B5EF4-FFF2-40B4-BE49-F238E27FC236}">
              <a16:creationId xmlns:a16="http://schemas.microsoft.com/office/drawing/2014/main" id="{B53686BF-D222-4B1F-9DBE-B21FD3B9BA4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635" name="Text Box 4">
          <a:extLst>
            <a:ext uri="{FF2B5EF4-FFF2-40B4-BE49-F238E27FC236}">
              <a16:creationId xmlns:a16="http://schemas.microsoft.com/office/drawing/2014/main" id="{62CE79F8-62DE-44D4-8977-7EB3FFDE78C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636" name="Text Box 6">
          <a:extLst>
            <a:ext uri="{FF2B5EF4-FFF2-40B4-BE49-F238E27FC236}">
              <a16:creationId xmlns:a16="http://schemas.microsoft.com/office/drawing/2014/main" id="{6945B5C7-0B64-4E4C-A0BF-A3559179492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14300"/>
    <xdr:sp macro="" textlink="">
      <xdr:nvSpPr>
        <xdr:cNvPr id="5637" name="Text Box 4">
          <a:extLst>
            <a:ext uri="{FF2B5EF4-FFF2-40B4-BE49-F238E27FC236}">
              <a16:creationId xmlns:a16="http://schemas.microsoft.com/office/drawing/2014/main" id="{AC385870-F4F8-42EF-8F66-E86C443527FB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14300"/>
    <xdr:sp macro="" textlink="">
      <xdr:nvSpPr>
        <xdr:cNvPr id="5638" name="Text Box 6">
          <a:extLst>
            <a:ext uri="{FF2B5EF4-FFF2-40B4-BE49-F238E27FC236}">
              <a16:creationId xmlns:a16="http://schemas.microsoft.com/office/drawing/2014/main" id="{A6FAFC4B-B6A5-49B9-8711-982507E006EE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639" name="Text Box 4">
          <a:extLst>
            <a:ext uri="{FF2B5EF4-FFF2-40B4-BE49-F238E27FC236}">
              <a16:creationId xmlns:a16="http://schemas.microsoft.com/office/drawing/2014/main" id="{EA365FD0-3F12-4E18-9215-59707BECA13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640" name="Text Box 6">
          <a:extLst>
            <a:ext uri="{FF2B5EF4-FFF2-40B4-BE49-F238E27FC236}">
              <a16:creationId xmlns:a16="http://schemas.microsoft.com/office/drawing/2014/main" id="{0F45E9CA-9442-47B8-9157-DB57EB4A54E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14300"/>
    <xdr:sp macro="" textlink="">
      <xdr:nvSpPr>
        <xdr:cNvPr id="5641" name="Text Box 4">
          <a:extLst>
            <a:ext uri="{FF2B5EF4-FFF2-40B4-BE49-F238E27FC236}">
              <a16:creationId xmlns:a16="http://schemas.microsoft.com/office/drawing/2014/main" id="{6B6387EF-9C54-4C80-B729-CF998312E00B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14300"/>
    <xdr:sp macro="" textlink="">
      <xdr:nvSpPr>
        <xdr:cNvPr id="5642" name="Text Box 6">
          <a:extLst>
            <a:ext uri="{FF2B5EF4-FFF2-40B4-BE49-F238E27FC236}">
              <a16:creationId xmlns:a16="http://schemas.microsoft.com/office/drawing/2014/main" id="{8C6F091D-2BFE-43A6-8DAA-ED2213EC58BC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14300"/>
    <xdr:sp macro="" textlink="">
      <xdr:nvSpPr>
        <xdr:cNvPr id="5643" name="Text Box 6">
          <a:extLst>
            <a:ext uri="{FF2B5EF4-FFF2-40B4-BE49-F238E27FC236}">
              <a16:creationId xmlns:a16="http://schemas.microsoft.com/office/drawing/2014/main" id="{31587763-5392-488B-9F53-4746E513FC89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208</xdr:row>
      <xdr:rowOff>0</xdr:rowOff>
    </xdr:from>
    <xdr:ext cx="85725" cy="150329"/>
    <xdr:sp macro="" textlink="">
      <xdr:nvSpPr>
        <xdr:cNvPr id="5644" name="Text Box 4">
          <a:extLst>
            <a:ext uri="{FF2B5EF4-FFF2-40B4-BE49-F238E27FC236}">
              <a16:creationId xmlns:a16="http://schemas.microsoft.com/office/drawing/2014/main" id="{0DE87910-533F-4B31-AB28-4C78E1EE51AC}"/>
            </a:ext>
          </a:extLst>
        </xdr:cNvPr>
        <xdr:cNvSpPr txBox="1">
          <a:spLocks noChangeArrowheads="1"/>
        </xdr:cNvSpPr>
      </xdr:nvSpPr>
      <xdr:spPr bwMode="auto">
        <a:xfrm>
          <a:off x="314325" y="49122883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400"/>
    <xdr:sp macro="" textlink="">
      <xdr:nvSpPr>
        <xdr:cNvPr id="5645" name="Text Box 4">
          <a:extLst>
            <a:ext uri="{FF2B5EF4-FFF2-40B4-BE49-F238E27FC236}">
              <a16:creationId xmlns:a16="http://schemas.microsoft.com/office/drawing/2014/main" id="{B32F8914-6601-46E1-B1B0-C89E27990154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400"/>
    <xdr:sp macro="" textlink="">
      <xdr:nvSpPr>
        <xdr:cNvPr id="5646" name="Text Box 6">
          <a:extLst>
            <a:ext uri="{FF2B5EF4-FFF2-40B4-BE49-F238E27FC236}">
              <a16:creationId xmlns:a16="http://schemas.microsoft.com/office/drawing/2014/main" id="{AA954891-523C-4E92-9B09-BA63E4491B59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400"/>
    <xdr:sp macro="" textlink="">
      <xdr:nvSpPr>
        <xdr:cNvPr id="5647" name="Text Box 4">
          <a:extLst>
            <a:ext uri="{FF2B5EF4-FFF2-40B4-BE49-F238E27FC236}">
              <a16:creationId xmlns:a16="http://schemas.microsoft.com/office/drawing/2014/main" id="{66A1FFA5-C9C0-485F-925E-CDFE5ACAFA50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400"/>
    <xdr:sp macro="" textlink="">
      <xdr:nvSpPr>
        <xdr:cNvPr id="5648" name="Text Box 6">
          <a:extLst>
            <a:ext uri="{FF2B5EF4-FFF2-40B4-BE49-F238E27FC236}">
              <a16:creationId xmlns:a16="http://schemas.microsoft.com/office/drawing/2014/main" id="{D3B54170-CB43-466B-A957-4A8D9E77BF66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649" name="Text Box 4">
          <a:extLst>
            <a:ext uri="{FF2B5EF4-FFF2-40B4-BE49-F238E27FC236}">
              <a16:creationId xmlns:a16="http://schemas.microsoft.com/office/drawing/2014/main" id="{76E96E0E-9A54-4A97-866C-3C5F3CCD627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650" name="Text Box 6">
          <a:extLst>
            <a:ext uri="{FF2B5EF4-FFF2-40B4-BE49-F238E27FC236}">
              <a16:creationId xmlns:a16="http://schemas.microsoft.com/office/drawing/2014/main" id="{CEE06915-E0BA-4868-B2C9-20C4323780B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400"/>
    <xdr:sp macro="" textlink="">
      <xdr:nvSpPr>
        <xdr:cNvPr id="5651" name="Text Box 4">
          <a:extLst>
            <a:ext uri="{FF2B5EF4-FFF2-40B4-BE49-F238E27FC236}">
              <a16:creationId xmlns:a16="http://schemas.microsoft.com/office/drawing/2014/main" id="{D15EF5D9-2A97-4B37-B112-22E21B80ABAE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400"/>
    <xdr:sp macro="" textlink="">
      <xdr:nvSpPr>
        <xdr:cNvPr id="5652" name="Text Box 6">
          <a:extLst>
            <a:ext uri="{FF2B5EF4-FFF2-40B4-BE49-F238E27FC236}">
              <a16:creationId xmlns:a16="http://schemas.microsoft.com/office/drawing/2014/main" id="{50D8CAFC-4096-4042-901F-80624B31DF90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14300"/>
    <xdr:sp macro="" textlink="">
      <xdr:nvSpPr>
        <xdr:cNvPr id="5653" name="Text Box 4">
          <a:extLst>
            <a:ext uri="{FF2B5EF4-FFF2-40B4-BE49-F238E27FC236}">
              <a16:creationId xmlns:a16="http://schemas.microsoft.com/office/drawing/2014/main" id="{93C375B8-E34D-4198-9CB5-0A9D993B985D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14300"/>
    <xdr:sp macro="" textlink="">
      <xdr:nvSpPr>
        <xdr:cNvPr id="5654" name="Text Box 6">
          <a:extLst>
            <a:ext uri="{FF2B5EF4-FFF2-40B4-BE49-F238E27FC236}">
              <a16:creationId xmlns:a16="http://schemas.microsoft.com/office/drawing/2014/main" id="{BD5A0154-F0F6-42C0-A6F6-686C7D05888A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5655" name="Text Box 4">
          <a:extLst>
            <a:ext uri="{FF2B5EF4-FFF2-40B4-BE49-F238E27FC236}">
              <a16:creationId xmlns:a16="http://schemas.microsoft.com/office/drawing/2014/main" id="{69AD1CD5-302F-426D-8CF8-A41C0749BE2F}"/>
            </a:ext>
          </a:extLst>
        </xdr:cNvPr>
        <xdr:cNvSpPr txBox="1">
          <a:spLocks noChangeArrowheads="1"/>
        </xdr:cNvSpPr>
      </xdr:nvSpPr>
      <xdr:spPr bwMode="auto">
        <a:xfrm>
          <a:off x="1205988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5656" name="Text Box 6">
          <a:extLst>
            <a:ext uri="{FF2B5EF4-FFF2-40B4-BE49-F238E27FC236}">
              <a16:creationId xmlns:a16="http://schemas.microsoft.com/office/drawing/2014/main" id="{9A395F74-2C96-4ACC-AA8A-35575D7A1A6C}"/>
            </a:ext>
          </a:extLst>
        </xdr:cNvPr>
        <xdr:cNvSpPr txBox="1">
          <a:spLocks noChangeArrowheads="1"/>
        </xdr:cNvSpPr>
      </xdr:nvSpPr>
      <xdr:spPr bwMode="auto">
        <a:xfrm>
          <a:off x="1205988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5657" name="Text Box 4">
          <a:extLst>
            <a:ext uri="{FF2B5EF4-FFF2-40B4-BE49-F238E27FC236}">
              <a16:creationId xmlns:a16="http://schemas.microsoft.com/office/drawing/2014/main" id="{32A25158-EE45-470A-917D-5F5C812F3AF9}"/>
            </a:ext>
          </a:extLst>
        </xdr:cNvPr>
        <xdr:cNvSpPr txBox="1">
          <a:spLocks noChangeArrowheads="1"/>
        </xdr:cNvSpPr>
      </xdr:nvSpPr>
      <xdr:spPr bwMode="auto">
        <a:xfrm>
          <a:off x="1205988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5658" name="Text Box 6">
          <a:extLst>
            <a:ext uri="{FF2B5EF4-FFF2-40B4-BE49-F238E27FC236}">
              <a16:creationId xmlns:a16="http://schemas.microsoft.com/office/drawing/2014/main" id="{2AA10838-68B3-47B9-B40E-65B763B566AF}"/>
            </a:ext>
          </a:extLst>
        </xdr:cNvPr>
        <xdr:cNvSpPr txBox="1">
          <a:spLocks noChangeArrowheads="1"/>
        </xdr:cNvSpPr>
      </xdr:nvSpPr>
      <xdr:spPr bwMode="auto">
        <a:xfrm>
          <a:off x="1205988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5659" name="Text Box 4">
          <a:extLst>
            <a:ext uri="{FF2B5EF4-FFF2-40B4-BE49-F238E27FC236}">
              <a16:creationId xmlns:a16="http://schemas.microsoft.com/office/drawing/2014/main" id="{5AE5F844-BB56-4615-AC5A-8A96B62FE162}"/>
            </a:ext>
          </a:extLst>
        </xdr:cNvPr>
        <xdr:cNvSpPr txBox="1">
          <a:spLocks noChangeArrowheads="1"/>
        </xdr:cNvSpPr>
      </xdr:nvSpPr>
      <xdr:spPr bwMode="auto">
        <a:xfrm>
          <a:off x="1205988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5660" name="Text Box 6">
          <a:extLst>
            <a:ext uri="{FF2B5EF4-FFF2-40B4-BE49-F238E27FC236}">
              <a16:creationId xmlns:a16="http://schemas.microsoft.com/office/drawing/2014/main" id="{BB73D5BB-7A51-4923-98AB-D5694A10E3E5}"/>
            </a:ext>
          </a:extLst>
        </xdr:cNvPr>
        <xdr:cNvSpPr txBox="1">
          <a:spLocks noChangeArrowheads="1"/>
        </xdr:cNvSpPr>
      </xdr:nvSpPr>
      <xdr:spPr bwMode="auto">
        <a:xfrm>
          <a:off x="1205988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114300"/>
    <xdr:sp macro="" textlink="">
      <xdr:nvSpPr>
        <xdr:cNvPr id="5661" name="Text Box 4">
          <a:extLst>
            <a:ext uri="{FF2B5EF4-FFF2-40B4-BE49-F238E27FC236}">
              <a16:creationId xmlns:a16="http://schemas.microsoft.com/office/drawing/2014/main" id="{CFCF1F42-86A9-4560-B5E1-5213DF8AE4B5}"/>
            </a:ext>
          </a:extLst>
        </xdr:cNvPr>
        <xdr:cNvSpPr txBox="1">
          <a:spLocks noChangeArrowheads="1"/>
        </xdr:cNvSpPr>
      </xdr:nvSpPr>
      <xdr:spPr bwMode="auto">
        <a:xfrm>
          <a:off x="2596331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114300"/>
    <xdr:sp macro="" textlink="">
      <xdr:nvSpPr>
        <xdr:cNvPr id="5662" name="Text Box 6">
          <a:extLst>
            <a:ext uri="{FF2B5EF4-FFF2-40B4-BE49-F238E27FC236}">
              <a16:creationId xmlns:a16="http://schemas.microsoft.com/office/drawing/2014/main" id="{41897D7C-57A6-4390-9C90-2D34862B830E}"/>
            </a:ext>
          </a:extLst>
        </xdr:cNvPr>
        <xdr:cNvSpPr txBox="1">
          <a:spLocks noChangeArrowheads="1"/>
        </xdr:cNvSpPr>
      </xdr:nvSpPr>
      <xdr:spPr bwMode="auto">
        <a:xfrm>
          <a:off x="2596331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5663" name="Text Box 4">
          <a:extLst>
            <a:ext uri="{FF2B5EF4-FFF2-40B4-BE49-F238E27FC236}">
              <a16:creationId xmlns:a16="http://schemas.microsoft.com/office/drawing/2014/main" id="{6CC8A647-ECE1-4BB2-BEC2-4D04DEA1C5E8}"/>
            </a:ext>
          </a:extLst>
        </xdr:cNvPr>
        <xdr:cNvSpPr txBox="1">
          <a:spLocks noChangeArrowheads="1"/>
        </xdr:cNvSpPr>
      </xdr:nvSpPr>
      <xdr:spPr bwMode="auto">
        <a:xfrm>
          <a:off x="1205988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5664" name="Text Box 6">
          <a:extLst>
            <a:ext uri="{FF2B5EF4-FFF2-40B4-BE49-F238E27FC236}">
              <a16:creationId xmlns:a16="http://schemas.microsoft.com/office/drawing/2014/main" id="{24329311-30F9-40E5-9048-227ABA48C958}"/>
            </a:ext>
          </a:extLst>
        </xdr:cNvPr>
        <xdr:cNvSpPr txBox="1">
          <a:spLocks noChangeArrowheads="1"/>
        </xdr:cNvSpPr>
      </xdr:nvSpPr>
      <xdr:spPr bwMode="auto">
        <a:xfrm>
          <a:off x="1205988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114300"/>
    <xdr:sp macro="" textlink="">
      <xdr:nvSpPr>
        <xdr:cNvPr id="5665" name="Text Box 4">
          <a:extLst>
            <a:ext uri="{FF2B5EF4-FFF2-40B4-BE49-F238E27FC236}">
              <a16:creationId xmlns:a16="http://schemas.microsoft.com/office/drawing/2014/main" id="{A9EC59A9-4317-439D-94A9-0882990FD35B}"/>
            </a:ext>
          </a:extLst>
        </xdr:cNvPr>
        <xdr:cNvSpPr txBox="1">
          <a:spLocks noChangeArrowheads="1"/>
        </xdr:cNvSpPr>
      </xdr:nvSpPr>
      <xdr:spPr bwMode="auto">
        <a:xfrm>
          <a:off x="0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114300"/>
    <xdr:sp macro="" textlink="">
      <xdr:nvSpPr>
        <xdr:cNvPr id="5666" name="Text Box 6">
          <a:extLst>
            <a:ext uri="{FF2B5EF4-FFF2-40B4-BE49-F238E27FC236}">
              <a16:creationId xmlns:a16="http://schemas.microsoft.com/office/drawing/2014/main" id="{3E2D7041-54EF-4F51-B71F-4CF4A731A0E9}"/>
            </a:ext>
          </a:extLst>
        </xdr:cNvPr>
        <xdr:cNvSpPr txBox="1">
          <a:spLocks noChangeArrowheads="1"/>
        </xdr:cNvSpPr>
      </xdr:nvSpPr>
      <xdr:spPr bwMode="auto">
        <a:xfrm>
          <a:off x="0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198</xdr:row>
      <xdr:rowOff>0</xdr:rowOff>
    </xdr:from>
    <xdr:ext cx="85725" cy="114300"/>
    <xdr:sp macro="" textlink="">
      <xdr:nvSpPr>
        <xdr:cNvPr id="5667" name="Text Box 6">
          <a:extLst>
            <a:ext uri="{FF2B5EF4-FFF2-40B4-BE49-F238E27FC236}">
              <a16:creationId xmlns:a16="http://schemas.microsoft.com/office/drawing/2014/main" id="{5C276C58-2B6B-4086-BB28-B52AD9A0910C}"/>
            </a:ext>
          </a:extLst>
        </xdr:cNvPr>
        <xdr:cNvSpPr txBox="1">
          <a:spLocks noChangeArrowheads="1"/>
        </xdr:cNvSpPr>
      </xdr:nvSpPr>
      <xdr:spPr bwMode="auto">
        <a:xfrm>
          <a:off x="3963629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819150"/>
    <xdr:sp macro="" textlink="">
      <xdr:nvSpPr>
        <xdr:cNvPr id="5668" name="Text Box 4">
          <a:extLst>
            <a:ext uri="{FF2B5EF4-FFF2-40B4-BE49-F238E27FC236}">
              <a16:creationId xmlns:a16="http://schemas.microsoft.com/office/drawing/2014/main" id="{62047061-4B0C-45B5-8354-02688C95B173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819150"/>
    <xdr:sp macro="" textlink="">
      <xdr:nvSpPr>
        <xdr:cNvPr id="5669" name="Text Box 6">
          <a:extLst>
            <a:ext uri="{FF2B5EF4-FFF2-40B4-BE49-F238E27FC236}">
              <a16:creationId xmlns:a16="http://schemas.microsoft.com/office/drawing/2014/main" id="{204DB304-8163-4722-83FA-71CBC86B8F3F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5670" name="Text Box 6">
          <a:extLst>
            <a:ext uri="{FF2B5EF4-FFF2-40B4-BE49-F238E27FC236}">
              <a16:creationId xmlns:a16="http://schemas.microsoft.com/office/drawing/2014/main" id="{CF585F89-07BC-41C0-B455-371F5FA2FDEF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019175"/>
    <xdr:sp macro="" textlink="">
      <xdr:nvSpPr>
        <xdr:cNvPr id="5671" name="Text Box 4">
          <a:extLst>
            <a:ext uri="{FF2B5EF4-FFF2-40B4-BE49-F238E27FC236}">
              <a16:creationId xmlns:a16="http://schemas.microsoft.com/office/drawing/2014/main" id="{957A0F86-4858-4F19-879B-E49903043E82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019175"/>
    <xdr:sp macro="" textlink="">
      <xdr:nvSpPr>
        <xdr:cNvPr id="5672" name="Text Box 6">
          <a:extLst>
            <a:ext uri="{FF2B5EF4-FFF2-40B4-BE49-F238E27FC236}">
              <a16:creationId xmlns:a16="http://schemas.microsoft.com/office/drawing/2014/main" id="{71888D96-AF3C-4DBA-8FC5-366F3BCD2903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5673" name="Text Box 4">
          <a:extLst>
            <a:ext uri="{FF2B5EF4-FFF2-40B4-BE49-F238E27FC236}">
              <a16:creationId xmlns:a16="http://schemas.microsoft.com/office/drawing/2014/main" id="{8889B15F-1DC1-45ED-B5B0-A8965311588C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5674" name="Text Box 6">
          <a:extLst>
            <a:ext uri="{FF2B5EF4-FFF2-40B4-BE49-F238E27FC236}">
              <a16:creationId xmlns:a16="http://schemas.microsoft.com/office/drawing/2014/main" id="{A701598C-3EA9-4112-AB7F-B5255564CB6B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194</xdr:row>
      <xdr:rowOff>0</xdr:rowOff>
    </xdr:from>
    <xdr:ext cx="85725" cy="676274"/>
    <xdr:sp macro="" textlink="">
      <xdr:nvSpPr>
        <xdr:cNvPr id="5675" name="Text Box 4">
          <a:extLst>
            <a:ext uri="{FF2B5EF4-FFF2-40B4-BE49-F238E27FC236}">
              <a16:creationId xmlns:a16="http://schemas.microsoft.com/office/drawing/2014/main" id="{AB5ADAFC-04A1-4000-BCE6-075C4F8628DE}"/>
            </a:ext>
          </a:extLst>
        </xdr:cNvPr>
        <xdr:cNvSpPr txBox="1">
          <a:spLocks noChangeArrowheads="1"/>
        </xdr:cNvSpPr>
      </xdr:nvSpPr>
      <xdr:spPr bwMode="auto">
        <a:xfrm>
          <a:off x="2596331" y="4566623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194</xdr:row>
      <xdr:rowOff>0</xdr:rowOff>
    </xdr:from>
    <xdr:ext cx="85725" cy="676274"/>
    <xdr:sp macro="" textlink="">
      <xdr:nvSpPr>
        <xdr:cNvPr id="5676" name="Text Box 6">
          <a:extLst>
            <a:ext uri="{FF2B5EF4-FFF2-40B4-BE49-F238E27FC236}">
              <a16:creationId xmlns:a16="http://schemas.microsoft.com/office/drawing/2014/main" id="{6C903C9D-3176-40D9-86B9-1B8A67B4A63E}"/>
            </a:ext>
          </a:extLst>
        </xdr:cNvPr>
        <xdr:cNvSpPr txBox="1">
          <a:spLocks noChangeArrowheads="1"/>
        </xdr:cNvSpPr>
      </xdr:nvSpPr>
      <xdr:spPr bwMode="auto">
        <a:xfrm>
          <a:off x="2596331" y="4566623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5677" name="Text Box 4">
          <a:extLst>
            <a:ext uri="{FF2B5EF4-FFF2-40B4-BE49-F238E27FC236}">
              <a16:creationId xmlns:a16="http://schemas.microsoft.com/office/drawing/2014/main" id="{66705C08-BB14-4404-BE2B-7C2CFA5B7942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5678" name="Text Box 6">
          <a:extLst>
            <a:ext uri="{FF2B5EF4-FFF2-40B4-BE49-F238E27FC236}">
              <a16:creationId xmlns:a16="http://schemas.microsoft.com/office/drawing/2014/main" id="{2056B62A-4D72-4D32-B176-E89CDF01E103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194</xdr:row>
      <xdr:rowOff>0</xdr:rowOff>
    </xdr:from>
    <xdr:ext cx="85725" cy="676274"/>
    <xdr:sp macro="" textlink="">
      <xdr:nvSpPr>
        <xdr:cNvPr id="5679" name="Text Box 4">
          <a:extLst>
            <a:ext uri="{FF2B5EF4-FFF2-40B4-BE49-F238E27FC236}">
              <a16:creationId xmlns:a16="http://schemas.microsoft.com/office/drawing/2014/main" id="{7D73C746-F013-4827-8601-A6EF0B041638}"/>
            </a:ext>
          </a:extLst>
        </xdr:cNvPr>
        <xdr:cNvSpPr txBox="1">
          <a:spLocks noChangeArrowheads="1"/>
        </xdr:cNvSpPr>
      </xdr:nvSpPr>
      <xdr:spPr bwMode="auto">
        <a:xfrm>
          <a:off x="0" y="4566623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194</xdr:row>
      <xdr:rowOff>0</xdr:rowOff>
    </xdr:from>
    <xdr:ext cx="85725" cy="676274"/>
    <xdr:sp macro="" textlink="">
      <xdr:nvSpPr>
        <xdr:cNvPr id="5680" name="Text Box 6">
          <a:extLst>
            <a:ext uri="{FF2B5EF4-FFF2-40B4-BE49-F238E27FC236}">
              <a16:creationId xmlns:a16="http://schemas.microsoft.com/office/drawing/2014/main" id="{77CE0805-BBCF-4E2C-B5C0-A0C8B0D21484}"/>
            </a:ext>
          </a:extLst>
        </xdr:cNvPr>
        <xdr:cNvSpPr txBox="1">
          <a:spLocks noChangeArrowheads="1"/>
        </xdr:cNvSpPr>
      </xdr:nvSpPr>
      <xdr:spPr bwMode="auto">
        <a:xfrm>
          <a:off x="0" y="4566623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183</xdr:row>
      <xdr:rowOff>428625</xdr:rowOff>
    </xdr:from>
    <xdr:ext cx="85725" cy="150329"/>
    <xdr:sp macro="" textlink="">
      <xdr:nvSpPr>
        <xdr:cNvPr id="5681" name="Text Box 4">
          <a:extLst>
            <a:ext uri="{FF2B5EF4-FFF2-40B4-BE49-F238E27FC236}">
              <a16:creationId xmlns:a16="http://schemas.microsoft.com/office/drawing/2014/main" id="{1D7F2653-D5BB-41DB-B08B-3EE4461AE747}"/>
            </a:ext>
          </a:extLst>
        </xdr:cNvPr>
        <xdr:cNvSpPr txBox="1">
          <a:spLocks noChangeArrowheads="1"/>
        </xdr:cNvSpPr>
      </xdr:nvSpPr>
      <xdr:spPr bwMode="auto">
        <a:xfrm>
          <a:off x="314325" y="4382729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85725" cy="152400"/>
    <xdr:sp macro="" textlink="">
      <xdr:nvSpPr>
        <xdr:cNvPr id="5682" name="Text Box 4">
          <a:extLst>
            <a:ext uri="{FF2B5EF4-FFF2-40B4-BE49-F238E27FC236}">
              <a16:creationId xmlns:a16="http://schemas.microsoft.com/office/drawing/2014/main" id="{0A08AAAE-0166-4544-AD55-E130BB9B2C2D}"/>
            </a:ext>
          </a:extLst>
        </xdr:cNvPr>
        <xdr:cNvSpPr txBox="1">
          <a:spLocks noChangeArrowheads="1"/>
        </xdr:cNvSpPr>
      </xdr:nvSpPr>
      <xdr:spPr bwMode="auto">
        <a:xfrm>
          <a:off x="3963629" y="4566623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85725" cy="152400"/>
    <xdr:sp macro="" textlink="">
      <xdr:nvSpPr>
        <xdr:cNvPr id="5683" name="Text Box 6">
          <a:extLst>
            <a:ext uri="{FF2B5EF4-FFF2-40B4-BE49-F238E27FC236}">
              <a16:creationId xmlns:a16="http://schemas.microsoft.com/office/drawing/2014/main" id="{CD1F3224-4BDA-428C-A25B-2AFF340C7713}"/>
            </a:ext>
          </a:extLst>
        </xdr:cNvPr>
        <xdr:cNvSpPr txBox="1">
          <a:spLocks noChangeArrowheads="1"/>
        </xdr:cNvSpPr>
      </xdr:nvSpPr>
      <xdr:spPr bwMode="auto">
        <a:xfrm>
          <a:off x="3963629" y="4566623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7957"/>
    <xdr:sp macro="" textlink="">
      <xdr:nvSpPr>
        <xdr:cNvPr id="5684" name="Text Box 6">
          <a:extLst>
            <a:ext uri="{FF2B5EF4-FFF2-40B4-BE49-F238E27FC236}">
              <a16:creationId xmlns:a16="http://schemas.microsoft.com/office/drawing/2014/main" id="{0A27C0F6-7CDF-4F0D-9A0E-7B5DC75A2FDE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24218"/>
    <xdr:sp macro="" textlink="">
      <xdr:nvSpPr>
        <xdr:cNvPr id="5685" name="Text Box 4">
          <a:extLst>
            <a:ext uri="{FF2B5EF4-FFF2-40B4-BE49-F238E27FC236}">
              <a16:creationId xmlns:a16="http://schemas.microsoft.com/office/drawing/2014/main" id="{D50BF4A1-0704-4B44-8F3E-BD74E5463B56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24218"/>
    <xdr:sp macro="" textlink="">
      <xdr:nvSpPr>
        <xdr:cNvPr id="5686" name="Text Box 6">
          <a:extLst>
            <a:ext uri="{FF2B5EF4-FFF2-40B4-BE49-F238E27FC236}">
              <a16:creationId xmlns:a16="http://schemas.microsoft.com/office/drawing/2014/main" id="{B1E7C3F6-DDD1-4E70-80E5-907E52D6666E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7957"/>
    <xdr:sp macro="" textlink="">
      <xdr:nvSpPr>
        <xdr:cNvPr id="5687" name="Text Box 4">
          <a:extLst>
            <a:ext uri="{FF2B5EF4-FFF2-40B4-BE49-F238E27FC236}">
              <a16:creationId xmlns:a16="http://schemas.microsoft.com/office/drawing/2014/main" id="{83C008B5-864E-419A-86E8-C6BDFB35C3E3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7957"/>
    <xdr:sp macro="" textlink="">
      <xdr:nvSpPr>
        <xdr:cNvPr id="5688" name="Text Box 6">
          <a:extLst>
            <a:ext uri="{FF2B5EF4-FFF2-40B4-BE49-F238E27FC236}">
              <a16:creationId xmlns:a16="http://schemas.microsoft.com/office/drawing/2014/main" id="{A5E8954E-AD38-472D-B3FF-E42DE84739D6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7957"/>
    <xdr:sp macro="" textlink="">
      <xdr:nvSpPr>
        <xdr:cNvPr id="5689" name="Text Box 4">
          <a:extLst>
            <a:ext uri="{FF2B5EF4-FFF2-40B4-BE49-F238E27FC236}">
              <a16:creationId xmlns:a16="http://schemas.microsoft.com/office/drawing/2014/main" id="{74A6CB43-AE7B-4CAF-A61B-9F6BB8246A3A}"/>
            </a:ext>
          </a:extLst>
        </xdr:cNvPr>
        <xdr:cNvSpPr txBox="1">
          <a:spLocks noChangeArrowheads="1"/>
        </xdr:cNvSpPr>
      </xdr:nvSpPr>
      <xdr:spPr bwMode="auto">
        <a:xfrm>
          <a:off x="2596331" y="4707961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7957"/>
    <xdr:sp macro="" textlink="">
      <xdr:nvSpPr>
        <xdr:cNvPr id="5690" name="Text Box 6">
          <a:extLst>
            <a:ext uri="{FF2B5EF4-FFF2-40B4-BE49-F238E27FC236}">
              <a16:creationId xmlns:a16="http://schemas.microsoft.com/office/drawing/2014/main" id="{7186EF8D-ED85-42EE-ABD7-7003C58232CA}"/>
            </a:ext>
          </a:extLst>
        </xdr:cNvPr>
        <xdr:cNvSpPr txBox="1">
          <a:spLocks noChangeArrowheads="1"/>
        </xdr:cNvSpPr>
      </xdr:nvSpPr>
      <xdr:spPr bwMode="auto">
        <a:xfrm>
          <a:off x="2596331" y="4707961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7957"/>
    <xdr:sp macro="" textlink="">
      <xdr:nvSpPr>
        <xdr:cNvPr id="5691" name="Text Box 4">
          <a:extLst>
            <a:ext uri="{FF2B5EF4-FFF2-40B4-BE49-F238E27FC236}">
              <a16:creationId xmlns:a16="http://schemas.microsoft.com/office/drawing/2014/main" id="{68C959A5-B60A-4E97-8C81-C802A752FB4D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7957"/>
    <xdr:sp macro="" textlink="">
      <xdr:nvSpPr>
        <xdr:cNvPr id="5692" name="Text Box 6">
          <a:extLst>
            <a:ext uri="{FF2B5EF4-FFF2-40B4-BE49-F238E27FC236}">
              <a16:creationId xmlns:a16="http://schemas.microsoft.com/office/drawing/2014/main" id="{17981D38-8A43-4FAE-B87C-AAA1F3832EC0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677957"/>
    <xdr:sp macro="" textlink="">
      <xdr:nvSpPr>
        <xdr:cNvPr id="5693" name="Text Box 4">
          <a:extLst>
            <a:ext uri="{FF2B5EF4-FFF2-40B4-BE49-F238E27FC236}">
              <a16:creationId xmlns:a16="http://schemas.microsoft.com/office/drawing/2014/main" id="{CC22958E-D704-4EBE-87B2-865DF2CD2EE9}"/>
            </a:ext>
          </a:extLst>
        </xdr:cNvPr>
        <xdr:cNvSpPr txBox="1">
          <a:spLocks noChangeArrowheads="1"/>
        </xdr:cNvSpPr>
      </xdr:nvSpPr>
      <xdr:spPr bwMode="auto">
        <a:xfrm>
          <a:off x="0" y="4707961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677957"/>
    <xdr:sp macro="" textlink="">
      <xdr:nvSpPr>
        <xdr:cNvPr id="5694" name="Text Box 6">
          <a:extLst>
            <a:ext uri="{FF2B5EF4-FFF2-40B4-BE49-F238E27FC236}">
              <a16:creationId xmlns:a16="http://schemas.microsoft.com/office/drawing/2014/main" id="{26D6C7C3-29B9-46A9-BDE7-F1BEFB77B06D}"/>
            </a:ext>
          </a:extLst>
        </xdr:cNvPr>
        <xdr:cNvSpPr txBox="1">
          <a:spLocks noChangeArrowheads="1"/>
        </xdr:cNvSpPr>
      </xdr:nvSpPr>
      <xdr:spPr bwMode="auto">
        <a:xfrm>
          <a:off x="0" y="4707961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52400"/>
    <xdr:sp macro="" textlink="">
      <xdr:nvSpPr>
        <xdr:cNvPr id="5695" name="Text Box 4">
          <a:extLst>
            <a:ext uri="{FF2B5EF4-FFF2-40B4-BE49-F238E27FC236}">
              <a16:creationId xmlns:a16="http://schemas.microsoft.com/office/drawing/2014/main" id="{00C4F1F7-EB1D-433A-85D2-C0714A0BBEC1}"/>
            </a:ext>
          </a:extLst>
        </xdr:cNvPr>
        <xdr:cNvSpPr txBox="1">
          <a:spLocks noChangeArrowheads="1"/>
        </xdr:cNvSpPr>
      </xdr:nvSpPr>
      <xdr:spPr bwMode="auto">
        <a:xfrm>
          <a:off x="3963629" y="4707961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52400"/>
    <xdr:sp macro="" textlink="">
      <xdr:nvSpPr>
        <xdr:cNvPr id="5696" name="Text Box 6">
          <a:extLst>
            <a:ext uri="{FF2B5EF4-FFF2-40B4-BE49-F238E27FC236}">
              <a16:creationId xmlns:a16="http://schemas.microsoft.com/office/drawing/2014/main" id="{4C9D0C18-1F1D-41A3-9088-A8CAE0E8183D}"/>
            </a:ext>
          </a:extLst>
        </xdr:cNvPr>
        <xdr:cNvSpPr txBox="1">
          <a:spLocks noChangeArrowheads="1"/>
        </xdr:cNvSpPr>
      </xdr:nvSpPr>
      <xdr:spPr bwMode="auto">
        <a:xfrm>
          <a:off x="3963629" y="4707961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5697" name="Text Box 4">
          <a:extLst>
            <a:ext uri="{FF2B5EF4-FFF2-40B4-BE49-F238E27FC236}">
              <a16:creationId xmlns:a16="http://schemas.microsoft.com/office/drawing/2014/main" id="{FEC8A0C7-88D6-44AA-9A8E-4AEEAD4C13CD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5698" name="Text Box 6">
          <a:extLst>
            <a:ext uri="{FF2B5EF4-FFF2-40B4-BE49-F238E27FC236}">
              <a16:creationId xmlns:a16="http://schemas.microsoft.com/office/drawing/2014/main" id="{EE4FE502-756D-453B-ABF3-B0627DFFE5A1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816348"/>
    <xdr:sp macro="" textlink="">
      <xdr:nvSpPr>
        <xdr:cNvPr id="5699" name="Text Box 4">
          <a:extLst>
            <a:ext uri="{FF2B5EF4-FFF2-40B4-BE49-F238E27FC236}">
              <a16:creationId xmlns:a16="http://schemas.microsoft.com/office/drawing/2014/main" id="{8D9EDBBF-9430-4922-A71A-A61B9D077B55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816348"/>
    <xdr:sp macro="" textlink="">
      <xdr:nvSpPr>
        <xdr:cNvPr id="5700" name="Text Box 6">
          <a:extLst>
            <a:ext uri="{FF2B5EF4-FFF2-40B4-BE49-F238E27FC236}">
              <a16:creationId xmlns:a16="http://schemas.microsoft.com/office/drawing/2014/main" id="{259EFD53-D582-4FE6-8D03-A051A5C7D932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5701" name="Text Box 6">
          <a:extLst>
            <a:ext uri="{FF2B5EF4-FFF2-40B4-BE49-F238E27FC236}">
              <a16:creationId xmlns:a16="http://schemas.microsoft.com/office/drawing/2014/main" id="{6177009E-BC6B-4662-9A5A-FB3D1126B16E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16373"/>
    <xdr:sp macro="" textlink="">
      <xdr:nvSpPr>
        <xdr:cNvPr id="5702" name="Text Box 4">
          <a:extLst>
            <a:ext uri="{FF2B5EF4-FFF2-40B4-BE49-F238E27FC236}">
              <a16:creationId xmlns:a16="http://schemas.microsoft.com/office/drawing/2014/main" id="{4F37EB71-5CD6-4D3A-B764-6E6D86080FAD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16373"/>
    <xdr:sp macro="" textlink="">
      <xdr:nvSpPr>
        <xdr:cNvPr id="5703" name="Text Box 6">
          <a:extLst>
            <a:ext uri="{FF2B5EF4-FFF2-40B4-BE49-F238E27FC236}">
              <a16:creationId xmlns:a16="http://schemas.microsoft.com/office/drawing/2014/main" id="{7ED1D908-2030-4966-836B-33733886B314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5704" name="Text Box 4">
          <a:extLst>
            <a:ext uri="{FF2B5EF4-FFF2-40B4-BE49-F238E27FC236}">
              <a16:creationId xmlns:a16="http://schemas.microsoft.com/office/drawing/2014/main" id="{BDEF6D21-49D0-4FEF-B74D-9F35EA7B36A2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5705" name="Text Box 6">
          <a:extLst>
            <a:ext uri="{FF2B5EF4-FFF2-40B4-BE49-F238E27FC236}">
              <a16:creationId xmlns:a16="http://schemas.microsoft.com/office/drawing/2014/main" id="{4600B75E-097C-48A2-BDE1-0F8597C37F9E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5153"/>
    <xdr:sp macro="" textlink="">
      <xdr:nvSpPr>
        <xdr:cNvPr id="5706" name="Text Box 4">
          <a:extLst>
            <a:ext uri="{FF2B5EF4-FFF2-40B4-BE49-F238E27FC236}">
              <a16:creationId xmlns:a16="http://schemas.microsoft.com/office/drawing/2014/main" id="{9467256E-0DFE-469D-8046-D30FFE48DBDF}"/>
            </a:ext>
          </a:extLst>
        </xdr:cNvPr>
        <xdr:cNvSpPr txBox="1">
          <a:spLocks noChangeArrowheads="1"/>
        </xdr:cNvSpPr>
      </xdr:nvSpPr>
      <xdr:spPr bwMode="auto">
        <a:xfrm>
          <a:off x="2596331" y="4707961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5153"/>
    <xdr:sp macro="" textlink="">
      <xdr:nvSpPr>
        <xdr:cNvPr id="5707" name="Text Box 6">
          <a:extLst>
            <a:ext uri="{FF2B5EF4-FFF2-40B4-BE49-F238E27FC236}">
              <a16:creationId xmlns:a16="http://schemas.microsoft.com/office/drawing/2014/main" id="{44FF76F3-0C08-4851-BDCF-9F737106CCB1}"/>
            </a:ext>
          </a:extLst>
        </xdr:cNvPr>
        <xdr:cNvSpPr txBox="1">
          <a:spLocks noChangeArrowheads="1"/>
        </xdr:cNvSpPr>
      </xdr:nvSpPr>
      <xdr:spPr bwMode="auto">
        <a:xfrm>
          <a:off x="2596331" y="4707961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5708" name="Text Box 4">
          <a:extLst>
            <a:ext uri="{FF2B5EF4-FFF2-40B4-BE49-F238E27FC236}">
              <a16:creationId xmlns:a16="http://schemas.microsoft.com/office/drawing/2014/main" id="{327AB935-DC87-4024-8B9F-8BB636DE1B69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5709" name="Text Box 6">
          <a:extLst>
            <a:ext uri="{FF2B5EF4-FFF2-40B4-BE49-F238E27FC236}">
              <a16:creationId xmlns:a16="http://schemas.microsoft.com/office/drawing/2014/main" id="{2B3DDDC6-FF16-4A0A-BEE4-A0C2D9120E4A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675153"/>
    <xdr:sp macro="" textlink="">
      <xdr:nvSpPr>
        <xdr:cNvPr id="5710" name="Text Box 4">
          <a:extLst>
            <a:ext uri="{FF2B5EF4-FFF2-40B4-BE49-F238E27FC236}">
              <a16:creationId xmlns:a16="http://schemas.microsoft.com/office/drawing/2014/main" id="{DE6E19B9-71CE-4142-8C75-DCB4001E7B3C}"/>
            </a:ext>
          </a:extLst>
        </xdr:cNvPr>
        <xdr:cNvSpPr txBox="1">
          <a:spLocks noChangeArrowheads="1"/>
        </xdr:cNvSpPr>
      </xdr:nvSpPr>
      <xdr:spPr bwMode="auto">
        <a:xfrm>
          <a:off x="0" y="4707961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675153"/>
    <xdr:sp macro="" textlink="">
      <xdr:nvSpPr>
        <xdr:cNvPr id="5711" name="Text Box 6">
          <a:extLst>
            <a:ext uri="{FF2B5EF4-FFF2-40B4-BE49-F238E27FC236}">
              <a16:creationId xmlns:a16="http://schemas.microsoft.com/office/drawing/2014/main" id="{C5967218-EE4B-4B21-A1D0-3A13453702BF}"/>
            </a:ext>
          </a:extLst>
        </xdr:cNvPr>
        <xdr:cNvSpPr txBox="1">
          <a:spLocks noChangeArrowheads="1"/>
        </xdr:cNvSpPr>
      </xdr:nvSpPr>
      <xdr:spPr bwMode="auto">
        <a:xfrm>
          <a:off x="0" y="4707961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52400"/>
    <xdr:sp macro="" textlink="">
      <xdr:nvSpPr>
        <xdr:cNvPr id="5712" name="Text Box 4">
          <a:extLst>
            <a:ext uri="{FF2B5EF4-FFF2-40B4-BE49-F238E27FC236}">
              <a16:creationId xmlns:a16="http://schemas.microsoft.com/office/drawing/2014/main" id="{638E1134-934A-4C1C-9D7E-8BDB84C02559}"/>
            </a:ext>
          </a:extLst>
        </xdr:cNvPr>
        <xdr:cNvSpPr txBox="1">
          <a:spLocks noChangeArrowheads="1"/>
        </xdr:cNvSpPr>
      </xdr:nvSpPr>
      <xdr:spPr bwMode="auto">
        <a:xfrm>
          <a:off x="3963629" y="4707961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52400"/>
    <xdr:sp macro="" textlink="">
      <xdr:nvSpPr>
        <xdr:cNvPr id="5713" name="Text Box 6">
          <a:extLst>
            <a:ext uri="{FF2B5EF4-FFF2-40B4-BE49-F238E27FC236}">
              <a16:creationId xmlns:a16="http://schemas.microsoft.com/office/drawing/2014/main" id="{AB715F45-7BB5-4EBB-9B25-2F22921829CE}"/>
            </a:ext>
          </a:extLst>
        </xdr:cNvPr>
        <xdr:cNvSpPr txBox="1">
          <a:spLocks noChangeArrowheads="1"/>
        </xdr:cNvSpPr>
      </xdr:nvSpPr>
      <xdr:spPr bwMode="auto">
        <a:xfrm>
          <a:off x="3963629" y="4707961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183</xdr:row>
      <xdr:rowOff>428625</xdr:rowOff>
    </xdr:from>
    <xdr:ext cx="85725" cy="150329"/>
    <xdr:sp macro="" textlink="">
      <xdr:nvSpPr>
        <xdr:cNvPr id="5714" name="Text Box 4">
          <a:extLst>
            <a:ext uri="{FF2B5EF4-FFF2-40B4-BE49-F238E27FC236}">
              <a16:creationId xmlns:a16="http://schemas.microsoft.com/office/drawing/2014/main" id="{B8CD6F7A-2232-422B-B28A-3614AD44F8A6}"/>
            </a:ext>
          </a:extLst>
        </xdr:cNvPr>
        <xdr:cNvSpPr txBox="1">
          <a:spLocks noChangeArrowheads="1"/>
        </xdr:cNvSpPr>
      </xdr:nvSpPr>
      <xdr:spPr bwMode="auto">
        <a:xfrm>
          <a:off x="314325" y="4382729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14300"/>
    <xdr:sp macro="" textlink="">
      <xdr:nvSpPr>
        <xdr:cNvPr id="5715" name="Text Box 4">
          <a:extLst>
            <a:ext uri="{FF2B5EF4-FFF2-40B4-BE49-F238E27FC236}">
              <a16:creationId xmlns:a16="http://schemas.microsoft.com/office/drawing/2014/main" id="{2E54191C-660E-4AE3-965F-C984F66D5DAF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14300"/>
    <xdr:sp macro="" textlink="">
      <xdr:nvSpPr>
        <xdr:cNvPr id="5716" name="Text Box 6">
          <a:extLst>
            <a:ext uri="{FF2B5EF4-FFF2-40B4-BE49-F238E27FC236}">
              <a16:creationId xmlns:a16="http://schemas.microsoft.com/office/drawing/2014/main" id="{E405626A-0AF8-4043-AA9A-431448DF9F08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194</xdr:row>
      <xdr:rowOff>47625</xdr:rowOff>
    </xdr:from>
    <xdr:ext cx="85725" cy="819150"/>
    <xdr:sp macro="" textlink="">
      <xdr:nvSpPr>
        <xdr:cNvPr id="5717" name="Text Box 4">
          <a:extLst>
            <a:ext uri="{FF2B5EF4-FFF2-40B4-BE49-F238E27FC236}">
              <a16:creationId xmlns:a16="http://schemas.microsoft.com/office/drawing/2014/main" id="{869415B5-95CA-45B7-BEE7-D6588F5E8149}"/>
            </a:ext>
          </a:extLst>
        </xdr:cNvPr>
        <xdr:cNvSpPr txBox="1">
          <a:spLocks noChangeArrowheads="1"/>
        </xdr:cNvSpPr>
      </xdr:nvSpPr>
      <xdr:spPr bwMode="auto">
        <a:xfrm>
          <a:off x="1796538" y="4571385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819150"/>
    <xdr:sp macro="" textlink="">
      <xdr:nvSpPr>
        <xdr:cNvPr id="5718" name="Text Box 6">
          <a:extLst>
            <a:ext uri="{FF2B5EF4-FFF2-40B4-BE49-F238E27FC236}">
              <a16:creationId xmlns:a16="http://schemas.microsoft.com/office/drawing/2014/main" id="{DC9B4D3D-7D3B-4AAC-8C96-30B691CB11D0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5719" name="Text Box 6">
          <a:extLst>
            <a:ext uri="{FF2B5EF4-FFF2-40B4-BE49-F238E27FC236}">
              <a16:creationId xmlns:a16="http://schemas.microsoft.com/office/drawing/2014/main" id="{9F7A3731-156B-4FEC-AB34-9A98E7525C23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019175"/>
    <xdr:sp macro="" textlink="">
      <xdr:nvSpPr>
        <xdr:cNvPr id="5720" name="Text Box 4">
          <a:extLst>
            <a:ext uri="{FF2B5EF4-FFF2-40B4-BE49-F238E27FC236}">
              <a16:creationId xmlns:a16="http://schemas.microsoft.com/office/drawing/2014/main" id="{4395ABAF-820C-4544-A773-5427FE86D869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019175"/>
    <xdr:sp macro="" textlink="">
      <xdr:nvSpPr>
        <xdr:cNvPr id="5721" name="Text Box 6">
          <a:extLst>
            <a:ext uri="{FF2B5EF4-FFF2-40B4-BE49-F238E27FC236}">
              <a16:creationId xmlns:a16="http://schemas.microsoft.com/office/drawing/2014/main" id="{1065797C-6BB3-4292-B376-35C41C7257A3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5722" name="Text Box 4">
          <a:extLst>
            <a:ext uri="{FF2B5EF4-FFF2-40B4-BE49-F238E27FC236}">
              <a16:creationId xmlns:a16="http://schemas.microsoft.com/office/drawing/2014/main" id="{2693BE1C-4BF9-40D3-9501-144DF1AC5832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5723" name="Text Box 6">
          <a:extLst>
            <a:ext uri="{FF2B5EF4-FFF2-40B4-BE49-F238E27FC236}">
              <a16:creationId xmlns:a16="http://schemas.microsoft.com/office/drawing/2014/main" id="{324CE8F3-A7AF-4CB4-BFE5-7FD7BDC89FF2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194</xdr:row>
      <xdr:rowOff>0</xdr:rowOff>
    </xdr:from>
    <xdr:ext cx="85725" cy="676274"/>
    <xdr:sp macro="" textlink="">
      <xdr:nvSpPr>
        <xdr:cNvPr id="5724" name="Text Box 4">
          <a:extLst>
            <a:ext uri="{FF2B5EF4-FFF2-40B4-BE49-F238E27FC236}">
              <a16:creationId xmlns:a16="http://schemas.microsoft.com/office/drawing/2014/main" id="{C35784AC-6E17-49C0-97F9-10433BDDE7CC}"/>
            </a:ext>
          </a:extLst>
        </xdr:cNvPr>
        <xdr:cNvSpPr txBox="1">
          <a:spLocks noChangeArrowheads="1"/>
        </xdr:cNvSpPr>
      </xdr:nvSpPr>
      <xdr:spPr bwMode="auto">
        <a:xfrm>
          <a:off x="2596331" y="4566623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5725" name="Text Box 4">
          <a:extLst>
            <a:ext uri="{FF2B5EF4-FFF2-40B4-BE49-F238E27FC236}">
              <a16:creationId xmlns:a16="http://schemas.microsoft.com/office/drawing/2014/main" id="{823AF3D6-DDE9-4066-88AC-526A7820BA85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194</xdr:row>
      <xdr:rowOff>0</xdr:rowOff>
    </xdr:from>
    <xdr:ext cx="85725" cy="676274"/>
    <xdr:sp macro="" textlink="">
      <xdr:nvSpPr>
        <xdr:cNvPr id="5726" name="Text Box 6">
          <a:extLst>
            <a:ext uri="{FF2B5EF4-FFF2-40B4-BE49-F238E27FC236}">
              <a16:creationId xmlns:a16="http://schemas.microsoft.com/office/drawing/2014/main" id="{5BFFF760-47A8-42D8-A40D-C0DE1AEAEAAF}"/>
            </a:ext>
          </a:extLst>
        </xdr:cNvPr>
        <xdr:cNvSpPr txBox="1">
          <a:spLocks noChangeArrowheads="1"/>
        </xdr:cNvSpPr>
      </xdr:nvSpPr>
      <xdr:spPr bwMode="auto">
        <a:xfrm>
          <a:off x="2120388" y="4566623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5727" name="Text Box 4">
          <a:extLst>
            <a:ext uri="{FF2B5EF4-FFF2-40B4-BE49-F238E27FC236}">
              <a16:creationId xmlns:a16="http://schemas.microsoft.com/office/drawing/2014/main" id="{354DCDCC-6CE7-4954-A932-21057AB396E3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5728" name="Text Box 6">
          <a:extLst>
            <a:ext uri="{FF2B5EF4-FFF2-40B4-BE49-F238E27FC236}">
              <a16:creationId xmlns:a16="http://schemas.microsoft.com/office/drawing/2014/main" id="{C0358F35-ACB6-4853-9353-B16E28D6E125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199</xdr:row>
      <xdr:rowOff>47625</xdr:rowOff>
    </xdr:from>
    <xdr:ext cx="85725" cy="819150"/>
    <xdr:sp macro="" textlink="">
      <xdr:nvSpPr>
        <xdr:cNvPr id="5729" name="Text Box 4">
          <a:extLst>
            <a:ext uri="{FF2B5EF4-FFF2-40B4-BE49-F238E27FC236}">
              <a16:creationId xmlns:a16="http://schemas.microsoft.com/office/drawing/2014/main" id="{252ACEDB-4031-444C-B4E5-04B6A330DFB7}"/>
            </a:ext>
          </a:extLst>
        </xdr:cNvPr>
        <xdr:cNvSpPr txBox="1">
          <a:spLocks noChangeArrowheads="1"/>
        </xdr:cNvSpPr>
      </xdr:nvSpPr>
      <xdr:spPr bwMode="auto">
        <a:xfrm>
          <a:off x="1796538" y="47127242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819150"/>
    <xdr:sp macro="" textlink="">
      <xdr:nvSpPr>
        <xdr:cNvPr id="5730" name="Text Box 6">
          <a:extLst>
            <a:ext uri="{FF2B5EF4-FFF2-40B4-BE49-F238E27FC236}">
              <a16:creationId xmlns:a16="http://schemas.microsoft.com/office/drawing/2014/main" id="{F94BE6F8-6ABA-451B-86C4-4F574FEFD2D5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274"/>
    <xdr:sp macro="" textlink="">
      <xdr:nvSpPr>
        <xdr:cNvPr id="5731" name="Text Box 6">
          <a:extLst>
            <a:ext uri="{FF2B5EF4-FFF2-40B4-BE49-F238E27FC236}">
              <a16:creationId xmlns:a16="http://schemas.microsoft.com/office/drawing/2014/main" id="{4CFF9E10-4A20-42E7-B70A-ECEE4C6CE9B7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19175"/>
    <xdr:sp macro="" textlink="">
      <xdr:nvSpPr>
        <xdr:cNvPr id="5732" name="Text Box 4">
          <a:extLst>
            <a:ext uri="{FF2B5EF4-FFF2-40B4-BE49-F238E27FC236}">
              <a16:creationId xmlns:a16="http://schemas.microsoft.com/office/drawing/2014/main" id="{CFC3ED3A-FCF7-4D9A-B99E-BEB7ABDF1D53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19175"/>
    <xdr:sp macro="" textlink="">
      <xdr:nvSpPr>
        <xdr:cNvPr id="5733" name="Text Box 6">
          <a:extLst>
            <a:ext uri="{FF2B5EF4-FFF2-40B4-BE49-F238E27FC236}">
              <a16:creationId xmlns:a16="http://schemas.microsoft.com/office/drawing/2014/main" id="{6A2BC2CE-8C1D-4A07-B39D-63B4CD3BBC78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274"/>
    <xdr:sp macro="" textlink="">
      <xdr:nvSpPr>
        <xdr:cNvPr id="5734" name="Text Box 4">
          <a:extLst>
            <a:ext uri="{FF2B5EF4-FFF2-40B4-BE49-F238E27FC236}">
              <a16:creationId xmlns:a16="http://schemas.microsoft.com/office/drawing/2014/main" id="{A434617D-4D56-467D-A225-68AD3A2C3301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274"/>
    <xdr:sp macro="" textlink="">
      <xdr:nvSpPr>
        <xdr:cNvPr id="5735" name="Text Box 6">
          <a:extLst>
            <a:ext uri="{FF2B5EF4-FFF2-40B4-BE49-F238E27FC236}">
              <a16:creationId xmlns:a16="http://schemas.microsoft.com/office/drawing/2014/main" id="{AA323580-D733-4E0B-B313-6F22974B36DC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6274"/>
    <xdr:sp macro="" textlink="">
      <xdr:nvSpPr>
        <xdr:cNvPr id="5736" name="Text Box 4">
          <a:extLst>
            <a:ext uri="{FF2B5EF4-FFF2-40B4-BE49-F238E27FC236}">
              <a16:creationId xmlns:a16="http://schemas.microsoft.com/office/drawing/2014/main" id="{57482CAA-2135-4533-9051-9DE25B73265D}"/>
            </a:ext>
          </a:extLst>
        </xdr:cNvPr>
        <xdr:cNvSpPr txBox="1">
          <a:spLocks noChangeArrowheads="1"/>
        </xdr:cNvSpPr>
      </xdr:nvSpPr>
      <xdr:spPr bwMode="auto">
        <a:xfrm>
          <a:off x="2596331" y="4707961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6274"/>
    <xdr:sp macro="" textlink="">
      <xdr:nvSpPr>
        <xdr:cNvPr id="5737" name="Text Box 6">
          <a:extLst>
            <a:ext uri="{FF2B5EF4-FFF2-40B4-BE49-F238E27FC236}">
              <a16:creationId xmlns:a16="http://schemas.microsoft.com/office/drawing/2014/main" id="{BAD03988-4D1D-4F31-BC60-7BFDB81CC151}"/>
            </a:ext>
          </a:extLst>
        </xdr:cNvPr>
        <xdr:cNvSpPr txBox="1">
          <a:spLocks noChangeArrowheads="1"/>
        </xdr:cNvSpPr>
      </xdr:nvSpPr>
      <xdr:spPr bwMode="auto">
        <a:xfrm>
          <a:off x="2596331" y="4707961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274"/>
    <xdr:sp macro="" textlink="">
      <xdr:nvSpPr>
        <xdr:cNvPr id="5738" name="Text Box 4">
          <a:extLst>
            <a:ext uri="{FF2B5EF4-FFF2-40B4-BE49-F238E27FC236}">
              <a16:creationId xmlns:a16="http://schemas.microsoft.com/office/drawing/2014/main" id="{402D3EF7-6879-481F-A3DD-E2FAED35DB48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739" name="Text Box 4">
          <a:extLst>
            <a:ext uri="{FF2B5EF4-FFF2-40B4-BE49-F238E27FC236}">
              <a16:creationId xmlns:a16="http://schemas.microsoft.com/office/drawing/2014/main" id="{5C9ED81D-4EF6-461E-8BD4-436F99E52B9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740" name="Text Box 6">
          <a:extLst>
            <a:ext uri="{FF2B5EF4-FFF2-40B4-BE49-F238E27FC236}">
              <a16:creationId xmlns:a16="http://schemas.microsoft.com/office/drawing/2014/main" id="{8F6CD1E9-0E68-4AE1-8CDF-529190A96C2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741" name="Text Box 4">
          <a:extLst>
            <a:ext uri="{FF2B5EF4-FFF2-40B4-BE49-F238E27FC236}">
              <a16:creationId xmlns:a16="http://schemas.microsoft.com/office/drawing/2014/main" id="{1A468CC6-1986-4248-A54C-3C1DCA01825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742" name="Text Box 6">
          <a:extLst>
            <a:ext uri="{FF2B5EF4-FFF2-40B4-BE49-F238E27FC236}">
              <a16:creationId xmlns:a16="http://schemas.microsoft.com/office/drawing/2014/main" id="{8B07AAE1-28A7-4D85-8CB4-E15D6CE77EC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743" name="Text Box 4">
          <a:extLst>
            <a:ext uri="{FF2B5EF4-FFF2-40B4-BE49-F238E27FC236}">
              <a16:creationId xmlns:a16="http://schemas.microsoft.com/office/drawing/2014/main" id="{A72CB915-CDC1-49A8-8253-F8A0ECD848F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744" name="Text Box 6">
          <a:extLst>
            <a:ext uri="{FF2B5EF4-FFF2-40B4-BE49-F238E27FC236}">
              <a16:creationId xmlns:a16="http://schemas.microsoft.com/office/drawing/2014/main" id="{64D93D9D-3211-4680-80E9-E3CCBA9AC64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745" name="Text Box 4">
          <a:extLst>
            <a:ext uri="{FF2B5EF4-FFF2-40B4-BE49-F238E27FC236}">
              <a16:creationId xmlns:a16="http://schemas.microsoft.com/office/drawing/2014/main" id="{3C4F13EB-6555-4A62-B646-315DDC945BE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746" name="Text Box 6">
          <a:extLst>
            <a:ext uri="{FF2B5EF4-FFF2-40B4-BE49-F238E27FC236}">
              <a16:creationId xmlns:a16="http://schemas.microsoft.com/office/drawing/2014/main" id="{904A93B8-86D3-4E41-BE42-B7A8B0EC821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14300"/>
    <xdr:sp macro="" textlink="">
      <xdr:nvSpPr>
        <xdr:cNvPr id="5747" name="Text Box 4">
          <a:extLst>
            <a:ext uri="{FF2B5EF4-FFF2-40B4-BE49-F238E27FC236}">
              <a16:creationId xmlns:a16="http://schemas.microsoft.com/office/drawing/2014/main" id="{6647CCCB-A689-44B5-BBFB-7A0EE2C1D361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14300"/>
    <xdr:sp macro="" textlink="">
      <xdr:nvSpPr>
        <xdr:cNvPr id="5748" name="Text Box 6">
          <a:extLst>
            <a:ext uri="{FF2B5EF4-FFF2-40B4-BE49-F238E27FC236}">
              <a16:creationId xmlns:a16="http://schemas.microsoft.com/office/drawing/2014/main" id="{595443A1-5CCB-47BE-BD8E-F5B63AFE7D2C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749" name="Text Box 4">
          <a:extLst>
            <a:ext uri="{FF2B5EF4-FFF2-40B4-BE49-F238E27FC236}">
              <a16:creationId xmlns:a16="http://schemas.microsoft.com/office/drawing/2014/main" id="{AD1CECE6-97E8-4991-AA75-9BEEF788912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750" name="Text Box 6">
          <a:extLst>
            <a:ext uri="{FF2B5EF4-FFF2-40B4-BE49-F238E27FC236}">
              <a16:creationId xmlns:a16="http://schemas.microsoft.com/office/drawing/2014/main" id="{6964E261-1386-4A58-95A9-1B4019FAAE9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14300"/>
    <xdr:sp macro="" textlink="">
      <xdr:nvSpPr>
        <xdr:cNvPr id="5751" name="Text Box 4">
          <a:extLst>
            <a:ext uri="{FF2B5EF4-FFF2-40B4-BE49-F238E27FC236}">
              <a16:creationId xmlns:a16="http://schemas.microsoft.com/office/drawing/2014/main" id="{04AAB303-942F-45FB-A353-1C68AEE046DE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14300"/>
    <xdr:sp macro="" textlink="">
      <xdr:nvSpPr>
        <xdr:cNvPr id="5752" name="Text Box 6">
          <a:extLst>
            <a:ext uri="{FF2B5EF4-FFF2-40B4-BE49-F238E27FC236}">
              <a16:creationId xmlns:a16="http://schemas.microsoft.com/office/drawing/2014/main" id="{548546D9-AF8C-40D9-BFE1-28E5EC5A7E15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14300"/>
    <xdr:sp macro="" textlink="">
      <xdr:nvSpPr>
        <xdr:cNvPr id="5753" name="Text Box 6">
          <a:extLst>
            <a:ext uri="{FF2B5EF4-FFF2-40B4-BE49-F238E27FC236}">
              <a16:creationId xmlns:a16="http://schemas.microsoft.com/office/drawing/2014/main" id="{6C19AAAB-DC0D-444F-98F2-87B60A28BD42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208</xdr:row>
      <xdr:rowOff>0</xdr:rowOff>
    </xdr:from>
    <xdr:ext cx="85725" cy="150329"/>
    <xdr:sp macro="" textlink="">
      <xdr:nvSpPr>
        <xdr:cNvPr id="5754" name="Text Box 4">
          <a:extLst>
            <a:ext uri="{FF2B5EF4-FFF2-40B4-BE49-F238E27FC236}">
              <a16:creationId xmlns:a16="http://schemas.microsoft.com/office/drawing/2014/main" id="{56BDE57A-6B3F-46E8-B646-BD0C87A459DB}"/>
            </a:ext>
          </a:extLst>
        </xdr:cNvPr>
        <xdr:cNvSpPr txBox="1">
          <a:spLocks noChangeArrowheads="1"/>
        </xdr:cNvSpPr>
      </xdr:nvSpPr>
      <xdr:spPr bwMode="auto">
        <a:xfrm>
          <a:off x="314325" y="49122883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400"/>
    <xdr:sp macro="" textlink="">
      <xdr:nvSpPr>
        <xdr:cNvPr id="5755" name="Text Box 4">
          <a:extLst>
            <a:ext uri="{FF2B5EF4-FFF2-40B4-BE49-F238E27FC236}">
              <a16:creationId xmlns:a16="http://schemas.microsoft.com/office/drawing/2014/main" id="{EB9AF44A-41A0-49FA-BCE7-6A15020A5FE4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400"/>
    <xdr:sp macro="" textlink="">
      <xdr:nvSpPr>
        <xdr:cNvPr id="5756" name="Text Box 6">
          <a:extLst>
            <a:ext uri="{FF2B5EF4-FFF2-40B4-BE49-F238E27FC236}">
              <a16:creationId xmlns:a16="http://schemas.microsoft.com/office/drawing/2014/main" id="{960B7E7F-542B-4B22-9400-0F187FA03559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400"/>
    <xdr:sp macro="" textlink="">
      <xdr:nvSpPr>
        <xdr:cNvPr id="5757" name="Text Box 4">
          <a:extLst>
            <a:ext uri="{FF2B5EF4-FFF2-40B4-BE49-F238E27FC236}">
              <a16:creationId xmlns:a16="http://schemas.microsoft.com/office/drawing/2014/main" id="{8AB8B2D4-8152-45EE-839D-09D299BDCB35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400"/>
    <xdr:sp macro="" textlink="">
      <xdr:nvSpPr>
        <xdr:cNvPr id="5758" name="Text Box 6">
          <a:extLst>
            <a:ext uri="{FF2B5EF4-FFF2-40B4-BE49-F238E27FC236}">
              <a16:creationId xmlns:a16="http://schemas.microsoft.com/office/drawing/2014/main" id="{8810845D-CEEE-40EB-8210-58EAE37E56A8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759" name="Text Box 4">
          <a:extLst>
            <a:ext uri="{FF2B5EF4-FFF2-40B4-BE49-F238E27FC236}">
              <a16:creationId xmlns:a16="http://schemas.microsoft.com/office/drawing/2014/main" id="{C9E5F013-5B78-4C01-8FAD-87B436BC4E0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760" name="Text Box 6">
          <a:extLst>
            <a:ext uri="{FF2B5EF4-FFF2-40B4-BE49-F238E27FC236}">
              <a16:creationId xmlns:a16="http://schemas.microsoft.com/office/drawing/2014/main" id="{A0FDA302-CACF-4A38-BB89-96A3070A7BA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400"/>
    <xdr:sp macro="" textlink="">
      <xdr:nvSpPr>
        <xdr:cNvPr id="5761" name="Text Box 4">
          <a:extLst>
            <a:ext uri="{FF2B5EF4-FFF2-40B4-BE49-F238E27FC236}">
              <a16:creationId xmlns:a16="http://schemas.microsoft.com/office/drawing/2014/main" id="{CC52362D-E7D7-4A5A-9ACD-3F76C8D9051C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400"/>
    <xdr:sp macro="" textlink="">
      <xdr:nvSpPr>
        <xdr:cNvPr id="5762" name="Text Box 6">
          <a:extLst>
            <a:ext uri="{FF2B5EF4-FFF2-40B4-BE49-F238E27FC236}">
              <a16:creationId xmlns:a16="http://schemas.microsoft.com/office/drawing/2014/main" id="{9FE270AB-85A2-429B-8DED-0DD0BAEA0890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208</xdr:row>
      <xdr:rowOff>0</xdr:rowOff>
    </xdr:from>
    <xdr:ext cx="85725" cy="150329"/>
    <xdr:sp macro="" textlink="">
      <xdr:nvSpPr>
        <xdr:cNvPr id="5763" name="Text Box 4">
          <a:extLst>
            <a:ext uri="{FF2B5EF4-FFF2-40B4-BE49-F238E27FC236}">
              <a16:creationId xmlns:a16="http://schemas.microsoft.com/office/drawing/2014/main" id="{DC734C16-2D6E-476E-A471-16325B6143F5}"/>
            </a:ext>
          </a:extLst>
        </xdr:cNvPr>
        <xdr:cNvSpPr txBox="1">
          <a:spLocks noChangeArrowheads="1"/>
        </xdr:cNvSpPr>
      </xdr:nvSpPr>
      <xdr:spPr bwMode="auto">
        <a:xfrm>
          <a:off x="314325" y="49122883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764" name="Text Box 4">
          <a:extLst>
            <a:ext uri="{FF2B5EF4-FFF2-40B4-BE49-F238E27FC236}">
              <a16:creationId xmlns:a16="http://schemas.microsoft.com/office/drawing/2014/main" id="{B7570D89-50B7-4BE2-BD35-FED74B86E0D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765" name="Text Box 6">
          <a:extLst>
            <a:ext uri="{FF2B5EF4-FFF2-40B4-BE49-F238E27FC236}">
              <a16:creationId xmlns:a16="http://schemas.microsoft.com/office/drawing/2014/main" id="{8EE3D4A1-B4ED-48DB-B708-6FA1637AAE1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766" name="Text Box 4">
          <a:extLst>
            <a:ext uri="{FF2B5EF4-FFF2-40B4-BE49-F238E27FC236}">
              <a16:creationId xmlns:a16="http://schemas.microsoft.com/office/drawing/2014/main" id="{E7AEA3CE-26D4-4D13-99D5-EE474A86C6C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767" name="Text Box 6">
          <a:extLst>
            <a:ext uri="{FF2B5EF4-FFF2-40B4-BE49-F238E27FC236}">
              <a16:creationId xmlns:a16="http://schemas.microsoft.com/office/drawing/2014/main" id="{F90B342E-31AF-4D38-A6F6-4055B4966BD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200</xdr:row>
      <xdr:rowOff>85725</xdr:rowOff>
    </xdr:from>
    <xdr:ext cx="85725" cy="676274"/>
    <xdr:sp macro="" textlink="">
      <xdr:nvSpPr>
        <xdr:cNvPr id="5768" name="Text Box 6">
          <a:extLst>
            <a:ext uri="{FF2B5EF4-FFF2-40B4-BE49-F238E27FC236}">
              <a16:creationId xmlns:a16="http://schemas.microsoft.com/office/drawing/2014/main" id="{11C54E14-79CC-4D6C-9CC5-EB5BD617E270}"/>
            </a:ext>
          </a:extLst>
        </xdr:cNvPr>
        <xdr:cNvSpPr txBox="1">
          <a:spLocks noChangeArrowheads="1"/>
        </xdr:cNvSpPr>
      </xdr:nvSpPr>
      <xdr:spPr bwMode="auto">
        <a:xfrm>
          <a:off x="2187063" y="4736506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196</xdr:row>
      <xdr:rowOff>190500</xdr:rowOff>
    </xdr:from>
    <xdr:ext cx="85725" cy="675153"/>
    <xdr:sp macro="" textlink="">
      <xdr:nvSpPr>
        <xdr:cNvPr id="5769" name="Text Box 6">
          <a:extLst>
            <a:ext uri="{FF2B5EF4-FFF2-40B4-BE49-F238E27FC236}">
              <a16:creationId xmlns:a16="http://schemas.microsoft.com/office/drawing/2014/main" id="{01EEDB08-A5AE-4D45-98DE-A43A98787B5C}"/>
            </a:ext>
          </a:extLst>
        </xdr:cNvPr>
        <xdr:cNvSpPr txBox="1">
          <a:spLocks noChangeArrowheads="1"/>
        </xdr:cNvSpPr>
      </xdr:nvSpPr>
      <xdr:spPr bwMode="auto">
        <a:xfrm>
          <a:off x="3148781" y="4629457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196</xdr:row>
      <xdr:rowOff>190500</xdr:rowOff>
    </xdr:from>
    <xdr:ext cx="85725" cy="675153"/>
    <xdr:sp macro="" textlink="">
      <xdr:nvSpPr>
        <xdr:cNvPr id="5770" name="Text Box 6">
          <a:extLst>
            <a:ext uri="{FF2B5EF4-FFF2-40B4-BE49-F238E27FC236}">
              <a16:creationId xmlns:a16="http://schemas.microsoft.com/office/drawing/2014/main" id="{4AB74450-6E54-4871-A54D-480B4B6DBEF5}"/>
            </a:ext>
          </a:extLst>
        </xdr:cNvPr>
        <xdr:cNvSpPr txBox="1">
          <a:spLocks noChangeArrowheads="1"/>
        </xdr:cNvSpPr>
      </xdr:nvSpPr>
      <xdr:spPr bwMode="auto">
        <a:xfrm>
          <a:off x="3148781" y="4629457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226</xdr:row>
      <xdr:rowOff>190500</xdr:rowOff>
    </xdr:from>
    <xdr:ext cx="85725" cy="675153"/>
    <xdr:sp macro="" textlink="">
      <xdr:nvSpPr>
        <xdr:cNvPr id="5771" name="Text Box 6">
          <a:extLst>
            <a:ext uri="{FF2B5EF4-FFF2-40B4-BE49-F238E27FC236}">
              <a16:creationId xmlns:a16="http://schemas.microsoft.com/office/drawing/2014/main" id="{CD121076-1026-4E9C-8E31-DCEE4C70FA43}"/>
            </a:ext>
          </a:extLst>
        </xdr:cNvPr>
        <xdr:cNvSpPr txBox="1">
          <a:spLocks noChangeArrowheads="1"/>
        </xdr:cNvSpPr>
      </xdr:nvSpPr>
      <xdr:spPr bwMode="auto">
        <a:xfrm>
          <a:off x="3148781" y="4992021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A325"/>
  <sheetViews>
    <sheetView topLeftCell="A241" workbookViewId="0">
      <selection activeCell="E5" sqref="E5"/>
    </sheetView>
  </sheetViews>
  <sheetFormatPr baseColWidth="10" defaultColWidth="11.42578125" defaultRowHeight="12"/>
  <cols>
    <col min="1" max="1" width="7.28515625" style="135" customWidth="1"/>
    <col min="2" max="2" width="9.42578125" style="125" customWidth="1"/>
    <col min="3" max="3" width="29.42578125" style="136" customWidth="1"/>
    <col min="4" max="16384" width="11.42578125" style="123"/>
  </cols>
  <sheetData>
    <row r="1" spans="1:3" ht="33" customHeight="1">
      <c r="A1" s="122" t="s">
        <v>1023</v>
      </c>
      <c r="B1" s="122" t="s">
        <v>1024</v>
      </c>
      <c r="C1" s="122" t="s">
        <v>1025</v>
      </c>
    </row>
    <row r="2" spans="1:3" ht="16.5" customHeight="1">
      <c r="A2" s="124">
        <v>1</v>
      </c>
      <c r="B2" s="125" t="s">
        <v>346</v>
      </c>
      <c r="C2" s="126" t="s">
        <v>347</v>
      </c>
    </row>
    <row r="3" spans="1:3" ht="16.5" customHeight="1">
      <c r="A3" s="124">
        <v>2</v>
      </c>
      <c r="B3" s="125" t="s">
        <v>348</v>
      </c>
      <c r="C3" s="126" t="s">
        <v>349</v>
      </c>
    </row>
    <row r="4" spans="1:3" ht="29.25" customHeight="1">
      <c r="A4" s="124">
        <v>3</v>
      </c>
      <c r="B4" s="125" t="s">
        <v>350</v>
      </c>
      <c r="C4" s="126" t="s">
        <v>351</v>
      </c>
    </row>
    <row r="5" spans="1:3" ht="16.5" customHeight="1">
      <c r="A5" s="124">
        <v>4</v>
      </c>
      <c r="B5" s="125" t="s">
        <v>352</v>
      </c>
      <c r="C5" s="126" t="s">
        <v>353</v>
      </c>
    </row>
    <row r="6" spans="1:3" ht="29.25" customHeight="1">
      <c r="A6" s="124">
        <v>5</v>
      </c>
      <c r="B6" s="125" t="s">
        <v>354</v>
      </c>
      <c r="C6" s="126" t="s">
        <v>355</v>
      </c>
    </row>
    <row r="7" spans="1:3" ht="29.25" customHeight="1">
      <c r="A7" s="124">
        <v>6</v>
      </c>
      <c r="B7" s="125" t="s">
        <v>356</v>
      </c>
      <c r="C7" s="126" t="s">
        <v>357</v>
      </c>
    </row>
    <row r="8" spans="1:3" ht="29.25" customHeight="1">
      <c r="A8" s="124">
        <v>7</v>
      </c>
      <c r="B8" s="125" t="s">
        <v>834</v>
      </c>
      <c r="C8" s="126" t="s">
        <v>358</v>
      </c>
    </row>
    <row r="9" spans="1:3" ht="29.25" customHeight="1">
      <c r="A9" s="124">
        <v>8</v>
      </c>
      <c r="B9" s="125" t="s">
        <v>359</v>
      </c>
      <c r="C9" s="126" t="s">
        <v>360</v>
      </c>
    </row>
    <row r="10" spans="1:3" ht="29.25" customHeight="1">
      <c r="A10" s="124">
        <v>9</v>
      </c>
      <c r="B10" s="125" t="s">
        <v>361</v>
      </c>
      <c r="C10" s="126" t="s">
        <v>362</v>
      </c>
    </row>
    <row r="11" spans="1:3" ht="29.25" customHeight="1">
      <c r="A11" s="124">
        <v>10</v>
      </c>
      <c r="B11" s="125" t="s">
        <v>363</v>
      </c>
      <c r="C11" s="126" t="s">
        <v>364</v>
      </c>
    </row>
    <row r="12" spans="1:3" ht="28.5" customHeight="1">
      <c r="A12" s="124">
        <v>11</v>
      </c>
      <c r="B12" s="125" t="s">
        <v>835</v>
      </c>
      <c r="C12" s="126" t="s">
        <v>365</v>
      </c>
    </row>
    <row r="13" spans="1:3" ht="29.25" customHeight="1">
      <c r="A13" s="124">
        <v>12</v>
      </c>
      <c r="B13" s="125" t="s">
        <v>366</v>
      </c>
      <c r="C13" s="126" t="s">
        <v>367</v>
      </c>
    </row>
    <row r="14" spans="1:3" ht="29.25" customHeight="1">
      <c r="A14" s="124">
        <v>13</v>
      </c>
      <c r="B14" s="125" t="s">
        <v>368</v>
      </c>
      <c r="C14" s="126" t="s">
        <v>369</v>
      </c>
    </row>
    <row r="15" spans="1:3" ht="29.25" customHeight="1">
      <c r="A15" s="124">
        <v>14</v>
      </c>
      <c r="B15" s="125" t="s">
        <v>370</v>
      </c>
      <c r="C15" s="126" t="s">
        <v>371</v>
      </c>
    </row>
    <row r="16" spans="1:3" ht="39.75" customHeight="1">
      <c r="A16" s="124">
        <v>15</v>
      </c>
      <c r="B16" s="125" t="s">
        <v>372</v>
      </c>
      <c r="C16" s="126" t="s">
        <v>373</v>
      </c>
    </row>
    <row r="17" spans="1:3" ht="29.25" customHeight="1">
      <c r="A17" s="124">
        <v>16</v>
      </c>
      <c r="B17" s="125" t="s">
        <v>374</v>
      </c>
      <c r="C17" s="126" t="s">
        <v>375</v>
      </c>
    </row>
    <row r="18" spans="1:3" ht="29.25" customHeight="1">
      <c r="A18" s="124">
        <v>17</v>
      </c>
      <c r="B18" s="125" t="s">
        <v>376</v>
      </c>
      <c r="C18" s="126" t="s">
        <v>377</v>
      </c>
    </row>
    <row r="19" spans="1:3" ht="29.25" customHeight="1">
      <c r="A19" s="124">
        <v>18</v>
      </c>
      <c r="B19" s="125" t="s">
        <v>378</v>
      </c>
      <c r="C19" s="126" t="s">
        <v>379</v>
      </c>
    </row>
    <row r="20" spans="1:3" ht="29.25" customHeight="1">
      <c r="A20" s="124">
        <v>19</v>
      </c>
      <c r="B20" s="125" t="s">
        <v>380</v>
      </c>
      <c r="C20" s="126" t="s">
        <v>381</v>
      </c>
    </row>
    <row r="21" spans="1:3" ht="29.25" customHeight="1">
      <c r="A21" s="124">
        <v>20</v>
      </c>
      <c r="B21" s="125" t="s">
        <v>382</v>
      </c>
      <c r="C21" s="126" t="s">
        <v>383</v>
      </c>
    </row>
    <row r="22" spans="1:3" ht="29.25" customHeight="1">
      <c r="A22" s="124">
        <v>21</v>
      </c>
      <c r="B22" s="125" t="s">
        <v>384</v>
      </c>
      <c r="C22" s="126" t="s">
        <v>385</v>
      </c>
    </row>
    <row r="23" spans="1:3" ht="29.25" customHeight="1">
      <c r="A23" s="124">
        <v>22</v>
      </c>
      <c r="B23" s="125" t="s">
        <v>836</v>
      </c>
      <c r="C23" s="126" t="s">
        <v>386</v>
      </c>
    </row>
    <row r="24" spans="1:3" ht="16.5" customHeight="1">
      <c r="A24" s="124">
        <v>23</v>
      </c>
      <c r="B24" s="125" t="s">
        <v>387</v>
      </c>
      <c r="C24" s="126" t="s">
        <v>388</v>
      </c>
    </row>
    <row r="25" spans="1:3" ht="16.5" customHeight="1">
      <c r="A25" s="124">
        <v>24</v>
      </c>
      <c r="B25" s="125" t="s">
        <v>389</v>
      </c>
      <c r="C25" s="126" t="s">
        <v>390</v>
      </c>
    </row>
    <row r="26" spans="1:3" ht="16.5" customHeight="1">
      <c r="A26" s="124">
        <v>25</v>
      </c>
      <c r="B26" s="125" t="s">
        <v>391</v>
      </c>
      <c r="C26" s="126" t="s">
        <v>392</v>
      </c>
    </row>
    <row r="27" spans="1:3" ht="16.5" customHeight="1">
      <c r="A27" s="124">
        <v>26</v>
      </c>
      <c r="B27" s="125" t="s">
        <v>393</v>
      </c>
      <c r="C27" s="126" t="s">
        <v>394</v>
      </c>
    </row>
    <row r="28" spans="1:3" ht="16.5" customHeight="1">
      <c r="A28" s="124">
        <v>27</v>
      </c>
      <c r="B28" s="125" t="s">
        <v>395</v>
      </c>
      <c r="C28" s="126" t="s">
        <v>396</v>
      </c>
    </row>
    <row r="29" spans="1:3" ht="16.5" customHeight="1">
      <c r="A29" s="124">
        <v>28</v>
      </c>
      <c r="B29" s="125" t="s">
        <v>397</v>
      </c>
      <c r="C29" s="126" t="s">
        <v>398</v>
      </c>
    </row>
    <row r="30" spans="1:3" ht="16.5" customHeight="1">
      <c r="A30" s="124">
        <v>29</v>
      </c>
      <c r="B30" s="125" t="s">
        <v>399</v>
      </c>
      <c r="C30" s="126" t="s">
        <v>400</v>
      </c>
    </row>
    <row r="31" spans="1:3" ht="16.5" customHeight="1">
      <c r="A31" s="124">
        <v>30</v>
      </c>
      <c r="B31" s="125" t="s">
        <v>401</v>
      </c>
      <c r="C31" s="126" t="s">
        <v>402</v>
      </c>
    </row>
    <row r="32" spans="1:3" ht="16.5" customHeight="1">
      <c r="A32" s="124">
        <v>31</v>
      </c>
      <c r="B32" s="125" t="s">
        <v>403</v>
      </c>
      <c r="C32" s="126" t="s">
        <v>404</v>
      </c>
    </row>
    <row r="33" spans="1:3" ht="16.5" customHeight="1">
      <c r="A33" s="124">
        <v>32</v>
      </c>
      <c r="B33" s="125" t="s">
        <v>405</v>
      </c>
      <c r="C33" s="126" t="s">
        <v>406</v>
      </c>
    </row>
    <row r="34" spans="1:3" ht="16.5" customHeight="1">
      <c r="A34" s="124">
        <v>33</v>
      </c>
      <c r="B34" s="125" t="s">
        <v>407</v>
      </c>
      <c r="C34" s="126" t="s">
        <v>408</v>
      </c>
    </row>
    <row r="35" spans="1:3" ht="16.5" customHeight="1">
      <c r="A35" s="124">
        <v>34</v>
      </c>
      <c r="B35" s="125" t="s">
        <v>837</v>
      </c>
      <c r="C35" s="126" t="s">
        <v>409</v>
      </c>
    </row>
    <row r="36" spans="1:3" ht="16.5" customHeight="1">
      <c r="A36" s="124">
        <v>35</v>
      </c>
      <c r="B36" s="125" t="s">
        <v>410</v>
      </c>
      <c r="C36" s="126" t="s">
        <v>411</v>
      </c>
    </row>
    <row r="37" spans="1:3" ht="16.5" customHeight="1">
      <c r="A37" s="124">
        <v>36</v>
      </c>
      <c r="B37" s="125" t="s">
        <v>412</v>
      </c>
      <c r="C37" s="126" t="s">
        <v>413</v>
      </c>
    </row>
    <row r="38" spans="1:3" ht="29.25" customHeight="1">
      <c r="A38" s="124">
        <v>37</v>
      </c>
      <c r="B38" s="125" t="s">
        <v>414</v>
      </c>
      <c r="C38" s="126" t="s">
        <v>415</v>
      </c>
    </row>
    <row r="39" spans="1:3" ht="29.25" customHeight="1">
      <c r="A39" s="124">
        <v>38</v>
      </c>
      <c r="B39" s="125" t="s">
        <v>416</v>
      </c>
      <c r="C39" s="126" t="s">
        <v>417</v>
      </c>
    </row>
    <row r="40" spans="1:3" ht="29.25" customHeight="1">
      <c r="A40" s="124">
        <v>39</v>
      </c>
      <c r="B40" s="125" t="s">
        <v>418</v>
      </c>
      <c r="C40" s="126" t="s">
        <v>419</v>
      </c>
    </row>
    <row r="41" spans="1:3" ht="29.25" customHeight="1">
      <c r="A41" s="124">
        <v>40</v>
      </c>
      <c r="B41" s="125" t="s">
        <v>420</v>
      </c>
      <c r="C41" s="126" t="s">
        <v>421</v>
      </c>
    </row>
    <row r="42" spans="1:3" ht="29.25" customHeight="1">
      <c r="A42" s="124">
        <v>41</v>
      </c>
      <c r="B42" s="125" t="s">
        <v>422</v>
      </c>
      <c r="C42" s="126" t="s">
        <v>423</v>
      </c>
    </row>
    <row r="43" spans="1:3" ht="29.25" customHeight="1">
      <c r="A43" s="124">
        <v>42</v>
      </c>
      <c r="B43" s="125" t="s">
        <v>424</v>
      </c>
      <c r="C43" s="126" t="s">
        <v>425</v>
      </c>
    </row>
    <row r="44" spans="1:3" ht="16.5" customHeight="1">
      <c r="A44" s="124">
        <v>43</v>
      </c>
      <c r="B44" s="125" t="s">
        <v>426</v>
      </c>
      <c r="C44" s="126" t="s">
        <v>427</v>
      </c>
    </row>
    <row r="45" spans="1:3" ht="16.5" customHeight="1">
      <c r="A45" s="124">
        <v>44</v>
      </c>
      <c r="B45" s="125" t="s">
        <v>428</v>
      </c>
      <c r="C45" s="126" t="s">
        <v>429</v>
      </c>
    </row>
    <row r="46" spans="1:3" ht="29.25" customHeight="1">
      <c r="A46" s="124">
        <v>45</v>
      </c>
      <c r="B46" s="125" t="s">
        <v>430</v>
      </c>
      <c r="C46" s="126" t="s">
        <v>431</v>
      </c>
    </row>
    <row r="47" spans="1:3" ht="29.25" customHeight="1">
      <c r="A47" s="124">
        <v>46</v>
      </c>
      <c r="B47" s="125" t="s">
        <v>432</v>
      </c>
      <c r="C47" s="126" t="s">
        <v>433</v>
      </c>
    </row>
    <row r="48" spans="1:3" ht="16.5" customHeight="1">
      <c r="A48" s="124">
        <v>47</v>
      </c>
      <c r="B48" s="125" t="s">
        <v>434</v>
      </c>
      <c r="C48" s="126" t="s">
        <v>435</v>
      </c>
    </row>
    <row r="49" spans="1:4" ht="29.25" customHeight="1">
      <c r="A49" s="124">
        <v>48</v>
      </c>
      <c r="B49" s="125" t="s">
        <v>436</v>
      </c>
      <c r="C49" s="126" t="s">
        <v>437</v>
      </c>
    </row>
    <row r="50" spans="1:4" ht="29.25" customHeight="1">
      <c r="A50" s="124">
        <v>49</v>
      </c>
      <c r="B50" s="125" t="s">
        <v>438</v>
      </c>
      <c r="C50" s="126" t="s">
        <v>439</v>
      </c>
    </row>
    <row r="51" spans="1:4" ht="29.25" customHeight="1">
      <c r="A51" s="124">
        <v>50</v>
      </c>
      <c r="B51" s="125" t="s">
        <v>440</v>
      </c>
      <c r="C51" s="126" t="s">
        <v>441</v>
      </c>
      <c r="D51" s="123" t="s">
        <v>1026</v>
      </c>
    </row>
    <row r="52" spans="1:4" ht="29.25" customHeight="1">
      <c r="A52" s="124">
        <v>51</v>
      </c>
      <c r="B52" s="125" t="s">
        <v>442</v>
      </c>
      <c r="C52" s="126" t="s">
        <v>443</v>
      </c>
    </row>
    <row r="53" spans="1:4" ht="29.25" customHeight="1">
      <c r="A53" s="124">
        <v>52</v>
      </c>
      <c r="B53" s="125" t="s">
        <v>444</v>
      </c>
      <c r="C53" s="126" t="s">
        <v>445</v>
      </c>
    </row>
    <row r="54" spans="1:4" ht="29.25" customHeight="1">
      <c r="A54" s="124">
        <v>53</v>
      </c>
      <c r="B54" s="125" t="s">
        <v>446</v>
      </c>
      <c r="C54" s="126" t="s">
        <v>447</v>
      </c>
    </row>
    <row r="55" spans="1:4" ht="29.25" customHeight="1">
      <c r="A55" s="124">
        <v>54</v>
      </c>
      <c r="B55" s="125" t="s">
        <v>448</v>
      </c>
      <c r="C55" s="126" t="s">
        <v>449</v>
      </c>
    </row>
    <row r="56" spans="1:4" ht="16.5" customHeight="1">
      <c r="A56" s="124">
        <v>55</v>
      </c>
      <c r="B56" s="125" t="s">
        <v>450</v>
      </c>
      <c r="C56" s="126" t="s">
        <v>451</v>
      </c>
    </row>
    <row r="57" spans="1:4" ht="16.5" customHeight="1">
      <c r="A57" s="124">
        <v>56</v>
      </c>
      <c r="B57" s="125" t="s">
        <v>452</v>
      </c>
      <c r="C57" s="126" t="s">
        <v>453</v>
      </c>
    </row>
    <row r="58" spans="1:4" ht="16.5" customHeight="1">
      <c r="A58" s="124">
        <v>57</v>
      </c>
      <c r="B58" s="125" t="s">
        <v>454</v>
      </c>
      <c r="C58" s="126" t="s">
        <v>455</v>
      </c>
    </row>
    <row r="59" spans="1:4" ht="16.5" customHeight="1">
      <c r="A59" s="124">
        <v>58</v>
      </c>
      <c r="B59" s="125" t="s">
        <v>456</v>
      </c>
      <c r="C59" s="126" t="s">
        <v>457</v>
      </c>
    </row>
    <row r="60" spans="1:4" ht="16.5" customHeight="1">
      <c r="A60" s="124">
        <v>59</v>
      </c>
      <c r="B60" s="125" t="s">
        <v>458</v>
      </c>
      <c r="C60" s="126" t="s">
        <v>459</v>
      </c>
    </row>
    <row r="61" spans="1:4" ht="16.5" customHeight="1">
      <c r="A61" s="124">
        <v>60</v>
      </c>
      <c r="B61" s="125" t="s">
        <v>460</v>
      </c>
      <c r="C61" s="126" t="s">
        <v>461</v>
      </c>
    </row>
    <row r="62" spans="1:4" ht="16.5" customHeight="1">
      <c r="A62" s="124">
        <v>61</v>
      </c>
      <c r="B62" s="125" t="s">
        <v>462</v>
      </c>
      <c r="C62" s="126" t="s">
        <v>463</v>
      </c>
    </row>
    <row r="63" spans="1:4" ht="16.5" customHeight="1">
      <c r="A63" s="124">
        <v>62</v>
      </c>
      <c r="B63" s="125" t="s">
        <v>464</v>
      </c>
      <c r="C63" s="126" t="s">
        <v>465</v>
      </c>
    </row>
    <row r="64" spans="1:4" ht="29.25" customHeight="1">
      <c r="A64" s="124">
        <v>63</v>
      </c>
      <c r="B64" s="125" t="s">
        <v>466</v>
      </c>
      <c r="C64" s="126" t="s">
        <v>467</v>
      </c>
    </row>
    <row r="65" spans="1:3" ht="29.25" customHeight="1">
      <c r="A65" s="124">
        <v>64</v>
      </c>
      <c r="B65" s="125" t="s">
        <v>468</v>
      </c>
      <c r="C65" s="126" t="s">
        <v>469</v>
      </c>
    </row>
    <row r="66" spans="1:3" ht="29.25" customHeight="1">
      <c r="A66" s="124">
        <v>65</v>
      </c>
      <c r="B66" s="125" t="s">
        <v>470</v>
      </c>
      <c r="C66" s="126" t="s">
        <v>471</v>
      </c>
    </row>
    <row r="67" spans="1:3" ht="29.25" customHeight="1">
      <c r="A67" s="124">
        <v>66</v>
      </c>
      <c r="B67" s="125" t="s">
        <v>472</v>
      </c>
      <c r="C67" s="126" t="s">
        <v>473</v>
      </c>
    </row>
    <row r="68" spans="1:3" ht="16.5" customHeight="1">
      <c r="A68" s="124">
        <v>67</v>
      </c>
      <c r="B68" s="125" t="s">
        <v>474</v>
      </c>
      <c r="C68" s="126" t="s">
        <v>475</v>
      </c>
    </row>
    <row r="69" spans="1:3" ht="29.25" customHeight="1">
      <c r="A69" s="124">
        <v>68</v>
      </c>
      <c r="B69" s="125" t="s">
        <v>476</v>
      </c>
      <c r="C69" s="126" t="s">
        <v>477</v>
      </c>
    </row>
    <row r="70" spans="1:3" ht="29.25" customHeight="1">
      <c r="A70" s="124">
        <v>69</v>
      </c>
      <c r="B70" s="125" t="s">
        <v>478</v>
      </c>
      <c r="C70" s="126" t="s">
        <v>479</v>
      </c>
    </row>
    <row r="71" spans="1:3" ht="29.25" customHeight="1">
      <c r="A71" s="124">
        <v>70</v>
      </c>
      <c r="B71" s="125" t="s">
        <v>480</v>
      </c>
      <c r="C71" s="126" t="s">
        <v>481</v>
      </c>
    </row>
    <row r="72" spans="1:3" ht="29.25" customHeight="1">
      <c r="A72" s="124">
        <v>71</v>
      </c>
      <c r="B72" s="125" t="s">
        <v>482</v>
      </c>
      <c r="C72" s="126" t="s">
        <v>483</v>
      </c>
    </row>
    <row r="73" spans="1:3" ht="29.25" customHeight="1">
      <c r="A73" s="124">
        <v>72</v>
      </c>
      <c r="B73" s="125" t="s">
        <v>484</v>
      </c>
      <c r="C73" s="126" t="s">
        <v>485</v>
      </c>
    </row>
    <row r="74" spans="1:3" ht="29.25" customHeight="1">
      <c r="A74" s="124">
        <v>73</v>
      </c>
      <c r="B74" s="125" t="s">
        <v>486</v>
      </c>
      <c r="C74" s="126" t="s">
        <v>487</v>
      </c>
    </row>
    <row r="75" spans="1:3" ht="29.25" customHeight="1">
      <c r="A75" s="124">
        <v>74</v>
      </c>
      <c r="B75" s="125" t="s">
        <v>488</v>
      </c>
      <c r="C75" s="126" t="s">
        <v>489</v>
      </c>
    </row>
    <row r="76" spans="1:3" ht="29.25" customHeight="1">
      <c r="A76" s="124">
        <v>75</v>
      </c>
      <c r="B76" s="125" t="s">
        <v>490</v>
      </c>
      <c r="C76" s="126" t="s">
        <v>491</v>
      </c>
    </row>
    <row r="77" spans="1:3" ht="29.25" customHeight="1">
      <c r="A77" s="124">
        <v>76</v>
      </c>
      <c r="B77" s="125" t="s">
        <v>492</v>
      </c>
      <c r="C77" s="126" t="s">
        <v>493</v>
      </c>
    </row>
    <row r="78" spans="1:3" ht="29.25" customHeight="1">
      <c r="A78" s="124">
        <v>77</v>
      </c>
      <c r="B78" s="125" t="s">
        <v>494</v>
      </c>
      <c r="C78" s="126" t="s">
        <v>495</v>
      </c>
    </row>
    <row r="79" spans="1:3" ht="29.25" customHeight="1">
      <c r="A79" s="124">
        <v>78</v>
      </c>
      <c r="B79" s="125" t="s">
        <v>496</v>
      </c>
      <c r="C79" s="126" t="s">
        <v>497</v>
      </c>
    </row>
    <row r="80" spans="1:3" ht="29.25" customHeight="1">
      <c r="A80" s="124">
        <v>79</v>
      </c>
      <c r="B80" s="125" t="s">
        <v>498</v>
      </c>
      <c r="C80" s="126" t="s">
        <v>499</v>
      </c>
    </row>
    <row r="81" spans="1:3" ht="29.25" customHeight="1">
      <c r="A81" s="124">
        <v>80</v>
      </c>
      <c r="B81" s="125" t="s">
        <v>500</v>
      </c>
      <c r="C81" s="126" t="s">
        <v>501</v>
      </c>
    </row>
    <row r="82" spans="1:3" ht="29.25" customHeight="1">
      <c r="A82" s="124">
        <v>81</v>
      </c>
      <c r="B82" s="125" t="s">
        <v>502</v>
      </c>
      <c r="C82" s="126" t="s">
        <v>503</v>
      </c>
    </row>
    <row r="83" spans="1:3" ht="29.25" customHeight="1">
      <c r="A83" s="124">
        <v>82</v>
      </c>
      <c r="B83" s="125" t="s">
        <v>504</v>
      </c>
      <c r="C83" s="126" t="s">
        <v>505</v>
      </c>
    </row>
    <row r="84" spans="1:3" ht="29.25" customHeight="1">
      <c r="A84" s="124">
        <v>83</v>
      </c>
      <c r="B84" s="125" t="s">
        <v>506</v>
      </c>
      <c r="C84" s="126" t="s">
        <v>507</v>
      </c>
    </row>
    <row r="85" spans="1:3" ht="29.25" customHeight="1">
      <c r="A85" s="124">
        <v>84</v>
      </c>
      <c r="B85" s="125" t="s">
        <v>508</v>
      </c>
      <c r="C85" s="126" t="s">
        <v>509</v>
      </c>
    </row>
    <row r="86" spans="1:3" ht="29.25" customHeight="1">
      <c r="A86" s="124">
        <v>85</v>
      </c>
      <c r="B86" s="125" t="s">
        <v>510</v>
      </c>
      <c r="C86" s="126" t="s">
        <v>511</v>
      </c>
    </row>
    <row r="87" spans="1:3" ht="29.25" customHeight="1">
      <c r="A87" s="124">
        <v>86</v>
      </c>
      <c r="B87" s="125" t="s">
        <v>512</v>
      </c>
      <c r="C87" s="126" t="s">
        <v>513</v>
      </c>
    </row>
    <row r="88" spans="1:3" ht="29.25" customHeight="1">
      <c r="A88" s="124">
        <v>87</v>
      </c>
      <c r="B88" s="125" t="s">
        <v>514</v>
      </c>
      <c r="C88" s="126" t="s">
        <v>515</v>
      </c>
    </row>
    <row r="89" spans="1:3" ht="29.25" customHeight="1">
      <c r="A89" s="124">
        <v>88</v>
      </c>
      <c r="B89" s="125" t="s">
        <v>516</v>
      </c>
      <c r="C89" s="126" t="s">
        <v>517</v>
      </c>
    </row>
    <row r="90" spans="1:3" ht="29.25" customHeight="1">
      <c r="A90" s="124">
        <v>89</v>
      </c>
      <c r="B90" s="125" t="s">
        <v>518</v>
      </c>
      <c r="C90" s="126" t="s">
        <v>519</v>
      </c>
    </row>
    <row r="91" spans="1:3" ht="29.25" customHeight="1">
      <c r="A91" s="124">
        <v>90</v>
      </c>
      <c r="B91" s="125" t="s">
        <v>520</v>
      </c>
      <c r="C91" s="126" t="s">
        <v>521</v>
      </c>
    </row>
    <row r="92" spans="1:3" ht="29.25" customHeight="1">
      <c r="A92" s="124">
        <v>91</v>
      </c>
      <c r="B92" s="125" t="s">
        <v>522</v>
      </c>
      <c r="C92" s="126" t="s">
        <v>523</v>
      </c>
    </row>
    <row r="93" spans="1:3" ht="29.25" customHeight="1">
      <c r="A93" s="124">
        <v>92</v>
      </c>
      <c r="B93" s="125" t="s">
        <v>524</v>
      </c>
      <c r="C93" s="126" t="s">
        <v>525</v>
      </c>
    </row>
    <row r="94" spans="1:3" ht="29.25" customHeight="1">
      <c r="A94" s="124">
        <v>93</v>
      </c>
      <c r="B94" s="125" t="s">
        <v>526</v>
      </c>
      <c r="C94" s="126" t="s">
        <v>527</v>
      </c>
    </row>
    <row r="95" spans="1:3" ht="29.25" customHeight="1">
      <c r="A95" s="124">
        <v>94</v>
      </c>
      <c r="B95" s="125" t="s">
        <v>528</v>
      </c>
      <c r="C95" s="126" t="s">
        <v>529</v>
      </c>
    </row>
    <row r="96" spans="1:3" ht="29.25" customHeight="1">
      <c r="A96" s="124">
        <v>95</v>
      </c>
      <c r="B96" s="125" t="s">
        <v>530</v>
      </c>
      <c r="C96" s="126" t="s">
        <v>531</v>
      </c>
    </row>
    <row r="97" spans="1:3" ht="29.25" customHeight="1">
      <c r="A97" s="124">
        <v>96</v>
      </c>
      <c r="B97" s="125" t="s">
        <v>532</v>
      </c>
      <c r="C97" s="126" t="s">
        <v>533</v>
      </c>
    </row>
    <row r="98" spans="1:3" ht="29.25" customHeight="1">
      <c r="A98" s="124">
        <v>97</v>
      </c>
      <c r="B98" s="125" t="s">
        <v>534</v>
      </c>
      <c r="C98" s="126" t="s">
        <v>535</v>
      </c>
    </row>
    <row r="99" spans="1:3" ht="29.25" customHeight="1">
      <c r="A99" s="124">
        <v>98</v>
      </c>
      <c r="B99" s="125" t="s">
        <v>536</v>
      </c>
      <c r="C99" s="126" t="s">
        <v>537</v>
      </c>
    </row>
    <row r="100" spans="1:3" ht="29.25" customHeight="1">
      <c r="A100" s="124">
        <v>99</v>
      </c>
      <c r="B100" s="125" t="s">
        <v>538</v>
      </c>
      <c r="C100" s="126" t="s">
        <v>539</v>
      </c>
    </row>
    <row r="101" spans="1:3" ht="29.25" customHeight="1">
      <c r="A101" s="124">
        <v>100</v>
      </c>
      <c r="B101" s="125" t="s">
        <v>540</v>
      </c>
      <c r="C101" s="126" t="s">
        <v>541</v>
      </c>
    </row>
    <row r="102" spans="1:3" ht="29.25" customHeight="1">
      <c r="A102" s="124">
        <v>101</v>
      </c>
      <c r="B102" s="125" t="s">
        <v>542</v>
      </c>
      <c r="C102" s="126" t="s">
        <v>543</v>
      </c>
    </row>
    <row r="103" spans="1:3" ht="29.25" customHeight="1">
      <c r="A103" s="124">
        <v>102</v>
      </c>
      <c r="B103" s="125" t="s">
        <v>544</v>
      </c>
      <c r="C103" s="126" t="s">
        <v>545</v>
      </c>
    </row>
    <row r="104" spans="1:3" ht="29.25" customHeight="1">
      <c r="A104" s="124">
        <v>103</v>
      </c>
      <c r="B104" s="125" t="s">
        <v>546</v>
      </c>
      <c r="C104" s="126" t="s">
        <v>547</v>
      </c>
    </row>
    <row r="105" spans="1:3" ht="29.25" customHeight="1">
      <c r="A105" s="124">
        <v>104</v>
      </c>
      <c r="B105" s="125" t="s">
        <v>548</v>
      </c>
      <c r="C105" s="126" t="s">
        <v>549</v>
      </c>
    </row>
    <row r="106" spans="1:3" ht="29.25" customHeight="1">
      <c r="A106" s="124">
        <v>105</v>
      </c>
      <c r="B106" s="125" t="s">
        <v>550</v>
      </c>
      <c r="C106" s="126" t="s">
        <v>551</v>
      </c>
    </row>
    <row r="107" spans="1:3" ht="29.25" customHeight="1">
      <c r="A107" s="124">
        <v>106</v>
      </c>
      <c r="B107" s="125" t="s">
        <v>552</v>
      </c>
      <c r="C107" s="126" t="s">
        <v>553</v>
      </c>
    </row>
    <row r="108" spans="1:3" ht="29.25" customHeight="1">
      <c r="A108" s="124">
        <v>107</v>
      </c>
      <c r="B108" s="125" t="s">
        <v>554</v>
      </c>
      <c r="C108" s="126" t="s">
        <v>555</v>
      </c>
    </row>
    <row r="109" spans="1:3" ht="29.25" customHeight="1">
      <c r="A109" s="124">
        <v>108</v>
      </c>
      <c r="B109" s="125" t="s">
        <v>556</v>
      </c>
      <c r="C109" s="126" t="s">
        <v>557</v>
      </c>
    </row>
    <row r="110" spans="1:3" ht="29.25" customHeight="1">
      <c r="A110" s="124">
        <v>109</v>
      </c>
      <c r="B110" s="125" t="s">
        <v>558</v>
      </c>
      <c r="C110" s="126" t="s">
        <v>559</v>
      </c>
    </row>
    <row r="111" spans="1:3" ht="16.5" customHeight="1">
      <c r="A111" s="124">
        <v>110</v>
      </c>
      <c r="B111" s="125" t="s">
        <v>560</v>
      </c>
      <c r="C111" s="126" t="s">
        <v>561</v>
      </c>
    </row>
    <row r="112" spans="1:3" ht="16.5" customHeight="1">
      <c r="A112" s="124">
        <v>111</v>
      </c>
      <c r="B112" s="125" t="s">
        <v>562</v>
      </c>
      <c r="C112" s="126" t="s">
        <v>563</v>
      </c>
    </row>
    <row r="113" spans="1:3 16351:16355" ht="16.5" customHeight="1">
      <c r="A113" s="124">
        <v>112</v>
      </c>
      <c r="B113" s="125" t="s">
        <v>564</v>
      </c>
      <c r="C113" s="126" t="s">
        <v>565</v>
      </c>
    </row>
    <row r="114" spans="1:3 16351:16355" ht="16.5" customHeight="1">
      <c r="A114" s="124">
        <v>113</v>
      </c>
      <c r="B114" s="125" t="s">
        <v>566</v>
      </c>
      <c r="C114" s="126" t="s">
        <v>567</v>
      </c>
      <c r="XDW114" s="124"/>
      <c r="XDX114" s="125"/>
      <c r="XDY114" s="126"/>
      <c r="XDZ114" s="130"/>
      <c r="XEA114" s="129"/>
    </row>
    <row r="115" spans="1:3 16351:16355" ht="29.25" customHeight="1">
      <c r="A115" s="124">
        <v>114</v>
      </c>
      <c r="B115" s="125" t="s">
        <v>568</v>
      </c>
      <c r="C115" s="126" t="s">
        <v>569</v>
      </c>
    </row>
    <row r="116" spans="1:3 16351:16355" ht="16.5" customHeight="1">
      <c r="A116" s="124">
        <v>115</v>
      </c>
      <c r="B116" s="125" t="s">
        <v>570</v>
      </c>
      <c r="C116" s="126" t="s">
        <v>571</v>
      </c>
    </row>
    <row r="117" spans="1:3 16351:16355" ht="16.5" customHeight="1">
      <c r="A117" s="124">
        <v>116</v>
      </c>
      <c r="B117" s="125" t="s">
        <v>572</v>
      </c>
      <c r="C117" s="126" t="s">
        <v>573</v>
      </c>
    </row>
    <row r="118" spans="1:3 16351:16355" ht="16.5" customHeight="1">
      <c r="A118" s="124">
        <v>117</v>
      </c>
      <c r="B118" s="125" t="s">
        <v>574</v>
      </c>
      <c r="C118" s="126" t="s">
        <v>575</v>
      </c>
    </row>
    <row r="119" spans="1:3 16351:16355" ht="16.5" customHeight="1">
      <c r="A119" s="124">
        <v>118</v>
      </c>
      <c r="B119" s="125" t="s">
        <v>576</v>
      </c>
      <c r="C119" s="126" t="s">
        <v>577</v>
      </c>
    </row>
    <row r="120" spans="1:3 16351:16355" ht="16.5" customHeight="1">
      <c r="A120" s="124">
        <v>119</v>
      </c>
      <c r="B120" s="125" t="s">
        <v>578</v>
      </c>
      <c r="C120" s="126" t="s">
        <v>579</v>
      </c>
    </row>
    <row r="121" spans="1:3 16351:16355" ht="16.5" customHeight="1">
      <c r="A121" s="124">
        <v>120</v>
      </c>
      <c r="B121" s="125" t="s">
        <v>580</v>
      </c>
      <c r="C121" s="126" t="s">
        <v>1027</v>
      </c>
    </row>
    <row r="122" spans="1:3 16351:16355" ht="16.5" customHeight="1">
      <c r="A122" s="124">
        <v>121</v>
      </c>
      <c r="B122" s="125" t="s">
        <v>581</v>
      </c>
      <c r="C122" s="126" t="s">
        <v>582</v>
      </c>
    </row>
    <row r="123" spans="1:3 16351:16355" ht="16.5" customHeight="1">
      <c r="A123" s="124">
        <v>122</v>
      </c>
      <c r="B123" s="125" t="s">
        <v>583</v>
      </c>
      <c r="C123" s="126" t="s">
        <v>584</v>
      </c>
    </row>
    <row r="124" spans="1:3 16351:16355" ht="16.5" customHeight="1">
      <c r="A124" s="124">
        <v>123</v>
      </c>
      <c r="B124" s="125" t="s">
        <v>585</v>
      </c>
      <c r="C124" s="126" t="s">
        <v>586</v>
      </c>
    </row>
    <row r="125" spans="1:3 16351:16355" ht="16.5" customHeight="1">
      <c r="A125" s="124">
        <v>124</v>
      </c>
      <c r="B125" s="125" t="s">
        <v>587</v>
      </c>
      <c r="C125" s="126" t="s">
        <v>588</v>
      </c>
    </row>
    <row r="126" spans="1:3 16351:16355" ht="16.5" customHeight="1">
      <c r="A126" s="124">
        <v>125</v>
      </c>
      <c r="B126" s="125" t="s">
        <v>589</v>
      </c>
      <c r="C126" s="126" t="s">
        <v>590</v>
      </c>
    </row>
    <row r="127" spans="1:3 16351:16355" ht="16.5" customHeight="1">
      <c r="A127" s="124">
        <v>126</v>
      </c>
      <c r="B127" s="125" t="s">
        <v>591</v>
      </c>
      <c r="C127" s="126" t="s">
        <v>592</v>
      </c>
    </row>
    <row r="128" spans="1:3 16351:16355" ht="16.5" customHeight="1">
      <c r="A128" s="124">
        <v>127</v>
      </c>
      <c r="B128" s="125" t="s">
        <v>593</v>
      </c>
      <c r="C128" s="126" t="s">
        <v>594</v>
      </c>
    </row>
    <row r="129" spans="1:3" ht="16.5" customHeight="1">
      <c r="A129" s="124">
        <v>128</v>
      </c>
      <c r="B129" s="125" t="s">
        <v>595</v>
      </c>
      <c r="C129" s="126" t="s">
        <v>596</v>
      </c>
    </row>
    <row r="130" spans="1:3" ht="16.5" customHeight="1">
      <c r="A130" s="124">
        <v>129</v>
      </c>
      <c r="B130" s="125" t="s">
        <v>597</v>
      </c>
      <c r="C130" s="126" t="s">
        <v>598</v>
      </c>
    </row>
    <row r="131" spans="1:3" ht="16.5" customHeight="1">
      <c r="A131" s="124">
        <v>130</v>
      </c>
      <c r="B131" s="125" t="s">
        <v>838</v>
      </c>
      <c r="C131" s="126" t="s">
        <v>599</v>
      </c>
    </row>
    <row r="132" spans="1:3" ht="16.5" customHeight="1">
      <c r="A132" s="124">
        <v>131</v>
      </c>
      <c r="B132" s="125" t="s">
        <v>600</v>
      </c>
      <c r="C132" s="126" t="s">
        <v>601</v>
      </c>
    </row>
    <row r="133" spans="1:3" ht="16.5" customHeight="1">
      <c r="A133" s="124">
        <v>132</v>
      </c>
      <c r="B133" s="125" t="s">
        <v>602</v>
      </c>
      <c r="C133" s="126" t="s">
        <v>603</v>
      </c>
    </row>
    <row r="134" spans="1:3" ht="16.5" customHeight="1">
      <c r="A134" s="124">
        <v>133</v>
      </c>
      <c r="B134" s="125" t="s">
        <v>604</v>
      </c>
      <c r="C134" s="126" t="s">
        <v>605</v>
      </c>
    </row>
    <row r="135" spans="1:3" ht="16.5" customHeight="1">
      <c r="A135" s="124">
        <v>134</v>
      </c>
      <c r="B135" s="125" t="s">
        <v>606</v>
      </c>
      <c r="C135" s="126" t="s">
        <v>607</v>
      </c>
    </row>
    <row r="136" spans="1:3" ht="16.5" customHeight="1">
      <c r="A136" s="124">
        <v>135</v>
      </c>
      <c r="B136" s="125" t="s">
        <v>608</v>
      </c>
      <c r="C136" s="126" t="s">
        <v>609</v>
      </c>
    </row>
    <row r="137" spans="1:3" ht="16.5" customHeight="1">
      <c r="A137" s="124">
        <v>136</v>
      </c>
      <c r="B137" s="125" t="s">
        <v>610</v>
      </c>
      <c r="C137" s="126" t="s">
        <v>611</v>
      </c>
    </row>
    <row r="138" spans="1:3" ht="16.5" customHeight="1">
      <c r="A138" s="124">
        <v>137</v>
      </c>
      <c r="B138" s="125" t="s">
        <v>612</v>
      </c>
      <c r="C138" s="126" t="s">
        <v>613</v>
      </c>
    </row>
    <row r="139" spans="1:3" ht="29.25" customHeight="1">
      <c r="A139" s="124">
        <v>138</v>
      </c>
      <c r="B139" s="125" t="s">
        <v>614</v>
      </c>
      <c r="C139" s="126" t="s">
        <v>615</v>
      </c>
    </row>
    <row r="140" spans="1:3" ht="29.25" customHeight="1">
      <c r="A140" s="124">
        <v>139</v>
      </c>
      <c r="B140" s="125" t="s">
        <v>616</v>
      </c>
      <c r="C140" s="126" t="s">
        <v>617</v>
      </c>
    </row>
    <row r="141" spans="1:3" ht="29.25" customHeight="1">
      <c r="A141" s="124">
        <v>140</v>
      </c>
      <c r="B141" s="125" t="s">
        <v>839</v>
      </c>
      <c r="C141" s="126" t="s">
        <v>618</v>
      </c>
    </row>
    <row r="142" spans="1:3" ht="29.25" customHeight="1">
      <c r="A142" s="124">
        <v>141</v>
      </c>
      <c r="B142" s="125" t="s">
        <v>619</v>
      </c>
      <c r="C142" s="126" t="s">
        <v>620</v>
      </c>
    </row>
    <row r="143" spans="1:3" ht="29.25" customHeight="1">
      <c r="A143" s="124">
        <v>142</v>
      </c>
      <c r="B143" s="125" t="s">
        <v>621</v>
      </c>
      <c r="C143" s="126" t="s">
        <v>622</v>
      </c>
    </row>
    <row r="144" spans="1:3" ht="29.25" customHeight="1">
      <c r="A144" s="124">
        <v>143</v>
      </c>
      <c r="B144" s="125" t="s">
        <v>623</v>
      </c>
      <c r="C144" s="126" t="s">
        <v>624</v>
      </c>
    </row>
    <row r="145" spans="1:3" ht="29.25" customHeight="1">
      <c r="A145" s="124">
        <v>144</v>
      </c>
      <c r="B145" s="125" t="s">
        <v>625</v>
      </c>
      <c r="C145" s="126" t="s">
        <v>626</v>
      </c>
    </row>
    <row r="146" spans="1:3" ht="29.25" customHeight="1">
      <c r="A146" s="124">
        <v>145</v>
      </c>
      <c r="B146" s="125" t="s">
        <v>840</v>
      </c>
      <c r="C146" s="126" t="s">
        <v>627</v>
      </c>
    </row>
    <row r="147" spans="1:3" ht="29.25" customHeight="1">
      <c r="A147" s="124">
        <v>146</v>
      </c>
      <c r="B147" s="125" t="s">
        <v>628</v>
      </c>
      <c r="C147" s="126" t="s">
        <v>629</v>
      </c>
    </row>
    <row r="148" spans="1:3" ht="29.25" customHeight="1">
      <c r="A148" s="124">
        <v>147</v>
      </c>
      <c r="B148" s="125" t="s">
        <v>630</v>
      </c>
      <c r="C148" s="126" t="s">
        <v>631</v>
      </c>
    </row>
    <row r="149" spans="1:3" ht="29.25" customHeight="1">
      <c r="A149" s="124">
        <v>148</v>
      </c>
      <c r="B149" s="125" t="s">
        <v>632</v>
      </c>
      <c r="C149" s="126" t="s">
        <v>633</v>
      </c>
    </row>
    <row r="150" spans="1:3" ht="29.25" customHeight="1">
      <c r="A150" s="124">
        <v>149</v>
      </c>
      <c r="B150" s="125" t="s">
        <v>634</v>
      </c>
      <c r="C150" s="126" t="s">
        <v>635</v>
      </c>
    </row>
    <row r="151" spans="1:3" ht="29.25" customHeight="1">
      <c r="A151" s="124">
        <v>150</v>
      </c>
      <c r="B151" s="125" t="s">
        <v>636</v>
      </c>
      <c r="C151" s="126" t="s">
        <v>637</v>
      </c>
    </row>
    <row r="152" spans="1:3" ht="29.25" customHeight="1">
      <c r="A152" s="124">
        <v>151</v>
      </c>
      <c r="B152" s="125" t="s">
        <v>638</v>
      </c>
      <c r="C152" s="126" t="s">
        <v>639</v>
      </c>
    </row>
    <row r="153" spans="1:3" ht="29.25" customHeight="1">
      <c r="A153" s="124">
        <v>152</v>
      </c>
      <c r="B153" s="125" t="s">
        <v>640</v>
      </c>
      <c r="C153" s="126" t="s">
        <v>641</v>
      </c>
    </row>
    <row r="154" spans="1:3" ht="29.25" customHeight="1">
      <c r="A154" s="124">
        <v>153</v>
      </c>
      <c r="B154" s="125" t="s">
        <v>642</v>
      </c>
      <c r="C154" s="126" t="s">
        <v>643</v>
      </c>
    </row>
    <row r="155" spans="1:3" ht="29.25" customHeight="1">
      <c r="A155" s="124">
        <v>154</v>
      </c>
      <c r="B155" s="125" t="s">
        <v>644</v>
      </c>
      <c r="C155" s="126" t="s">
        <v>645</v>
      </c>
    </row>
    <row r="156" spans="1:3" ht="29.25" customHeight="1">
      <c r="A156" s="124">
        <v>155</v>
      </c>
      <c r="B156" s="125" t="s">
        <v>646</v>
      </c>
      <c r="C156" s="126" t="s">
        <v>647</v>
      </c>
    </row>
    <row r="157" spans="1:3" ht="29.25" customHeight="1">
      <c r="A157" s="124">
        <v>156</v>
      </c>
      <c r="B157" s="125" t="s">
        <v>648</v>
      </c>
      <c r="C157" s="126" t="s">
        <v>649</v>
      </c>
    </row>
    <row r="158" spans="1:3" ht="29.25" customHeight="1">
      <c r="A158" s="124">
        <v>157</v>
      </c>
      <c r="B158" s="125" t="s">
        <v>650</v>
      </c>
      <c r="C158" s="126" t="s">
        <v>651</v>
      </c>
    </row>
    <row r="159" spans="1:3" ht="29.25" customHeight="1">
      <c r="A159" s="124">
        <v>158</v>
      </c>
      <c r="B159" s="125" t="s">
        <v>652</v>
      </c>
      <c r="C159" s="126" t="s">
        <v>653</v>
      </c>
    </row>
    <row r="160" spans="1:3" ht="29.25" customHeight="1">
      <c r="A160" s="124">
        <v>159</v>
      </c>
      <c r="B160" s="125" t="s">
        <v>841</v>
      </c>
      <c r="C160" s="126" t="s">
        <v>654</v>
      </c>
    </row>
    <row r="161" spans="1:3" ht="29.25" customHeight="1">
      <c r="A161" s="124">
        <v>160</v>
      </c>
      <c r="B161" s="125" t="s">
        <v>655</v>
      </c>
      <c r="C161" s="126" t="s">
        <v>656</v>
      </c>
    </row>
    <row r="162" spans="1:3" ht="29.25" customHeight="1">
      <c r="A162" s="124">
        <v>161</v>
      </c>
      <c r="B162" s="125" t="s">
        <v>657</v>
      </c>
      <c r="C162" s="126" t="s">
        <v>658</v>
      </c>
    </row>
    <row r="163" spans="1:3" ht="29.25" customHeight="1">
      <c r="A163" s="124">
        <v>162</v>
      </c>
      <c r="B163" s="125" t="s">
        <v>659</v>
      </c>
      <c r="C163" s="126" t="s">
        <v>660</v>
      </c>
    </row>
    <row r="164" spans="1:3" ht="29.25" customHeight="1">
      <c r="A164" s="124">
        <v>163</v>
      </c>
      <c r="B164" s="125" t="s">
        <v>661</v>
      </c>
      <c r="C164" s="126" t="s">
        <v>662</v>
      </c>
    </row>
    <row r="165" spans="1:3" ht="29.25" customHeight="1">
      <c r="A165" s="124">
        <v>164</v>
      </c>
      <c r="B165" s="125" t="s">
        <v>663</v>
      </c>
      <c r="C165" s="126" t="s">
        <v>664</v>
      </c>
    </row>
    <row r="166" spans="1:3" ht="29.25" customHeight="1">
      <c r="A166" s="124">
        <v>165</v>
      </c>
      <c r="B166" s="125" t="s">
        <v>842</v>
      </c>
      <c r="C166" s="126" t="s">
        <v>665</v>
      </c>
    </row>
    <row r="167" spans="1:3" ht="29.25" customHeight="1">
      <c r="A167" s="124">
        <v>166</v>
      </c>
      <c r="B167" s="125" t="s">
        <v>666</v>
      </c>
      <c r="C167" s="126" t="s">
        <v>667</v>
      </c>
    </row>
    <row r="168" spans="1:3" ht="29.25" customHeight="1">
      <c r="A168" s="124">
        <v>167</v>
      </c>
      <c r="B168" s="125" t="s">
        <v>668</v>
      </c>
      <c r="C168" s="126" t="s">
        <v>669</v>
      </c>
    </row>
    <row r="169" spans="1:3" ht="29.25" customHeight="1">
      <c r="A169" s="124">
        <v>168</v>
      </c>
      <c r="B169" s="125" t="s">
        <v>670</v>
      </c>
      <c r="C169" s="126" t="s">
        <v>671</v>
      </c>
    </row>
    <row r="170" spans="1:3" ht="29.25" customHeight="1">
      <c r="A170" s="124">
        <v>169</v>
      </c>
      <c r="B170" s="125" t="s">
        <v>672</v>
      </c>
      <c r="C170" s="126" t="s">
        <v>673</v>
      </c>
    </row>
    <row r="171" spans="1:3" ht="29.25" customHeight="1">
      <c r="A171" s="124">
        <v>170</v>
      </c>
      <c r="B171" s="125" t="s">
        <v>674</v>
      </c>
      <c r="C171" s="126" t="s">
        <v>675</v>
      </c>
    </row>
    <row r="172" spans="1:3" ht="29.25" customHeight="1">
      <c r="A172" s="124">
        <v>171</v>
      </c>
      <c r="B172" s="125" t="s">
        <v>843</v>
      </c>
      <c r="C172" s="126" t="s">
        <v>676</v>
      </c>
    </row>
    <row r="173" spans="1:3" ht="29.25" customHeight="1">
      <c r="A173" s="124">
        <v>172</v>
      </c>
      <c r="B173" s="125" t="s">
        <v>677</v>
      </c>
      <c r="C173" s="126" t="s">
        <v>678</v>
      </c>
    </row>
    <row r="174" spans="1:3" ht="29.25" customHeight="1">
      <c r="A174" s="124">
        <v>173</v>
      </c>
      <c r="B174" s="125" t="s">
        <v>679</v>
      </c>
      <c r="C174" s="126" t="s">
        <v>680</v>
      </c>
    </row>
    <row r="175" spans="1:3" ht="29.25" customHeight="1">
      <c r="A175" s="124">
        <v>174</v>
      </c>
      <c r="B175" s="125" t="s">
        <v>681</v>
      </c>
      <c r="C175" s="126" t="s">
        <v>682</v>
      </c>
    </row>
    <row r="176" spans="1:3" ht="16.5" customHeight="1">
      <c r="A176" s="124">
        <v>175</v>
      </c>
      <c r="B176" s="125" t="s">
        <v>683</v>
      </c>
      <c r="C176" s="126" t="s">
        <v>684</v>
      </c>
    </row>
    <row r="177" spans="1:3 16271:16355" ht="16.5" customHeight="1">
      <c r="A177" s="124">
        <v>176</v>
      </c>
      <c r="B177" s="125" t="s">
        <v>685</v>
      </c>
      <c r="C177" s="126" t="s">
        <v>686</v>
      </c>
      <c r="XDM177" s="124"/>
      <c r="XDN177" s="125"/>
      <c r="XDO177" s="126"/>
      <c r="XDP177" s="130"/>
      <c r="XDQ177" s="129"/>
      <c r="XDW177" s="124"/>
      <c r="XDX177" s="125"/>
      <c r="XDY177" s="126"/>
      <c r="XDZ177" s="127"/>
      <c r="XEA177" s="127"/>
    </row>
    <row r="178" spans="1:3 16271:16355" ht="16.5" customHeight="1">
      <c r="A178" s="124">
        <v>177</v>
      </c>
      <c r="B178" s="125" t="s">
        <v>687</v>
      </c>
      <c r="C178" s="126" t="s">
        <v>688</v>
      </c>
      <c r="XDW178" s="124"/>
      <c r="XDX178" s="125"/>
      <c r="XDY178" s="126"/>
      <c r="XDZ178" s="130"/>
      <c r="XEA178" s="129"/>
    </row>
    <row r="179" spans="1:3 16271:16355" ht="16.5" customHeight="1">
      <c r="A179" s="124">
        <v>178</v>
      </c>
      <c r="B179" s="125" t="s">
        <v>689</v>
      </c>
      <c r="C179" s="126" t="s">
        <v>690</v>
      </c>
      <c r="XDM179" s="124"/>
      <c r="XDN179" s="125"/>
      <c r="XDO179" s="126"/>
      <c r="XDP179" s="130"/>
      <c r="XDQ179" s="129"/>
      <c r="XDW179" s="124"/>
      <c r="XDX179" s="125"/>
      <c r="XDY179" s="126"/>
      <c r="XDZ179" s="127"/>
      <c r="XEA179" s="127"/>
    </row>
    <row r="180" spans="1:3 16271:16355" ht="16.5" customHeight="1">
      <c r="A180" s="124">
        <v>179</v>
      </c>
      <c r="B180" s="125" t="s">
        <v>691</v>
      </c>
      <c r="C180" s="126" t="s">
        <v>692</v>
      </c>
      <c r="XDC180" s="124"/>
      <c r="XDD180" s="125"/>
      <c r="XDE180" s="126"/>
      <c r="XDF180" s="130"/>
      <c r="XDG180" s="129"/>
      <c r="XDM180" s="124"/>
      <c r="XDN180" s="125"/>
      <c r="XDO180" s="126"/>
      <c r="XDP180" s="127"/>
      <c r="XDQ180" s="127"/>
      <c r="XDW180" s="124"/>
      <c r="XDX180" s="125"/>
      <c r="XDY180" s="126"/>
    </row>
    <row r="181" spans="1:3 16271:16355" ht="16.5" customHeight="1">
      <c r="A181" s="124">
        <v>180</v>
      </c>
      <c r="B181" s="125" t="s">
        <v>693</v>
      </c>
      <c r="C181" s="126" t="s">
        <v>694</v>
      </c>
      <c r="XCS181" s="124"/>
      <c r="XCT181" s="125"/>
      <c r="XCU181" s="126"/>
      <c r="XCV181" s="130"/>
      <c r="XCW181" s="129"/>
      <c r="XDC181" s="124"/>
      <c r="XDD181" s="125"/>
      <c r="XDE181" s="126"/>
      <c r="XDF181" s="127"/>
      <c r="XDG181" s="127"/>
      <c r="XDM181" s="124"/>
      <c r="XDN181" s="125"/>
      <c r="XDO181" s="126"/>
      <c r="XDW181" s="124"/>
      <c r="XDX181" s="125"/>
      <c r="XDY181" s="126"/>
      <c r="XDZ181" s="127"/>
    </row>
    <row r="182" spans="1:3 16271:16355" ht="16.5" customHeight="1">
      <c r="A182" s="124">
        <v>181</v>
      </c>
      <c r="B182" s="125" t="s">
        <v>695</v>
      </c>
      <c r="C182" s="126" t="s">
        <v>696</v>
      </c>
      <c r="XCI182" s="124"/>
      <c r="XCJ182" s="125"/>
      <c r="XCK182" s="126"/>
      <c r="XCL182" s="130"/>
      <c r="XCM182" s="129"/>
      <c r="XCS182" s="124"/>
      <c r="XCT182" s="125"/>
      <c r="XCU182" s="126"/>
      <c r="XCV182" s="127"/>
      <c r="XCW182" s="127"/>
      <c r="XDC182" s="124"/>
      <c r="XDD182" s="125"/>
      <c r="XDE182" s="126"/>
      <c r="XDM182" s="124"/>
      <c r="XDN182" s="125"/>
      <c r="XDO182" s="126"/>
      <c r="XDP182" s="127"/>
      <c r="XDW182" s="124"/>
      <c r="XDX182" s="125"/>
      <c r="XDY182" s="126"/>
      <c r="XDZ182" s="128"/>
      <c r="XEA182" s="128"/>
    </row>
    <row r="183" spans="1:3 16271:16355" ht="16.5" customHeight="1">
      <c r="A183" s="124">
        <v>182</v>
      </c>
      <c r="B183" s="125" t="s">
        <v>697</v>
      </c>
      <c r="C183" s="126" t="s">
        <v>698</v>
      </c>
      <c r="XBY183" s="124"/>
      <c r="XBZ183" s="125"/>
      <c r="XCA183" s="126"/>
      <c r="XCB183" s="130"/>
      <c r="XCC183" s="129"/>
      <c r="XCI183" s="124"/>
      <c r="XCJ183" s="125"/>
      <c r="XCK183" s="126"/>
      <c r="XCL183" s="127"/>
      <c r="XCM183" s="127"/>
      <c r="XCS183" s="124"/>
      <c r="XCT183" s="125"/>
      <c r="XCU183" s="126"/>
      <c r="XDC183" s="124"/>
      <c r="XDD183" s="125"/>
      <c r="XDE183" s="126"/>
      <c r="XDF183" s="127"/>
      <c r="XDM183" s="124"/>
      <c r="XDN183" s="125"/>
      <c r="XDO183" s="126"/>
      <c r="XDP183" s="128"/>
      <c r="XDQ183" s="128"/>
      <c r="XDW183" s="124"/>
      <c r="XDX183" s="125"/>
      <c r="XDY183" s="126"/>
      <c r="XDZ183" s="128"/>
      <c r="XEA183" s="128"/>
    </row>
    <row r="184" spans="1:3 16271:16355" ht="16.5" customHeight="1">
      <c r="A184" s="124">
        <v>183</v>
      </c>
      <c r="B184" s="125" t="s">
        <v>699</v>
      </c>
      <c r="C184" s="126" t="s">
        <v>700</v>
      </c>
      <c r="XBO184" s="124"/>
      <c r="XBP184" s="125"/>
      <c r="XBQ184" s="126"/>
      <c r="XBR184" s="130"/>
      <c r="XBS184" s="129"/>
      <c r="XBY184" s="124"/>
      <c r="XBZ184" s="125"/>
      <c r="XCA184" s="126"/>
      <c r="XCB184" s="127"/>
      <c r="XCC184" s="127"/>
      <c r="XCI184" s="124"/>
      <c r="XCJ184" s="125"/>
      <c r="XCK184" s="126"/>
      <c r="XCS184" s="124"/>
      <c r="XCT184" s="125"/>
      <c r="XCU184" s="126"/>
      <c r="XCV184" s="127"/>
      <c r="XDC184" s="124"/>
      <c r="XDD184" s="125"/>
      <c r="XDE184" s="126"/>
      <c r="XDF184" s="128"/>
      <c r="XDG184" s="128"/>
      <c r="XDM184" s="124"/>
      <c r="XDN184" s="125"/>
      <c r="XDO184" s="126"/>
      <c r="XDP184" s="128"/>
      <c r="XDQ184" s="128"/>
      <c r="XDW184" s="124"/>
      <c r="XDX184" s="125"/>
      <c r="XDY184" s="126"/>
    </row>
    <row r="185" spans="1:3 16271:16355" ht="16.5" customHeight="1">
      <c r="A185" s="124">
        <v>184</v>
      </c>
      <c r="B185" s="125" t="s">
        <v>701</v>
      </c>
      <c r="C185" s="126" t="s">
        <v>702</v>
      </c>
      <c r="XBE185" s="124"/>
      <c r="XBF185" s="125"/>
      <c r="XBG185" s="126"/>
      <c r="XBH185" s="130"/>
      <c r="XBI185" s="129"/>
      <c r="XBO185" s="124"/>
      <c r="XBP185" s="125"/>
      <c r="XBQ185" s="126"/>
      <c r="XBR185" s="127"/>
      <c r="XBS185" s="127"/>
      <c r="XBY185" s="124"/>
      <c r="XBZ185" s="125"/>
      <c r="XCA185" s="126"/>
      <c r="XCI185" s="124"/>
      <c r="XCJ185" s="125"/>
      <c r="XCK185" s="126"/>
      <c r="XCL185" s="127"/>
      <c r="XCS185" s="124"/>
      <c r="XCT185" s="125"/>
      <c r="XCU185" s="126"/>
      <c r="XCV185" s="128"/>
      <c r="XCW185" s="128"/>
      <c r="XDC185" s="124"/>
      <c r="XDD185" s="125"/>
      <c r="XDE185" s="126"/>
      <c r="XDF185" s="128"/>
      <c r="XDG185" s="128"/>
      <c r="XDM185" s="124"/>
      <c r="XDN185" s="125"/>
      <c r="XDO185" s="126"/>
      <c r="XDW185" s="124"/>
      <c r="XDX185" s="125"/>
      <c r="XDY185" s="126"/>
    </row>
    <row r="186" spans="1:3 16271:16355" ht="16.5" customHeight="1">
      <c r="A186" s="124">
        <v>185</v>
      </c>
      <c r="B186" s="125" t="s">
        <v>703</v>
      </c>
      <c r="C186" s="126" t="s">
        <v>704</v>
      </c>
      <c r="XAU186" s="124"/>
      <c r="XAV186" s="125"/>
      <c r="XAW186" s="126"/>
      <c r="XAX186" s="130"/>
      <c r="XAY186" s="129"/>
      <c r="XBE186" s="124"/>
      <c r="XBF186" s="125"/>
      <c r="XBG186" s="126"/>
      <c r="XBH186" s="127"/>
      <c r="XBI186" s="127"/>
      <c r="XBO186" s="124"/>
      <c r="XBP186" s="125"/>
      <c r="XBQ186" s="126"/>
      <c r="XBY186" s="124"/>
      <c r="XBZ186" s="125"/>
      <c r="XCA186" s="126"/>
      <c r="XCB186" s="127"/>
      <c r="XCI186" s="124"/>
      <c r="XCJ186" s="125"/>
      <c r="XCK186" s="126"/>
      <c r="XCL186" s="128"/>
      <c r="XCM186" s="128"/>
      <c r="XCS186" s="124"/>
      <c r="XCT186" s="125"/>
      <c r="XCU186" s="126"/>
      <c r="XCV186" s="128"/>
      <c r="XCW186" s="128"/>
      <c r="XDC186" s="124"/>
      <c r="XDD186" s="125"/>
      <c r="XDE186" s="126"/>
      <c r="XDM186" s="124"/>
      <c r="XDN186" s="125"/>
      <c r="XDO186" s="126"/>
      <c r="XDW186" s="124"/>
      <c r="XDX186" s="125"/>
      <c r="XDY186" s="126"/>
    </row>
    <row r="187" spans="1:3 16271:16355" ht="16.5" customHeight="1">
      <c r="A187" s="124">
        <v>186</v>
      </c>
      <c r="B187" s="125" t="s">
        <v>705</v>
      </c>
      <c r="C187" s="126" t="s">
        <v>706</v>
      </c>
    </row>
    <row r="188" spans="1:3 16271:16355" ht="16.5" customHeight="1">
      <c r="A188" s="124">
        <v>187</v>
      </c>
      <c r="B188" s="125" t="s">
        <v>707</v>
      </c>
      <c r="C188" s="126" t="s">
        <v>708</v>
      </c>
    </row>
    <row r="189" spans="1:3 16271:16355" ht="16.5" customHeight="1">
      <c r="A189" s="124">
        <v>188</v>
      </c>
      <c r="B189" s="125" t="s">
        <v>709</v>
      </c>
      <c r="C189" s="126" t="s">
        <v>710</v>
      </c>
      <c r="XBE189" s="124"/>
      <c r="XBF189" s="125"/>
      <c r="XBG189" s="126"/>
      <c r="XBH189" s="130"/>
      <c r="XBI189" s="129"/>
      <c r="XBO189" s="124"/>
      <c r="XBP189" s="125"/>
      <c r="XBQ189" s="126"/>
      <c r="XBR189" s="127"/>
      <c r="XBS189" s="127"/>
      <c r="XBY189" s="124"/>
      <c r="XBZ189" s="125"/>
      <c r="XCA189" s="126"/>
      <c r="XCI189" s="124"/>
      <c r="XCJ189" s="125"/>
      <c r="XCK189" s="126"/>
      <c r="XCL189" s="127"/>
      <c r="XCS189" s="124"/>
      <c r="XCT189" s="125"/>
      <c r="XCU189" s="126"/>
      <c r="XCV189" s="128"/>
      <c r="XCW189" s="128"/>
      <c r="XDC189" s="124"/>
      <c r="XDD189" s="125"/>
      <c r="XDE189" s="126"/>
      <c r="XDF189" s="128"/>
      <c r="XDG189" s="128"/>
      <c r="XDM189" s="124"/>
      <c r="XDN189" s="125"/>
      <c r="XDO189" s="126"/>
      <c r="XDW189" s="124"/>
      <c r="XDX189" s="125"/>
      <c r="XDY189" s="126"/>
    </row>
    <row r="190" spans="1:3 16271:16355" ht="16.5" customHeight="1">
      <c r="A190" s="124">
        <v>189</v>
      </c>
      <c r="B190" s="125" t="s">
        <v>711</v>
      </c>
      <c r="C190" s="126" t="s">
        <v>712</v>
      </c>
    </row>
    <row r="191" spans="1:3 16271:16355" ht="16.5" customHeight="1">
      <c r="A191" s="124">
        <v>190</v>
      </c>
      <c r="B191" s="125" t="s">
        <v>713</v>
      </c>
      <c r="C191" s="126" t="s">
        <v>714</v>
      </c>
    </row>
    <row r="192" spans="1:3 16271:16355" ht="16.5" customHeight="1">
      <c r="A192" s="124">
        <v>191</v>
      </c>
      <c r="B192" s="125" t="s">
        <v>715</v>
      </c>
      <c r="C192" s="126" t="s">
        <v>716</v>
      </c>
      <c r="XBO192" s="124"/>
      <c r="XBP192" s="125"/>
      <c r="XBQ192" s="126"/>
      <c r="XBR192" s="130"/>
      <c r="XBS192" s="129"/>
      <c r="XBY192" s="124"/>
      <c r="XBZ192" s="125"/>
      <c r="XCA192" s="126"/>
      <c r="XCB192" s="127"/>
      <c r="XCC192" s="127"/>
      <c r="XCI192" s="124"/>
      <c r="XCJ192" s="125"/>
      <c r="XCK192" s="126"/>
      <c r="XCS192" s="124"/>
      <c r="XCT192" s="125"/>
      <c r="XCU192" s="126"/>
      <c r="XCV192" s="127"/>
      <c r="XDC192" s="124"/>
      <c r="XDD192" s="125"/>
      <c r="XDE192" s="126"/>
      <c r="XDF192" s="128"/>
      <c r="XDG192" s="128"/>
      <c r="XDM192" s="124"/>
      <c r="XDN192" s="125"/>
      <c r="XDO192" s="126"/>
      <c r="XDP192" s="128"/>
      <c r="XDQ192" s="128"/>
      <c r="XDW192" s="124"/>
      <c r="XDX192" s="125"/>
      <c r="XDY192" s="126"/>
    </row>
    <row r="193" spans="1:3 16321:16354" ht="16.5" customHeight="1">
      <c r="A193" s="124">
        <v>192</v>
      </c>
      <c r="B193" s="125" t="s">
        <v>717</v>
      </c>
      <c r="C193" s="126" t="s">
        <v>718</v>
      </c>
    </row>
    <row r="194" spans="1:3 16321:16354" ht="16.5" customHeight="1">
      <c r="A194" s="124">
        <v>193</v>
      </c>
      <c r="B194" s="125" t="s">
        <v>719</v>
      </c>
      <c r="C194" s="126" t="s">
        <v>720</v>
      </c>
    </row>
    <row r="195" spans="1:3 16321:16354" ht="16.5" customHeight="1">
      <c r="A195" s="124">
        <v>194</v>
      </c>
      <c r="B195" s="125" t="s">
        <v>721</v>
      </c>
      <c r="C195" s="126" t="s">
        <v>722</v>
      </c>
      <c r="XCS195" s="124"/>
      <c r="XCT195" s="125"/>
      <c r="XCU195" s="126"/>
      <c r="XCV195" s="130"/>
      <c r="XCW195" s="129"/>
      <c r="XDC195" s="124"/>
      <c r="XDD195" s="125"/>
      <c r="XDE195" s="126"/>
      <c r="XDF195" s="127"/>
      <c r="XDG195" s="127"/>
      <c r="XDM195" s="124"/>
      <c r="XDN195" s="125"/>
      <c r="XDO195" s="126"/>
      <c r="XDW195" s="124"/>
      <c r="XDX195" s="125"/>
      <c r="XDY195" s="126"/>
      <c r="XDZ195" s="127"/>
    </row>
    <row r="196" spans="1:3 16321:16354" ht="16.5" customHeight="1">
      <c r="A196" s="124">
        <v>195</v>
      </c>
      <c r="B196" s="125" t="s">
        <v>723</v>
      </c>
      <c r="C196" s="126" t="s">
        <v>724</v>
      </c>
    </row>
    <row r="197" spans="1:3 16321:16354" ht="29.25" customHeight="1">
      <c r="A197" s="124">
        <v>196</v>
      </c>
      <c r="B197" s="125" t="s">
        <v>725</v>
      </c>
      <c r="C197" s="126" t="s">
        <v>726</v>
      </c>
    </row>
    <row r="198" spans="1:3 16321:16354" ht="29.25" customHeight="1">
      <c r="A198" s="124">
        <v>197</v>
      </c>
      <c r="B198" s="125" t="s">
        <v>727</v>
      </c>
      <c r="C198" s="126" t="s">
        <v>728</v>
      </c>
    </row>
    <row r="199" spans="1:3 16321:16354" ht="29.25" customHeight="1">
      <c r="A199" s="124">
        <v>198</v>
      </c>
      <c r="B199" s="125" t="s">
        <v>729</v>
      </c>
      <c r="C199" s="126" t="s">
        <v>730</v>
      </c>
    </row>
    <row r="200" spans="1:3 16321:16354" ht="29.25" customHeight="1">
      <c r="A200" s="124">
        <v>199</v>
      </c>
      <c r="B200" s="125" t="s">
        <v>731</v>
      </c>
      <c r="C200" s="126" t="s">
        <v>732</v>
      </c>
    </row>
    <row r="201" spans="1:3 16321:16354" ht="29.25" customHeight="1">
      <c r="A201" s="124">
        <v>200</v>
      </c>
      <c r="B201" s="125" t="s">
        <v>733</v>
      </c>
      <c r="C201" s="126" t="s">
        <v>734</v>
      </c>
    </row>
    <row r="202" spans="1:3 16321:16354" ht="29.25" customHeight="1">
      <c r="A202" s="124">
        <v>201</v>
      </c>
      <c r="B202" s="125" t="s">
        <v>735</v>
      </c>
      <c r="C202" s="126" t="s">
        <v>736</v>
      </c>
    </row>
    <row r="203" spans="1:3 16321:16354" ht="29.25" customHeight="1">
      <c r="A203" s="124">
        <v>202</v>
      </c>
      <c r="B203" s="125" t="s">
        <v>737</v>
      </c>
      <c r="C203" s="126" t="s">
        <v>738</v>
      </c>
    </row>
    <row r="204" spans="1:3 16321:16354" ht="29.25" customHeight="1">
      <c r="A204" s="124">
        <v>203</v>
      </c>
      <c r="B204" s="125" t="s">
        <v>739</v>
      </c>
      <c r="C204" s="126" t="s">
        <v>740</v>
      </c>
    </row>
    <row r="205" spans="1:3 16321:16354" ht="29.25" customHeight="1">
      <c r="A205" s="124">
        <v>204</v>
      </c>
      <c r="B205" s="125" t="s">
        <v>741</v>
      </c>
      <c r="C205" s="126" t="s">
        <v>742</v>
      </c>
    </row>
    <row r="206" spans="1:3 16321:16354" ht="29.25" customHeight="1">
      <c r="A206" s="124">
        <v>205</v>
      </c>
      <c r="B206" s="125" t="s">
        <v>743</v>
      </c>
      <c r="C206" s="126" t="s">
        <v>744</v>
      </c>
    </row>
    <row r="207" spans="1:3 16321:16354" ht="29.25" customHeight="1">
      <c r="A207" s="124">
        <v>206</v>
      </c>
      <c r="B207" s="125" t="s">
        <v>745</v>
      </c>
      <c r="C207" s="126" t="s">
        <v>746</v>
      </c>
    </row>
    <row r="208" spans="1:3 16321:16354" ht="29.25" customHeight="1">
      <c r="A208" s="124">
        <v>207</v>
      </c>
      <c r="B208" s="125" t="s">
        <v>747</v>
      </c>
      <c r="C208" s="126" t="s">
        <v>748</v>
      </c>
    </row>
    <row r="209" spans="1:3" ht="29.25" customHeight="1">
      <c r="A209" s="124">
        <v>208</v>
      </c>
      <c r="B209" s="125" t="s">
        <v>749</v>
      </c>
      <c r="C209" s="126" t="s">
        <v>750</v>
      </c>
    </row>
    <row r="210" spans="1:3" ht="29.25" customHeight="1">
      <c r="A210" s="124">
        <v>209</v>
      </c>
      <c r="B210" s="125" t="s">
        <v>751</v>
      </c>
      <c r="C210" s="126" t="s">
        <v>752</v>
      </c>
    </row>
    <row r="211" spans="1:3" ht="29.25" customHeight="1">
      <c r="A211" s="124">
        <v>210</v>
      </c>
      <c r="B211" s="125" t="s">
        <v>844</v>
      </c>
      <c r="C211" s="126" t="s">
        <v>753</v>
      </c>
    </row>
    <row r="212" spans="1:3" ht="29.25" customHeight="1">
      <c r="A212" s="124">
        <v>211</v>
      </c>
      <c r="B212" s="125" t="s">
        <v>847</v>
      </c>
      <c r="C212" s="126" t="s">
        <v>754</v>
      </c>
    </row>
    <row r="213" spans="1:3" ht="29.25" customHeight="1">
      <c r="A213" s="124">
        <v>212</v>
      </c>
      <c r="B213" s="125" t="s">
        <v>755</v>
      </c>
      <c r="C213" s="126" t="s">
        <v>756</v>
      </c>
    </row>
    <row r="214" spans="1:3" ht="29.25" customHeight="1">
      <c r="A214" s="124">
        <v>213</v>
      </c>
      <c r="B214" s="125" t="s">
        <v>845</v>
      </c>
      <c r="C214" s="126" t="s">
        <v>757</v>
      </c>
    </row>
    <row r="215" spans="1:3" ht="29.25" customHeight="1">
      <c r="A215" s="124">
        <v>214</v>
      </c>
      <c r="B215" s="125" t="s">
        <v>758</v>
      </c>
      <c r="C215" s="126" t="s">
        <v>759</v>
      </c>
    </row>
    <row r="216" spans="1:3" ht="29.25" customHeight="1">
      <c r="A216" s="124">
        <v>215</v>
      </c>
      <c r="B216" s="125" t="s">
        <v>760</v>
      </c>
      <c r="C216" s="126" t="s">
        <v>761</v>
      </c>
    </row>
    <row r="217" spans="1:3" ht="29.25" customHeight="1">
      <c r="A217" s="124">
        <v>216</v>
      </c>
      <c r="B217" s="125" t="s">
        <v>762</v>
      </c>
      <c r="C217" s="126" t="s">
        <v>763</v>
      </c>
    </row>
    <row r="218" spans="1:3" ht="29.25" customHeight="1">
      <c r="A218" s="124">
        <v>217</v>
      </c>
      <c r="B218" s="125" t="s">
        <v>764</v>
      </c>
      <c r="C218" s="126" t="s">
        <v>765</v>
      </c>
    </row>
    <row r="219" spans="1:3" ht="16.5" customHeight="1">
      <c r="A219" s="124">
        <v>218</v>
      </c>
      <c r="B219" s="125" t="s">
        <v>766</v>
      </c>
      <c r="C219" s="126" t="s">
        <v>1028</v>
      </c>
    </row>
    <row r="220" spans="1:3" ht="29.25" customHeight="1">
      <c r="A220" s="124">
        <v>219</v>
      </c>
      <c r="B220" s="125" t="s">
        <v>768</v>
      </c>
      <c r="C220" s="126" t="s">
        <v>769</v>
      </c>
    </row>
    <row r="221" spans="1:3" ht="29.25" customHeight="1">
      <c r="A221" s="124">
        <v>220</v>
      </c>
      <c r="B221" s="125" t="s">
        <v>770</v>
      </c>
      <c r="C221" s="126" t="s">
        <v>771</v>
      </c>
    </row>
    <row r="222" spans="1:3" ht="29.25" customHeight="1">
      <c r="A222" s="124">
        <v>221</v>
      </c>
      <c r="B222" s="125" t="s">
        <v>848</v>
      </c>
      <c r="C222" s="126" t="s">
        <v>772</v>
      </c>
    </row>
    <row r="223" spans="1:3" ht="29.25" customHeight="1">
      <c r="A223" s="124">
        <v>222</v>
      </c>
      <c r="B223" s="125" t="s">
        <v>773</v>
      </c>
      <c r="C223" s="126" t="s">
        <v>774</v>
      </c>
    </row>
    <row r="224" spans="1:3" ht="42.75" customHeight="1">
      <c r="A224" s="124">
        <v>223</v>
      </c>
      <c r="B224" s="125" t="s">
        <v>775</v>
      </c>
      <c r="C224" s="126" t="s">
        <v>776</v>
      </c>
    </row>
    <row r="225" spans="1:3" ht="16.5" customHeight="1">
      <c r="A225" s="124">
        <v>224</v>
      </c>
      <c r="B225" s="125" t="s">
        <v>777</v>
      </c>
      <c r="C225" s="126" t="s">
        <v>1029</v>
      </c>
    </row>
    <row r="226" spans="1:3" ht="16.5" customHeight="1">
      <c r="A226" s="124">
        <v>225</v>
      </c>
      <c r="B226" s="125" t="s">
        <v>779</v>
      </c>
      <c r="C226" s="126" t="s">
        <v>1030</v>
      </c>
    </row>
    <row r="227" spans="1:3" ht="29.25" customHeight="1">
      <c r="A227" s="124">
        <v>226</v>
      </c>
      <c r="B227" s="125" t="s">
        <v>781</v>
      </c>
      <c r="C227" s="126" t="s">
        <v>782</v>
      </c>
    </row>
    <row r="228" spans="1:3" ht="29.25" customHeight="1">
      <c r="A228" s="124">
        <v>227</v>
      </c>
      <c r="B228" s="125" t="s">
        <v>783</v>
      </c>
      <c r="C228" s="126" t="s">
        <v>784</v>
      </c>
    </row>
    <row r="229" spans="1:3" ht="29.25" customHeight="1">
      <c r="A229" s="124">
        <v>228</v>
      </c>
      <c r="B229" s="125" t="s">
        <v>849</v>
      </c>
      <c r="C229" s="126" t="s">
        <v>785</v>
      </c>
    </row>
    <row r="230" spans="1:3" ht="29.25" customHeight="1">
      <c r="A230" s="124">
        <v>229</v>
      </c>
      <c r="B230" s="125" t="s">
        <v>786</v>
      </c>
      <c r="C230" s="126" t="s">
        <v>787</v>
      </c>
    </row>
    <row r="231" spans="1:3" ht="29.25" customHeight="1">
      <c r="A231" s="124">
        <v>230</v>
      </c>
      <c r="B231" s="125" t="s">
        <v>788</v>
      </c>
      <c r="C231" s="126" t="s">
        <v>789</v>
      </c>
    </row>
    <row r="232" spans="1:3" ht="29.25" customHeight="1">
      <c r="A232" s="124">
        <v>231</v>
      </c>
      <c r="B232" s="125" t="s">
        <v>790</v>
      </c>
      <c r="C232" s="126" t="s">
        <v>791</v>
      </c>
    </row>
    <row r="233" spans="1:3" ht="29.25" customHeight="1">
      <c r="A233" s="124">
        <v>232</v>
      </c>
      <c r="B233" s="125" t="s">
        <v>792</v>
      </c>
      <c r="C233" s="126" t="s">
        <v>793</v>
      </c>
    </row>
    <row r="234" spans="1:3" ht="29.25" customHeight="1">
      <c r="A234" s="124">
        <v>233</v>
      </c>
      <c r="B234" s="125" t="s">
        <v>794</v>
      </c>
      <c r="C234" s="126" t="s">
        <v>795</v>
      </c>
    </row>
    <row r="235" spans="1:3" ht="16.5" customHeight="1">
      <c r="A235" s="124">
        <v>234</v>
      </c>
      <c r="B235" s="125" t="s">
        <v>796</v>
      </c>
      <c r="C235" s="126" t="s">
        <v>1031</v>
      </c>
    </row>
    <row r="236" spans="1:3" ht="29.25" customHeight="1">
      <c r="A236" s="124">
        <v>235</v>
      </c>
      <c r="B236" s="125" t="s">
        <v>850</v>
      </c>
      <c r="C236" s="126" t="s">
        <v>798</v>
      </c>
    </row>
    <row r="237" spans="1:3" ht="16.5" customHeight="1">
      <c r="A237" s="124">
        <v>236</v>
      </c>
      <c r="B237" s="125" t="s">
        <v>799</v>
      </c>
      <c r="C237" s="126" t="s">
        <v>1032</v>
      </c>
    </row>
    <row r="238" spans="1:3" ht="16.5" customHeight="1">
      <c r="A238" s="124">
        <v>237</v>
      </c>
      <c r="B238" s="125" t="s">
        <v>801</v>
      </c>
      <c r="C238" s="126" t="s">
        <v>1033</v>
      </c>
    </row>
    <row r="239" spans="1:3" ht="29.25" customHeight="1">
      <c r="A239" s="124">
        <v>238</v>
      </c>
      <c r="B239" s="125" t="s">
        <v>803</v>
      </c>
      <c r="C239" s="126" t="s">
        <v>804</v>
      </c>
    </row>
    <row r="240" spans="1:3" ht="16.5" customHeight="1">
      <c r="A240" s="124">
        <v>239</v>
      </c>
      <c r="B240" s="125" t="s">
        <v>851</v>
      </c>
      <c r="C240" s="126" t="s">
        <v>1034</v>
      </c>
    </row>
    <row r="241" spans="1:3" ht="16.5" customHeight="1">
      <c r="A241" s="124">
        <v>240</v>
      </c>
      <c r="B241" s="125" t="s">
        <v>806</v>
      </c>
      <c r="C241" s="126" t="s">
        <v>1035</v>
      </c>
    </row>
    <row r="242" spans="1:3" ht="29.25" customHeight="1">
      <c r="A242" s="124">
        <v>241</v>
      </c>
      <c r="B242" s="125" t="s">
        <v>808</v>
      </c>
      <c r="C242" s="126" t="s">
        <v>809</v>
      </c>
    </row>
    <row r="243" spans="1:3" ht="16.5" customHeight="1">
      <c r="A243" s="124">
        <v>242</v>
      </c>
      <c r="B243" s="125" t="s">
        <v>810</v>
      </c>
      <c r="C243" s="126" t="s">
        <v>1036</v>
      </c>
    </row>
    <row r="244" spans="1:3" ht="29.25" customHeight="1">
      <c r="A244" s="124">
        <v>243</v>
      </c>
      <c r="B244" s="125" t="s">
        <v>812</v>
      </c>
      <c r="C244" s="126" t="s">
        <v>813</v>
      </c>
    </row>
    <row r="245" spans="1:3" ht="16.5" customHeight="1">
      <c r="A245" s="124">
        <v>244</v>
      </c>
      <c r="B245" s="125" t="s">
        <v>814</v>
      </c>
      <c r="C245" s="126" t="s">
        <v>815</v>
      </c>
    </row>
    <row r="246" spans="1:3" ht="16.5" customHeight="1">
      <c r="A246" s="124">
        <v>245</v>
      </c>
      <c r="B246" s="125" t="s">
        <v>818</v>
      </c>
      <c r="C246" s="126" t="s">
        <v>819</v>
      </c>
    </row>
    <row r="247" spans="1:3" ht="29.25" customHeight="1">
      <c r="A247" s="124">
        <v>246</v>
      </c>
      <c r="B247" s="125" t="s">
        <v>826</v>
      </c>
      <c r="C247" s="126" t="s">
        <v>827</v>
      </c>
    </row>
    <row r="248" spans="1:3" ht="29.25" customHeight="1">
      <c r="A248" s="124">
        <v>247</v>
      </c>
      <c r="B248" s="125" t="s">
        <v>822</v>
      </c>
      <c r="C248" s="126" t="s">
        <v>823</v>
      </c>
    </row>
    <row r="249" spans="1:3" ht="29.25" customHeight="1">
      <c r="A249" s="124">
        <v>248</v>
      </c>
      <c r="B249" s="125" t="s">
        <v>824</v>
      </c>
      <c r="C249" s="126" t="s">
        <v>825</v>
      </c>
    </row>
    <row r="250" spans="1:3" ht="29.25" customHeight="1">
      <c r="A250" s="124">
        <v>249</v>
      </c>
      <c r="B250" s="125" t="s">
        <v>828</v>
      </c>
      <c r="C250" s="126" t="s">
        <v>829</v>
      </c>
    </row>
    <row r="251" spans="1:3" ht="15.75" customHeight="1">
      <c r="A251" s="124">
        <v>250</v>
      </c>
      <c r="B251" s="125" t="s">
        <v>830</v>
      </c>
      <c r="C251" s="126" t="s">
        <v>831</v>
      </c>
    </row>
    <row r="252" spans="1:3" ht="31.5" customHeight="1">
      <c r="A252" s="124">
        <v>251</v>
      </c>
      <c r="B252" s="125" t="s">
        <v>820</v>
      </c>
      <c r="C252" s="126" t="s">
        <v>821</v>
      </c>
    </row>
    <row r="253" spans="1:3" s="134" customFormat="1" ht="13.5" customHeight="1">
      <c r="A253" s="131"/>
      <c r="B253" s="132"/>
      <c r="C253" s="133"/>
    </row>
    <row r="254" spans="1:3" ht="13.5" customHeight="1">
      <c r="A254" s="131"/>
      <c r="B254" s="132"/>
      <c r="C254" s="133"/>
    </row>
    <row r="255" spans="1:3" ht="13.5" customHeight="1">
      <c r="A255" s="131"/>
      <c r="B255" s="132"/>
      <c r="C255" s="133"/>
    </row>
    <row r="256" spans="1:3" ht="13.5" customHeight="1">
      <c r="A256" s="131"/>
      <c r="B256" s="132"/>
      <c r="C256" s="133"/>
    </row>
    <row r="257" spans="1:3" ht="13.5" customHeight="1">
      <c r="A257" s="131"/>
      <c r="B257" s="132"/>
      <c r="C257" s="133"/>
    </row>
    <row r="258" spans="1:3" ht="13.5" customHeight="1">
      <c r="A258" s="131"/>
      <c r="B258" s="132"/>
      <c r="C258" s="133"/>
    </row>
    <row r="259" spans="1:3" ht="13.5" customHeight="1">
      <c r="A259" s="131"/>
      <c r="B259" s="132"/>
      <c r="C259" s="133"/>
    </row>
    <row r="260" spans="1:3" ht="13.5" customHeight="1">
      <c r="A260" s="131"/>
      <c r="B260" s="132"/>
      <c r="C260" s="133"/>
    </row>
    <row r="261" spans="1:3" ht="13.5" customHeight="1">
      <c r="A261" s="131"/>
      <c r="B261" s="132"/>
      <c r="C261" s="133"/>
    </row>
    <row r="262" spans="1:3" ht="13.5" customHeight="1">
      <c r="A262" s="131"/>
      <c r="B262" s="132"/>
      <c r="C262" s="133"/>
    </row>
    <row r="263" spans="1:3" ht="13.5" customHeight="1">
      <c r="A263" s="131"/>
      <c r="B263" s="132"/>
      <c r="C263" s="133"/>
    </row>
    <row r="264" spans="1:3" ht="13.5" customHeight="1">
      <c r="A264" s="131"/>
      <c r="B264" s="132"/>
      <c r="C264" s="133"/>
    </row>
    <row r="265" spans="1:3" ht="13.5" customHeight="1">
      <c r="A265" s="131"/>
      <c r="B265" s="132"/>
      <c r="C265" s="133"/>
    </row>
    <row r="266" spans="1:3" ht="13.5" customHeight="1">
      <c r="A266" s="131"/>
      <c r="B266" s="132"/>
      <c r="C266" s="133"/>
    </row>
    <row r="267" spans="1:3" ht="13.5" customHeight="1">
      <c r="A267" s="131"/>
      <c r="B267" s="132"/>
      <c r="C267" s="133"/>
    </row>
    <row r="268" spans="1:3" ht="13.5" customHeight="1">
      <c r="A268" s="131"/>
      <c r="B268" s="132"/>
      <c r="C268" s="133"/>
    </row>
    <row r="269" spans="1:3" ht="13.5" customHeight="1">
      <c r="A269" s="131"/>
      <c r="B269" s="132"/>
      <c r="C269" s="133"/>
    </row>
    <row r="270" spans="1:3" ht="13.5" customHeight="1">
      <c r="A270" s="131"/>
      <c r="B270" s="132"/>
      <c r="C270" s="133"/>
    </row>
    <row r="271" spans="1:3" ht="13.5" customHeight="1">
      <c r="A271" s="131"/>
      <c r="B271" s="132"/>
      <c r="C271" s="133"/>
    </row>
    <row r="272" spans="1:3" ht="13.5" customHeight="1">
      <c r="A272" s="131"/>
      <c r="B272" s="132"/>
      <c r="C272" s="133"/>
    </row>
    <row r="273" spans="1:3" ht="13.5" customHeight="1">
      <c r="A273" s="131"/>
      <c r="B273" s="132"/>
      <c r="C273" s="133"/>
    </row>
    <row r="274" spans="1:3" ht="13.5" customHeight="1">
      <c r="A274" s="131"/>
      <c r="B274" s="132"/>
      <c r="C274" s="133"/>
    </row>
    <row r="275" spans="1:3" ht="13.5" customHeight="1">
      <c r="A275" s="131"/>
      <c r="B275" s="132"/>
      <c r="C275" s="133"/>
    </row>
    <row r="276" spans="1:3" ht="13.5" customHeight="1">
      <c r="A276" s="131"/>
      <c r="B276" s="132"/>
      <c r="C276" s="133"/>
    </row>
    <row r="277" spans="1:3" ht="13.5" customHeight="1">
      <c r="A277" s="131"/>
      <c r="B277" s="132"/>
      <c r="C277" s="133"/>
    </row>
    <row r="278" spans="1:3" ht="13.5" customHeight="1">
      <c r="A278" s="131"/>
      <c r="B278" s="132"/>
      <c r="C278" s="133"/>
    </row>
    <row r="279" spans="1:3" ht="13.5" customHeight="1">
      <c r="A279" s="131"/>
      <c r="B279" s="132"/>
      <c r="C279" s="133"/>
    </row>
    <row r="280" spans="1:3" ht="13.5" customHeight="1">
      <c r="A280" s="131"/>
      <c r="B280" s="132"/>
      <c r="C280" s="133"/>
    </row>
    <row r="281" spans="1:3" ht="13.5" customHeight="1">
      <c r="A281" s="131"/>
      <c r="B281" s="132"/>
      <c r="C281" s="133"/>
    </row>
    <row r="282" spans="1:3" ht="13.5" customHeight="1">
      <c r="A282" s="131"/>
      <c r="B282" s="132"/>
      <c r="C282" s="133"/>
    </row>
    <row r="283" spans="1:3" ht="13.5" customHeight="1">
      <c r="A283" s="131"/>
      <c r="B283" s="132"/>
      <c r="C283" s="133"/>
    </row>
    <row r="284" spans="1:3" ht="13.5" customHeight="1">
      <c r="A284" s="131"/>
      <c r="B284" s="132"/>
      <c r="C284" s="133"/>
    </row>
    <row r="285" spans="1:3" ht="13.5" customHeight="1">
      <c r="A285" s="131"/>
      <c r="B285" s="132"/>
      <c r="C285" s="133"/>
    </row>
    <row r="286" spans="1:3" ht="13.5" customHeight="1">
      <c r="A286" s="131"/>
      <c r="B286" s="132"/>
      <c r="C286" s="133"/>
    </row>
    <row r="287" spans="1:3" ht="13.5" customHeight="1">
      <c r="A287" s="131"/>
      <c r="B287" s="132"/>
      <c r="C287" s="133"/>
    </row>
    <row r="288" spans="1:3" ht="13.5" customHeight="1">
      <c r="A288" s="131"/>
      <c r="B288" s="132"/>
      <c r="C288" s="133"/>
    </row>
    <row r="289" spans="1:3" ht="13.5" customHeight="1">
      <c r="A289" s="131"/>
      <c r="B289" s="132"/>
      <c r="C289" s="133"/>
    </row>
    <row r="290" spans="1:3" ht="13.5" customHeight="1">
      <c r="A290" s="131"/>
      <c r="B290" s="132"/>
      <c r="C290" s="133"/>
    </row>
    <row r="291" spans="1:3" ht="13.5" customHeight="1">
      <c r="A291" s="131"/>
      <c r="B291" s="132"/>
      <c r="C291" s="133"/>
    </row>
    <row r="292" spans="1:3" ht="13.5" customHeight="1">
      <c r="A292" s="131"/>
      <c r="B292" s="132"/>
      <c r="C292" s="133"/>
    </row>
    <row r="293" spans="1:3" ht="13.5" customHeight="1">
      <c r="A293" s="131"/>
      <c r="B293" s="132"/>
      <c r="C293" s="133"/>
    </row>
    <row r="294" spans="1:3" ht="13.5" customHeight="1">
      <c r="A294" s="131"/>
      <c r="B294" s="132"/>
      <c r="C294" s="133"/>
    </row>
    <row r="295" spans="1:3" ht="13.5" customHeight="1">
      <c r="A295" s="131"/>
      <c r="B295" s="132"/>
      <c r="C295" s="133"/>
    </row>
    <row r="296" spans="1:3" ht="13.5" customHeight="1">
      <c r="A296" s="131"/>
      <c r="B296" s="132"/>
      <c r="C296" s="133"/>
    </row>
    <row r="297" spans="1:3" ht="13.5" customHeight="1">
      <c r="A297" s="131"/>
      <c r="B297" s="132"/>
      <c r="C297" s="133"/>
    </row>
    <row r="298" spans="1:3" ht="13.5" customHeight="1">
      <c r="A298" s="131"/>
      <c r="B298" s="132"/>
      <c r="C298" s="133"/>
    </row>
    <row r="299" spans="1:3" ht="13.5" customHeight="1">
      <c r="A299" s="131"/>
      <c r="B299" s="132"/>
      <c r="C299" s="133"/>
    </row>
    <row r="300" spans="1:3" ht="13.5" customHeight="1">
      <c r="A300" s="131"/>
      <c r="B300" s="132"/>
      <c r="C300" s="133"/>
    </row>
    <row r="301" spans="1:3" ht="13.5" customHeight="1">
      <c r="A301" s="131"/>
      <c r="B301" s="132"/>
      <c r="C301" s="133"/>
    </row>
    <row r="302" spans="1:3" ht="13.5" customHeight="1">
      <c r="A302" s="131"/>
      <c r="B302" s="132"/>
      <c r="C302" s="133"/>
    </row>
    <row r="303" spans="1:3" ht="13.5" customHeight="1">
      <c r="A303" s="131"/>
      <c r="B303" s="132"/>
      <c r="C303" s="133"/>
    </row>
    <row r="304" spans="1:3" ht="13.5" customHeight="1">
      <c r="A304" s="131"/>
      <c r="B304" s="132"/>
      <c r="C304" s="133"/>
    </row>
    <row r="305" spans="1:3" ht="13.5" customHeight="1">
      <c r="A305" s="131"/>
      <c r="B305" s="132"/>
      <c r="C305" s="133"/>
    </row>
    <row r="306" spans="1:3" ht="13.5" customHeight="1">
      <c r="A306" s="131"/>
      <c r="B306" s="132"/>
      <c r="C306" s="133"/>
    </row>
    <row r="307" spans="1:3" ht="13.5" customHeight="1">
      <c r="A307" s="131"/>
      <c r="B307" s="132"/>
      <c r="C307" s="133"/>
    </row>
    <row r="308" spans="1:3" ht="13.5" customHeight="1">
      <c r="A308" s="131"/>
      <c r="B308" s="132"/>
      <c r="C308" s="133"/>
    </row>
    <row r="309" spans="1:3" ht="13.5" customHeight="1">
      <c r="A309" s="131"/>
      <c r="B309" s="132"/>
      <c r="C309" s="133"/>
    </row>
    <row r="310" spans="1:3" ht="13.5" customHeight="1">
      <c r="A310" s="131"/>
      <c r="B310" s="132"/>
      <c r="C310" s="133"/>
    </row>
    <row r="311" spans="1:3" ht="13.5" customHeight="1">
      <c r="A311" s="131"/>
      <c r="B311" s="132"/>
      <c r="C311" s="133"/>
    </row>
    <row r="312" spans="1:3" ht="13.5" customHeight="1">
      <c r="A312" s="131"/>
      <c r="B312" s="132"/>
      <c r="C312" s="133"/>
    </row>
    <row r="313" spans="1:3" ht="13.5" customHeight="1">
      <c r="A313" s="131"/>
      <c r="B313" s="132"/>
      <c r="C313" s="133"/>
    </row>
    <row r="314" spans="1:3" ht="13.5" customHeight="1">
      <c r="A314" s="131"/>
      <c r="B314" s="132"/>
      <c r="C314" s="133"/>
    </row>
    <row r="315" spans="1:3" ht="13.5" customHeight="1">
      <c r="A315" s="131"/>
      <c r="B315" s="132"/>
      <c r="C315" s="133"/>
    </row>
    <row r="316" spans="1:3" ht="13.5" customHeight="1">
      <c r="A316" s="131"/>
      <c r="B316" s="132"/>
      <c r="C316" s="133"/>
    </row>
    <row r="317" spans="1:3" ht="13.5" customHeight="1">
      <c r="A317" s="131"/>
      <c r="B317" s="132"/>
      <c r="C317" s="133"/>
    </row>
    <row r="318" spans="1:3" ht="13.5" customHeight="1">
      <c r="A318" s="131"/>
      <c r="B318" s="132"/>
      <c r="C318" s="133"/>
    </row>
    <row r="319" spans="1:3" ht="13.5" customHeight="1">
      <c r="A319" s="131"/>
      <c r="B319" s="132"/>
      <c r="C319" s="133"/>
    </row>
    <row r="320" spans="1:3" ht="13.5" customHeight="1">
      <c r="A320" s="131"/>
      <c r="B320" s="132"/>
      <c r="C320" s="133"/>
    </row>
    <row r="321" spans="1:3" ht="13.5" customHeight="1">
      <c r="A321" s="131"/>
      <c r="B321" s="132"/>
      <c r="C321" s="133"/>
    </row>
    <row r="322" spans="1:3" ht="13.5" customHeight="1">
      <c r="A322" s="131"/>
      <c r="B322" s="132"/>
      <c r="C322" s="133"/>
    </row>
    <row r="323" spans="1:3" ht="13.5" customHeight="1">
      <c r="A323" s="131"/>
      <c r="B323" s="132"/>
      <c r="C323" s="133"/>
    </row>
    <row r="324" spans="1:3" ht="13.5" customHeight="1">
      <c r="A324" s="131"/>
      <c r="B324" s="132"/>
      <c r="C324" s="133"/>
    </row>
    <row r="325" spans="1:3" ht="13.5" customHeight="1">
      <c r="A325" s="131"/>
      <c r="B325" s="132"/>
      <c r="C325" s="13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74"/>
  <sheetViews>
    <sheetView showGridLines="0" topLeftCell="A82" zoomScale="115" zoomScaleNormal="115" zoomScaleSheetLayoutView="115" workbookViewId="0">
      <selection activeCell="A91" sqref="A91:D91"/>
    </sheetView>
  </sheetViews>
  <sheetFormatPr baseColWidth="10" defaultColWidth="11" defaultRowHeight="12.75"/>
  <cols>
    <col min="1" max="1" width="12.140625" style="1" customWidth="1"/>
    <col min="2" max="2" width="5" style="1" customWidth="1"/>
    <col min="3" max="3" width="20.85546875" style="1" customWidth="1"/>
    <col min="4" max="4" width="8.7109375" style="1" customWidth="1"/>
    <col min="5" max="5" width="10" style="1" customWidth="1"/>
    <col min="6" max="6" width="5.7109375" style="1" customWidth="1"/>
    <col min="7" max="7" width="5.42578125" style="1" customWidth="1"/>
    <col min="8" max="19" width="4.7109375" style="1" customWidth="1"/>
    <col min="20" max="20" width="9.140625" style="1" hidden="1" customWidth="1"/>
    <col min="21" max="21" width="11" style="1" customWidth="1"/>
    <col min="22" max="22" width="14.140625" style="1" customWidth="1"/>
    <col min="23" max="23" width="18.5703125" style="1" customWidth="1"/>
    <col min="24" max="24" width="11.28515625" style="1" customWidth="1"/>
    <col min="25" max="25" width="11.42578125" style="1" bestFit="1" customWidth="1"/>
    <col min="26" max="26" width="10.85546875" style="3" customWidth="1"/>
    <col min="27" max="27" width="21.28515625" style="1" customWidth="1"/>
    <col min="28" max="28" width="28.140625" style="1" customWidth="1"/>
    <col min="29" max="29" width="27.5703125" style="1" customWidth="1"/>
    <col min="30" max="30" width="11.42578125" style="1" customWidth="1"/>
    <col min="31" max="31" width="62.28515625" style="1" customWidth="1"/>
    <col min="32" max="32" width="44.7109375" style="1" customWidth="1"/>
    <col min="33" max="255" width="11.42578125" style="1" customWidth="1"/>
    <col min="256" max="16384" width="11" style="1"/>
  </cols>
  <sheetData>
    <row r="1" spans="1:22">
      <c r="U1" s="2"/>
      <c r="V1" s="2"/>
    </row>
    <row r="2" spans="1:22" ht="18.75" customHeight="1" thickBot="1">
      <c r="A2" s="4"/>
      <c r="B2" s="4"/>
      <c r="C2" s="205" t="s">
        <v>314</v>
      </c>
      <c r="D2" s="205"/>
      <c r="E2" s="205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5"/>
      <c r="U2" s="6"/>
      <c r="V2" s="6"/>
    </row>
    <row r="3" spans="1:22" ht="15.75" customHeight="1" thickBot="1">
      <c r="A3" s="4"/>
      <c r="B3" s="4"/>
      <c r="C3" s="4"/>
      <c r="D3" s="205" t="s">
        <v>315</v>
      </c>
      <c r="E3" s="205"/>
      <c r="F3" s="207"/>
      <c r="G3" s="207"/>
      <c r="H3" s="207"/>
      <c r="I3" s="207"/>
      <c r="J3" s="4"/>
      <c r="K3" s="4"/>
      <c r="L3" s="4"/>
      <c r="M3" s="4"/>
      <c r="N3" s="4"/>
      <c r="O3" s="4"/>
      <c r="P3" s="4"/>
      <c r="Q3" s="4"/>
      <c r="R3" s="4"/>
    </row>
    <row r="5" spans="1:22" ht="23.25" customHeight="1">
      <c r="A5" s="208" t="s">
        <v>330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7"/>
      <c r="T5" s="7"/>
      <c r="U5" s="7"/>
      <c r="V5" s="7"/>
    </row>
    <row r="6" spans="1:22" ht="3.75" customHeight="1"/>
    <row r="7" spans="1:22" ht="25.5" customHeight="1">
      <c r="A7" s="209" t="s">
        <v>0</v>
      </c>
      <c r="B7" s="209"/>
      <c r="C7" s="209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</row>
    <row r="8" spans="1:22" ht="17.25" customHeight="1">
      <c r="A8" s="209" t="s">
        <v>18</v>
      </c>
      <c r="B8" s="209"/>
      <c r="C8" s="209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</row>
    <row r="9" spans="1:22" ht="17.25" customHeight="1">
      <c r="A9" s="209" t="s">
        <v>19</v>
      </c>
      <c r="B9" s="209"/>
      <c r="C9" s="209"/>
      <c r="D9" s="214"/>
      <c r="E9" s="214"/>
      <c r="F9" s="214"/>
      <c r="G9" s="214"/>
      <c r="H9" s="214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24.75" customHeight="1">
      <c r="A10" s="209" t="s">
        <v>335</v>
      </c>
      <c r="B10" s="209"/>
      <c r="C10" s="209"/>
      <c r="D10" s="209"/>
      <c r="E10" s="209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</row>
    <row r="11" spans="1:22" ht="5.25" customHeight="1">
      <c r="A11" s="35"/>
      <c r="B11" s="35"/>
      <c r="C11" s="35"/>
      <c r="D11" s="35"/>
      <c r="E11" s="35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</row>
    <row r="12" spans="1:22" ht="24.75" customHeight="1">
      <c r="A12" s="211" t="s">
        <v>336</v>
      </c>
      <c r="B12" s="212"/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3"/>
    </row>
    <row r="13" spans="1:22" ht="24.75" customHeight="1">
      <c r="A13" s="215" t="s">
        <v>320</v>
      </c>
      <c r="B13" s="215"/>
      <c r="C13" s="215"/>
      <c r="D13" s="216" t="s">
        <v>321</v>
      </c>
      <c r="E13" s="216"/>
      <c r="F13" s="216" t="s">
        <v>316</v>
      </c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</row>
    <row r="14" spans="1:22" ht="24.75" customHeight="1">
      <c r="A14" s="217" t="s">
        <v>322</v>
      </c>
      <c r="B14" s="217"/>
      <c r="C14" s="217"/>
      <c r="D14" s="218"/>
      <c r="E14" s="218"/>
      <c r="F14" s="219" t="str">
        <f>IF(D14="","",VLOOKUP(D14,A172:B175,2))</f>
        <v/>
      </c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</row>
    <row r="15" spans="1:22" ht="24.75" customHeight="1">
      <c r="A15" s="217" t="s">
        <v>323</v>
      </c>
      <c r="B15" s="220"/>
      <c r="C15" s="220"/>
      <c r="D15" s="221"/>
      <c r="E15" s="221"/>
      <c r="F15" s="219" t="str">
        <f>IF(C15="","",VLOOKUP(C15,#REF!,2))</f>
        <v/>
      </c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</row>
    <row r="16" spans="1:22" ht="24.75" customHeight="1">
      <c r="A16" s="217" t="s">
        <v>324</v>
      </c>
      <c r="B16" s="220"/>
      <c r="C16" s="220"/>
      <c r="D16" s="221"/>
      <c r="E16" s="221"/>
      <c r="F16" s="222" t="str">
        <f>IF(C16="","",IF(EXACT(C15,MID(C16,1,3)),VLOOKUP(C16,#REF!,2),"VERIFIQUE QUE LA SUBFUNCIÓN CORRESPONDA AL CATÁLOGO DE FUNCIONES"))</f>
        <v/>
      </c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</row>
    <row r="17" spans="1:34" ht="24.75" customHeight="1">
      <c r="A17" s="217" t="s">
        <v>325</v>
      </c>
      <c r="B17" s="220"/>
      <c r="C17" s="220"/>
      <c r="D17" s="221"/>
      <c r="E17" s="221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</row>
    <row r="18" spans="1:34" ht="6" customHeight="1">
      <c r="A18" s="35"/>
      <c r="B18" s="35"/>
      <c r="C18" s="35"/>
      <c r="D18" s="35"/>
      <c r="E18" s="35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</row>
    <row r="19" spans="1:34" ht="24.75" customHeight="1">
      <c r="A19" s="224" t="s">
        <v>326</v>
      </c>
      <c r="B19" s="224"/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</row>
    <row r="20" spans="1:34" ht="24.75" customHeight="1">
      <c r="A20" s="225"/>
      <c r="B20" s="225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</row>
    <row r="21" spans="1:34" ht="24.75" customHeight="1">
      <c r="A21" s="224" t="s">
        <v>334</v>
      </c>
      <c r="B21" s="224"/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</row>
    <row r="22" spans="1:34" ht="24.75" customHeight="1">
      <c r="A22" s="226"/>
      <c r="B22" s="226"/>
      <c r="C22" s="226"/>
      <c r="D22" s="226"/>
      <c r="E22" s="226"/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</row>
    <row r="23" spans="1:34" ht="24.75" customHeight="1">
      <c r="A23" s="224" t="s">
        <v>329</v>
      </c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</row>
    <row r="24" spans="1:34" s="3" customFormat="1" ht="25.5" customHeight="1">
      <c r="A24" s="226"/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1"/>
      <c r="X24" s="1"/>
      <c r="Y24" s="1"/>
      <c r="AA24" s="1"/>
      <c r="AB24" s="1"/>
      <c r="AC24" s="1"/>
      <c r="AD24" s="1"/>
      <c r="AE24" s="1"/>
      <c r="AF24" s="1"/>
      <c r="AG24" s="1"/>
      <c r="AH24" s="1"/>
    </row>
    <row r="25" spans="1:34" s="3" customFormat="1" ht="6" customHeight="1">
      <c r="A25" s="37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1"/>
      <c r="X25" s="1"/>
      <c r="Y25" s="1"/>
      <c r="AA25" s="1"/>
      <c r="AB25" s="1"/>
      <c r="AC25" s="1"/>
      <c r="AD25" s="1"/>
      <c r="AE25" s="1"/>
      <c r="AF25" s="1"/>
      <c r="AG25" s="1"/>
      <c r="AH25" s="1"/>
    </row>
    <row r="26" spans="1:34" s="3" customFormat="1" ht="17.100000000000001" customHeight="1">
      <c r="A26" s="215" t="s">
        <v>20</v>
      </c>
      <c r="B26" s="215"/>
      <c r="C26" s="215"/>
      <c r="D26" s="215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1"/>
      <c r="X26" s="1"/>
      <c r="Y26" s="1"/>
      <c r="AA26" s="1"/>
      <c r="AB26" s="1"/>
      <c r="AC26" s="1"/>
      <c r="AD26" s="1"/>
      <c r="AE26" s="1"/>
      <c r="AF26" s="1"/>
      <c r="AG26" s="1"/>
      <c r="AH26" s="1"/>
    </row>
    <row r="27" spans="1:34" s="3" customFormat="1">
      <c r="A27" s="184" t="s">
        <v>5</v>
      </c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227"/>
      <c r="W27" s="1"/>
      <c r="X27" s="1"/>
      <c r="Y27" s="1"/>
      <c r="AA27" s="1"/>
      <c r="AB27" s="1"/>
      <c r="AC27" s="1"/>
      <c r="AD27" s="1"/>
      <c r="AE27" s="1"/>
      <c r="AF27" s="1"/>
      <c r="AG27" s="1"/>
      <c r="AH27" s="1"/>
    </row>
    <row r="28" spans="1:34" s="3" customFormat="1" ht="35.1" customHeight="1">
      <c r="A28" s="194"/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"/>
      <c r="X28" s="1"/>
      <c r="Y28" s="1"/>
      <c r="AA28" s="1"/>
      <c r="AB28" s="1"/>
      <c r="AC28" s="1"/>
      <c r="AD28" s="1"/>
      <c r="AE28" s="1"/>
      <c r="AF28" s="1"/>
      <c r="AG28" s="1"/>
      <c r="AH28" s="1"/>
    </row>
    <row r="29" spans="1:34" s="3" customFormat="1" ht="5.25" customHeight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1"/>
      <c r="X29" s="1"/>
      <c r="Y29" s="1"/>
      <c r="AA29" s="1"/>
      <c r="AB29" s="1"/>
      <c r="AC29" s="1"/>
      <c r="AD29" s="1"/>
      <c r="AE29" s="1"/>
      <c r="AF29" s="1"/>
      <c r="AG29" s="1"/>
      <c r="AH29" s="1"/>
    </row>
    <row r="30" spans="1:34" s="3" customFormat="1" ht="30" customHeight="1">
      <c r="A30" s="202" t="s">
        <v>339</v>
      </c>
      <c r="B30" s="202"/>
      <c r="C30" s="202"/>
      <c r="D30" s="203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10"/>
      <c r="X30" s="1"/>
      <c r="Y30" s="1"/>
      <c r="AA30" s="1"/>
      <c r="AB30" s="1"/>
      <c r="AC30" s="1"/>
      <c r="AD30" s="1"/>
      <c r="AE30" s="1"/>
      <c r="AF30" s="1"/>
      <c r="AG30" s="1"/>
      <c r="AH30" s="1"/>
    </row>
    <row r="31" spans="1:34" s="3" customFormat="1" ht="5.0999999999999996" customHeight="1">
      <c r="A31" s="1"/>
      <c r="B31" s="1"/>
      <c r="C31" s="9"/>
      <c r="D31" s="9"/>
      <c r="E31" s="9"/>
      <c r="F31" s="9"/>
      <c r="G31" s="9"/>
      <c r="H31" s="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AA31" s="1"/>
      <c r="AB31" s="1"/>
      <c r="AC31" s="1"/>
      <c r="AD31" s="1"/>
      <c r="AE31" s="1"/>
      <c r="AF31" s="1"/>
      <c r="AG31" s="1"/>
      <c r="AH31" s="1"/>
    </row>
    <row r="32" spans="1:34" s="3" customFormat="1" ht="56.25" customHeight="1">
      <c r="A32" s="175" t="s">
        <v>23</v>
      </c>
      <c r="B32" s="177"/>
      <c r="C32" s="194"/>
      <c r="D32" s="195"/>
      <c r="E32" s="195"/>
      <c r="F32" s="195"/>
      <c r="G32" s="196"/>
      <c r="H32" s="175" t="s">
        <v>24</v>
      </c>
      <c r="I32" s="176"/>
      <c r="J32" s="177"/>
      <c r="K32" s="197"/>
      <c r="L32" s="198"/>
      <c r="M32" s="198"/>
      <c r="N32" s="198"/>
      <c r="O32" s="198"/>
      <c r="P32" s="199"/>
      <c r="Q32" s="175" t="s">
        <v>338</v>
      </c>
      <c r="R32" s="177"/>
      <c r="S32" s="197"/>
      <c r="T32" s="198"/>
      <c r="U32" s="198"/>
      <c r="V32" s="198"/>
      <c r="W32" s="1"/>
      <c r="X32" s="1"/>
      <c r="Y32" s="1"/>
      <c r="AA32" s="1"/>
      <c r="AB32" s="1"/>
      <c r="AC32" s="1"/>
      <c r="AD32" s="1"/>
      <c r="AE32" s="1"/>
      <c r="AF32" s="1"/>
      <c r="AG32" s="1"/>
      <c r="AH32" s="1"/>
    </row>
    <row r="33" spans="1:34" s="3" customFormat="1" ht="15.75" customHeight="1">
      <c r="A33" s="188" t="s">
        <v>25</v>
      </c>
      <c r="B33" s="200"/>
      <c r="C33" s="174" t="s">
        <v>22</v>
      </c>
      <c r="D33" s="174" t="s">
        <v>3</v>
      </c>
      <c r="E33" s="174" t="s">
        <v>4</v>
      </c>
      <c r="F33" s="175" t="s">
        <v>328</v>
      </c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7"/>
      <c r="T33" s="51"/>
      <c r="U33" s="186" t="s">
        <v>27</v>
      </c>
      <c r="V33" s="188" t="s">
        <v>331</v>
      </c>
      <c r="W33" s="1"/>
      <c r="X33" s="1"/>
      <c r="Y33" s="1"/>
      <c r="AA33" s="1"/>
      <c r="AB33" s="1"/>
      <c r="AC33" s="1"/>
      <c r="AD33" s="1"/>
      <c r="AE33" s="1"/>
      <c r="AF33" s="1"/>
      <c r="AG33" s="1"/>
      <c r="AH33" s="1"/>
    </row>
    <row r="34" spans="1:34" ht="34.5" customHeight="1">
      <c r="A34" s="189"/>
      <c r="B34" s="201"/>
      <c r="C34" s="174"/>
      <c r="D34" s="174"/>
      <c r="E34" s="174"/>
      <c r="F34" s="192" t="s">
        <v>300</v>
      </c>
      <c r="G34" s="193"/>
      <c r="H34" s="14" t="s">
        <v>28</v>
      </c>
      <c r="I34" s="14" t="s">
        <v>7</v>
      </c>
      <c r="J34" s="14" t="s">
        <v>8</v>
      </c>
      <c r="K34" s="14" t="s">
        <v>9</v>
      </c>
      <c r="L34" s="14" t="s">
        <v>10</v>
      </c>
      <c r="M34" s="14" t="s">
        <v>11</v>
      </c>
      <c r="N34" s="14" t="s">
        <v>12</v>
      </c>
      <c r="O34" s="14" t="s">
        <v>13</v>
      </c>
      <c r="P34" s="14" t="s">
        <v>14</v>
      </c>
      <c r="Q34" s="14" t="s">
        <v>15</v>
      </c>
      <c r="R34" s="14" t="s">
        <v>16</v>
      </c>
      <c r="S34" s="14" t="s">
        <v>17</v>
      </c>
      <c r="T34" s="14"/>
      <c r="U34" s="187"/>
      <c r="V34" s="189"/>
      <c r="W34" s="15"/>
    </row>
    <row r="35" spans="1:34" ht="25.5" customHeight="1">
      <c r="A35" s="162" t="s">
        <v>1</v>
      </c>
      <c r="B35" s="162"/>
      <c r="C35" s="41"/>
      <c r="D35" s="42"/>
      <c r="E35" s="42"/>
      <c r="F35" s="174" t="s">
        <v>308</v>
      </c>
      <c r="G35" s="174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7"/>
      <c r="U35" s="44">
        <f>SUM(H35:S35)</f>
        <v>0</v>
      </c>
      <c r="V35" s="181" t="str">
        <f>IF(K32="",C$334,IF(OR(U35=0,U36=0,T36=0),C$335,IF(K32="PORCENTAJE",FIXED(U35/U36*100,2) &amp; "%",IF(K32="PROMEDIO",U35/U36,IF(K32="VARIACIÓN PORCENTUAL",FIXED(((U35/U36)-1)*100,2) &amp; "%")))))</f>
        <v>Favor de indicar el tipo de fórmula</v>
      </c>
      <c r="AD35" s="10"/>
      <c r="AG35" s="10"/>
      <c r="AH35" s="10"/>
    </row>
    <row r="36" spans="1:34" ht="25.5" customHeight="1">
      <c r="A36" s="162" t="s">
        <v>2</v>
      </c>
      <c r="B36" s="162"/>
      <c r="C36" s="41"/>
      <c r="D36" s="42"/>
      <c r="E36" s="42"/>
      <c r="F36" s="174" t="s">
        <v>309</v>
      </c>
      <c r="G36" s="174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>
        <f>SUM(H36:S36)</f>
        <v>0</v>
      </c>
      <c r="U36" s="45"/>
      <c r="V36" s="182"/>
      <c r="W36" s="10"/>
      <c r="X36" s="10"/>
      <c r="Y36" s="10"/>
      <c r="AD36" s="10"/>
      <c r="AG36" s="10"/>
      <c r="AH36" s="10"/>
    </row>
    <row r="37" spans="1:34" ht="5.0999999999999996" customHeight="1">
      <c r="C37" s="9"/>
      <c r="D37" s="9"/>
      <c r="E37" s="9"/>
      <c r="F37" s="9"/>
      <c r="G37" s="9"/>
      <c r="H37" s="9"/>
    </row>
    <row r="38" spans="1:34" s="3" customFormat="1" ht="15.75" customHeight="1">
      <c r="A38" s="188" t="s">
        <v>25</v>
      </c>
      <c r="B38" s="200"/>
      <c r="C38" s="174" t="s">
        <v>22</v>
      </c>
      <c r="D38" s="174" t="s">
        <v>3</v>
      </c>
      <c r="E38" s="174" t="s">
        <v>4</v>
      </c>
      <c r="F38" s="175" t="s">
        <v>327</v>
      </c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7"/>
      <c r="T38" s="52"/>
      <c r="U38" s="186" t="s">
        <v>27</v>
      </c>
      <c r="V38" s="188" t="s">
        <v>332</v>
      </c>
      <c r="W38" s="1"/>
      <c r="X38" s="1"/>
      <c r="Y38" s="1"/>
      <c r="AA38" s="1"/>
      <c r="AB38" s="1"/>
      <c r="AC38" s="1"/>
      <c r="AD38" s="1"/>
      <c r="AE38" s="1"/>
      <c r="AF38" s="1"/>
      <c r="AG38" s="1"/>
      <c r="AH38" s="1"/>
    </row>
    <row r="39" spans="1:34" ht="34.5" customHeight="1">
      <c r="A39" s="189"/>
      <c r="B39" s="201"/>
      <c r="C39" s="174"/>
      <c r="D39" s="174"/>
      <c r="E39" s="174"/>
      <c r="F39" s="190" t="s">
        <v>298</v>
      </c>
      <c r="G39" s="191"/>
      <c r="H39" s="13" t="s">
        <v>28</v>
      </c>
      <c r="I39" s="13" t="s">
        <v>7</v>
      </c>
      <c r="J39" s="13" t="s">
        <v>8</v>
      </c>
      <c r="K39" s="13" t="s">
        <v>9</v>
      </c>
      <c r="L39" s="13" t="s">
        <v>10</v>
      </c>
      <c r="M39" s="13" t="s">
        <v>11</v>
      </c>
      <c r="N39" s="13" t="s">
        <v>12</v>
      </c>
      <c r="O39" s="13" t="s">
        <v>13</v>
      </c>
      <c r="P39" s="13" t="s">
        <v>14</v>
      </c>
      <c r="Q39" s="13" t="s">
        <v>15</v>
      </c>
      <c r="R39" s="13" t="s">
        <v>16</v>
      </c>
      <c r="S39" s="13" t="s">
        <v>17</v>
      </c>
      <c r="T39" s="14"/>
      <c r="U39" s="187"/>
      <c r="V39" s="189"/>
      <c r="W39" s="15"/>
    </row>
    <row r="40" spans="1:34" ht="29.25" customHeight="1">
      <c r="A40" s="162" t="s">
        <v>1</v>
      </c>
      <c r="B40" s="162"/>
      <c r="C40" s="39"/>
      <c r="D40" s="40"/>
      <c r="E40" s="40"/>
      <c r="F40" s="179" t="s">
        <v>310</v>
      </c>
      <c r="G40" s="180"/>
      <c r="H40" s="18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20"/>
      <c r="U40" s="46">
        <f>SUM(H40:S40)</f>
        <v>0</v>
      </c>
      <c r="V40" s="181" t="str">
        <f>IF(K32="",C$334,IF(OR(U40=0,U41=0,T41=0),C$335,IF(K32="PORCENTAJE",FIXED(U40/U41*100,2) &amp; "%",IF(K32="PROMEDIO",U40/U41,IF(K32="VARIACIÓN PORCENTUAL",FIXED(((U40/U41)-1)*100,2) &amp; "%")))))</f>
        <v>Favor de indicar el tipo de fórmula</v>
      </c>
      <c r="AD40" s="10"/>
      <c r="AG40" s="10"/>
      <c r="AH40" s="10"/>
    </row>
    <row r="41" spans="1:34" ht="39" customHeight="1">
      <c r="A41" s="162" t="s">
        <v>2</v>
      </c>
      <c r="B41" s="162"/>
      <c r="C41" s="41"/>
      <c r="D41" s="42"/>
      <c r="E41" s="42"/>
      <c r="F41" s="183" t="s">
        <v>311</v>
      </c>
      <c r="G41" s="183"/>
      <c r="H41" s="18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6">
        <f>SUM(H41:S41)</f>
        <v>0</v>
      </c>
      <c r="U41" s="47"/>
      <c r="V41" s="182"/>
      <c r="W41" s="10"/>
      <c r="X41" s="10"/>
      <c r="Y41" s="10"/>
      <c r="AD41" s="10"/>
      <c r="AE41" s="10"/>
      <c r="AF41" s="10"/>
      <c r="AG41" s="10"/>
      <c r="AH41" s="10"/>
    </row>
    <row r="42" spans="1:34" ht="9.75" customHeight="1">
      <c r="C42" s="9"/>
      <c r="D42" s="9"/>
      <c r="E42" s="9"/>
      <c r="F42" s="9"/>
      <c r="G42" s="9"/>
      <c r="H42" s="9"/>
    </row>
    <row r="43" spans="1:34" s="3" customFormat="1" ht="15" customHeight="1">
      <c r="A43" s="184" t="s">
        <v>6</v>
      </c>
      <c r="B43" s="185"/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227"/>
      <c r="W43" s="1"/>
      <c r="X43" s="1"/>
      <c r="Y43" s="1"/>
      <c r="AA43" s="1"/>
      <c r="AB43" s="1"/>
      <c r="AC43" s="1"/>
      <c r="AD43" s="1"/>
      <c r="AE43" s="1"/>
      <c r="AF43" s="1"/>
      <c r="AG43" s="1"/>
      <c r="AH43" s="1"/>
    </row>
    <row r="44" spans="1:34" s="3" customFormat="1" ht="35.1" customHeight="1">
      <c r="A44" s="194"/>
      <c r="B44" s="195"/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  <c r="S44" s="195"/>
      <c r="T44" s="195"/>
      <c r="U44" s="195"/>
      <c r="V44" s="195"/>
      <c r="W44" s="1"/>
      <c r="X44" s="1"/>
      <c r="Y44" s="1"/>
      <c r="AA44" s="1"/>
      <c r="AB44" s="1"/>
      <c r="AC44" s="1"/>
      <c r="AD44" s="1"/>
      <c r="AE44" s="1"/>
      <c r="AF44" s="1"/>
      <c r="AG44" s="1"/>
      <c r="AH44" s="1"/>
    </row>
    <row r="45" spans="1:34" s="3" customFormat="1" ht="6" customHeight="1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1"/>
      <c r="X45" s="1"/>
      <c r="Y45" s="1"/>
      <c r="AA45" s="1"/>
      <c r="AB45" s="1"/>
      <c r="AC45" s="1"/>
      <c r="AD45" s="1"/>
      <c r="AE45" s="1"/>
      <c r="AF45" s="1"/>
      <c r="AG45" s="1"/>
      <c r="AH45" s="1"/>
    </row>
    <row r="46" spans="1:34" s="3" customFormat="1" ht="30" customHeight="1">
      <c r="A46" s="202" t="s">
        <v>340</v>
      </c>
      <c r="B46" s="202"/>
      <c r="C46" s="202"/>
      <c r="D46" s="203"/>
      <c r="E46" s="204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  <c r="V46" s="204"/>
      <c r="W46" s="10"/>
      <c r="X46" s="1"/>
      <c r="Y46" s="1"/>
      <c r="AA46" s="1"/>
      <c r="AB46" s="1"/>
      <c r="AC46" s="1"/>
      <c r="AD46" s="1"/>
      <c r="AE46" s="1"/>
      <c r="AF46" s="1"/>
      <c r="AG46" s="1"/>
      <c r="AH46" s="1"/>
    </row>
    <row r="47" spans="1:34" s="3" customFormat="1" ht="5.0999999999999996" customHeight="1">
      <c r="A47" s="1"/>
      <c r="B47" s="1"/>
      <c r="C47" s="9"/>
      <c r="D47" s="9"/>
      <c r="E47" s="9"/>
      <c r="F47" s="9"/>
      <c r="G47" s="9"/>
      <c r="H47" s="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AA47" s="1"/>
      <c r="AB47" s="1"/>
      <c r="AC47" s="1"/>
      <c r="AD47" s="1"/>
      <c r="AE47" s="1"/>
      <c r="AF47" s="1"/>
      <c r="AG47" s="1"/>
      <c r="AH47" s="1"/>
    </row>
    <row r="48" spans="1:34" s="3" customFormat="1" ht="56.25" customHeight="1">
      <c r="A48" s="175" t="s">
        <v>23</v>
      </c>
      <c r="B48" s="177"/>
      <c r="C48" s="194"/>
      <c r="D48" s="195"/>
      <c r="E48" s="195"/>
      <c r="F48" s="195"/>
      <c r="G48" s="196"/>
      <c r="H48" s="175" t="s">
        <v>24</v>
      </c>
      <c r="I48" s="176"/>
      <c r="J48" s="177"/>
      <c r="K48" s="197"/>
      <c r="L48" s="198"/>
      <c r="M48" s="198"/>
      <c r="N48" s="198"/>
      <c r="O48" s="198"/>
      <c r="P48" s="199"/>
      <c r="Q48" s="175" t="s">
        <v>338</v>
      </c>
      <c r="R48" s="177"/>
      <c r="S48" s="197"/>
      <c r="T48" s="198"/>
      <c r="U48" s="198"/>
      <c r="V48" s="198"/>
      <c r="W48" s="1"/>
      <c r="X48" s="1"/>
      <c r="Y48" s="1"/>
      <c r="AA48" s="1"/>
      <c r="AB48" s="1"/>
      <c r="AC48" s="1"/>
      <c r="AD48" s="1"/>
      <c r="AE48" s="1"/>
      <c r="AF48" s="1"/>
      <c r="AG48" s="1"/>
      <c r="AH48" s="1"/>
    </row>
    <row r="49" spans="1:34" s="3" customFormat="1" ht="15.75" customHeight="1">
      <c r="A49" s="188" t="s">
        <v>25</v>
      </c>
      <c r="B49" s="200"/>
      <c r="C49" s="174" t="s">
        <v>22</v>
      </c>
      <c r="D49" s="174" t="s">
        <v>3</v>
      </c>
      <c r="E49" s="174" t="s">
        <v>4</v>
      </c>
      <c r="F49" s="175" t="s">
        <v>328</v>
      </c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7"/>
      <c r="T49" s="51"/>
      <c r="U49" s="186" t="s">
        <v>27</v>
      </c>
      <c r="V49" s="188" t="s">
        <v>331</v>
      </c>
      <c r="W49" s="1"/>
      <c r="X49" s="1"/>
      <c r="Y49" s="1"/>
      <c r="AA49" s="1"/>
      <c r="AB49" s="1"/>
      <c r="AC49" s="1"/>
      <c r="AD49" s="1"/>
      <c r="AE49" s="1"/>
      <c r="AF49" s="1"/>
      <c r="AG49" s="1"/>
      <c r="AH49" s="1"/>
    </row>
    <row r="50" spans="1:34" ht="34.5" customHeight="1">
      <c r="A50" s="189"/>
      <c r="B50" s="201"/>
      <c r="C50" s="174"/>
      <c r="D50" s="174"/>
      <c r="E50" s="174"/>
      <c r="F50" s="192" t="s">
        <v>300</v>
      </c>
      <c r="G50" s="193"/>
      <c r="H50" s="14" t="s">
        <v>28</v>
      </c>
      <c r="I50" s="14" t="s">
        <v>7</v>
      </c>
      <c r="J50" s="14" t="s">
        <v>8</v>
      </c>
      <c r="K50" s="14" t="s">
        <v>9</v>
      </c>
      <c r="L50" s="14" t="s">
        <v>10</v>
      </c>
      <c r="M50" s="14" t="s">
        <v>11</v>
      </c>
      <c r="N50" s="14" t="s">
        <v>12</v>
      </c>
      <c r="O50" s="14" t="s">
        <v>13</v>
      </c>
      <c r="P50" s="14" t="s">
        <v>14</v>
      </c>
      <c r="Q50" s="14" t="s">
        <v>15</v>
      </c>
      <c r="R50" s="14" t="s">
        <v>16</v>
      </c>
      <c r="S50" s="14" t="s">
        <v>17</v>
      </c>
      <c r="T50" s="14"/>
      <c r="U50" s="187"/>
      <c r="V50" s="189"/>
      <c r="W50" s="15"/>
    </row>
    <row r="51" spans="1:34" ht="25.5" customHeight="1">
      <c r="A51" s="162" t="s">
        <v>1</v>
      </c>
      <c r="B51" s="162"/>
      <c r="C51" s="41"/>
      <c r="D51" s="42"/>
      <c r="E51" s="42"/>
      <c r="F51" s="174" t="s">
        <v>308</v>
      </c>
      <c r="G51" s="174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7"/>
      <c r="U51" s="44">
        <f>SUM(H51:S51)</f>
        <v>0</v>
      </c>
      <c r="V51" s="181" t="str">
        <f>IF(K48="",C$334,IF(OR(U51=0,U52=0,T52=0),C$335,IF(K48="PORCENTAJE",FIXED(U51/U52*100,2) &amp; "%",IF(K48="PROMEDIO",U51/U52,IF(K48="VARIACIÓN PORCENTUAL",FIXED(((U51/U52)-1)*100,2) &amp; "%")))))</f>
        <v>Favor de indicar el tipo de fórmula</v>
      </c>
      <c r="AD51" s="10"/>
      <c r="AG51" s="10"/>
      <c r="AH51" s="10"/>
    </row>
    <row r="52" spans="1:34" ht="25.5" customHeight="1">
      <c r="A52" s="162" t="s">
        <v>2</v>
      </c>
      <c r="B52" s="162"/>
      <c r="C52" s="41"/>
      <c r="D52" s="42"/>
      <c r="E52" s="42"/>
      <c r="F52" s="174" t="s">
        <v>309</v>
      </c>
      <c r="G52" s="174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>
        <f>SUM(H52:S52)</f>
        <v>0</v>
      </c>
      <c r="U52" s="45"/>
      <c r="V52" s="182"/>
      <c r="W52" s="10"/>
      <c r="X52" s="10"/>
      <c r="Y52" s="10"/>
      <c r="AD52" s="10"/>
      <c r="AG52" s="10"/>
      <c r="AH52" s="10"/>
    </row>
    <row r="53" spans="1:34" ht="5.0999999999999996" customHeight="1">
      <c r="C53" s="9"/>
      <c r="D53" s="9"/>
      <c r="E53" s="9"/>
      <c r="F53" s="9"/>
      <c r="G53" s="9"/>
      <c r="H53" s="9"/>
    </row>
    <row r="54" spans="1:34" s="3" customFormat="1" ht="15.75" customHeight="1">
      <c r="A54" s="188" t="s">
        <v>25</v>
      </c>
      <c r="B54" s="200"/>
      <c r="C54" s="174" t="s">
        <v>22</v>
      </c>
      <c r="D54" s="174" t="s">
        <v>3</v>
      </c>
      <c r="E54" s="174" t="s">
        <v>4</v>
      </c>
      <c r="F54" s="175" t="s">
        <v>327</v>
      </c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7"/>
      <c r="T54" s="52"/>
      <c r="U54" s="186" t="s">
        <v>27</v>
      </c>
      <c r="V54" s="188" t="s">
        <v>332</v>
      </c>
      <c r="W54" s="1"/>
      <c r="X54" s="1"/>
      <c r="Y54" s="1"/>
      <c r="AA54" s="1"/>
      <c r="AB54" s="1"/>
      <c r="AC54" s="1"/>
      <c r="AD54" s="1"/>
      <c r="AE54" s="1"/>
      <c r="AF54" s="1"/>
      <c r="AG54" s="1"/>
      <c r="AH54" s="1"/>
    </row>
    <row r="55" spans="1:34" ht="34.5" customHeight="1">
      <c r="A55" s="189"/>
      <c r="B55" s="201"/>
      <c r="C55" s="174"/>
      <c r="D55" s="174"/>
      <c r="E55" s="174"/>
      <c r="F55" s="190" t="s">
        <v>298</v>
      </c>
      <c r="G55" s="191"/>
      <c r="H55" s="13" t="s">
        <v>28</v>
      </c>
      <c r="I55" s="13" t="s">
        <v>7</v>
      </c>
      <c r="J55" s="13" t="s">
        <v>8</v>
      </c>
      <c r="K55" s="13" t="s">
        <v>9</v>
      </c>
      <c r="L55" s="13" t="s">
        <v>10</v>
      </c>
      <c r="M55" s="13" t="s">
        <v>11</v>
      </c>
      <c r="N55" s="13" t="s">
        <v>12</v>
      </c>
      <c r="O55" s="13" t="s">
        <v>13</v>
      </c>
      <c r="P55" s="13" t="s">
        <v>14</v>
      </c>
      <c r="Q55" s="13" t="s">
        <v>15</v>
      </c>
      <c r="R55" s="13" t="s">
        <v>16</v>
      </c>
      <c r="S55" s="13" t="s">
        <v>17</v>
      </c>
      <c r="T55" s="14"/>
      <c r="U55" s="187"/>
      <c r="V55" s="189"/>
      <c r="W55" s="15"/>
    </row>
    <row r="56" spans="1:34" ht="29.25" customHeight="1">
      <c r="A56" s="162" t="s">
        <v>1</v>
      </c>
      <c r="B56" s="162"/>
      <c r="C56" s="39"/>
      <c r="D56" s="40"/>
      <c r="E56" s="40"/>
      <c r="F56" s="179" t="s">
        <v>310</v>
      </c>
      <c r="G56" s="180"/>
      <c r="H56" s="18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20"/>
      <c r="U56" s="46">
        <f>SUM(H56:S56)</f>
        <v>0</v>
      </c>
      <c r="V56" s="181" t="str">
        <f>IF(K48="",C$334,IF(OR(U56=0,U57=0,T57=0),C$335,IF(K48="PORCENTAJE",FIXED(U56/U57*100,2) &amp; "%",IF(K48="PROMEDIO",U56/U57,IF(K48="VARIACIÓN PORCENTUAL",FIXED(((U56/U57)-1)*100,2) &amp; "%")))))</f>
        <v>Favor de indicar el tipo de fórmula</v>
      </c>
      <c r="AD56" s="10"/>
      <c r="AG56" s="10"/>
      <c r="AH56" s="10"/>
    </row>
    <row r="57" spans="1:34" ht="39" customHeight="1">
      <c r="A57" s="162" t="s">
        <v>2</v>
      </c>
      <c r="B57" s="162"/>
      <c r="C57" s="41"/>
      <c r="D57" s="42"/>
      <c r="E57" s="42"/>
      <c r="F57" s="183" t="s">
        <v>311</v>
      </c>
      <c r="G57" s="183"/>
      <c r="H57" s="18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6">
        <f>SUM(H57:S57)</f>
        <v>0</v>
      </c>
      <c r="U57" s="47"/>
      <c r="V57" s="182"/>
      <c r="W57" s="10"/>
      <c r="X57" s="10"/>
      <c r="Y57" s="10"/>
      <c r="AD57" s="10"/>
      <c r="AE57" s="10"/>
      <c r="AF57" s="10"/>
      <c r="AG57" s="10"/>
      <c r="AH57" s="10"/>
    </row>
    <row r="58" spans="1:34" s="3" customFormat="1" ht="13.5" customHeight="1">
      <c r="A58" s="1"/>
      <c r="B58" s="1"/>
      <c r="C58" s="9"/>
      <c r="D58" s="9"/>
      <c r="E58" s="9"/>
      <c r="F58" s="9"/>
      <c r="G58" s="9"/>
      <c r="H58" s="9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AA58" s="1"/>
      <c r="AB58" s="1"/>
      <c r="AC58" s="1"/>
      <c r="AD58" s="1"/>
      <c r="AE58" s="1"/>
      <c r="AF58" s="1"/>
      <c r="AG58" s="1"/>
      <c r="AH58" s="1"/>
    </row>
    <row r="59" spans="1:34" s="3" customFormat="1" ht="30" customHeight="1">
      <c r="A59" s="202" t="s">
        <v>21</v>
      </c>
      <c r="B59" s="202"/>
      <c r="C59" s="202"/>
      <c r="D59" s="203"/>
      <c r="E59" s="204"/>
      <c r="F59" s="204"/>
      <c r="G59" s="204"/>
      <c r="H59" s="204"/>
      <c r="I59" s="204"/>
      <c r="J59" s="204"/>
      <c r="K59" s="204"/>
      <c r="L59" s="204"/>
      <c r="M59" s="204"/>
      <c r="N59" s="204"/>
      <c r="O59" s="204"/>
      <c r="P59" s="204"/>
      <c r="Q59" s="204"/>
      <c r="R59" s="204"/>
      <c r="S59" s="204"/>
      <c r="T59" s="204"/>
      <c r="U59" s="204"/>
      <c r="V59" s="204"/>
      <c r="W59" s="10"/>
      <c r="X59" s="1"/>
      <c r="Y59" s="1"/>
      <c r="AA59" s="1"/>
      <c r="AB59" s="1"/>
      <c r="AC59" s="1"/>
      <c r="AD59" s="1"/>
      <c r="AE59" s="1"/>
      <c r="AF59" s="1"/>
      <c r="AG59" s="1"/>
      <c r="AH59" s="1"/>
    </row>
    <row r="60" spans="1:34" s="3" customFormat="1" ht="6" customHeight="1">
      <c r="A60" s="11"/>
      <c r="B60" s="11"/>
      <c r="C60" s="11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0"/>
      <c r="X60" s="1"/>
      <c r="Y60" s="1"/>
      <c r="AA60" s="1"/>
      <c r="AB60" s="1"/>
      <c r="AC60" s="1"/>
      <c r="AD60" s="1"/>
      <c r="AE60" s="1"/>
      <c r="AF60" s="1"/>
      <c r="AG60" s="1"/>
      <c r="AH60" s="1"/>
    </row>
    <row r="61" spans="1:34" s="3" customFormat="1" ht="30" customHeight="1">
      <c r="A61" s="202" t="s">
        <v>341</v>
      </c>
      <c r="B61" s="202"/>
      <c r="C61" s="202"/>
      <c r="D61" s="203"/>
      <c r="E61" s="204"/>
      <c r="F61" s="204"/>
      <c r="G61" s="204"/>
      <c r="H61" s="204"/>
      <c r="I61" s="204"/>
      <c r="J61" s="204"/>
      <c r="K61" s="204"/>
      <c r="L61" s="204"/>
      <c r="M61" s="204"/>
      <c r="N61" s="204"/>
      <c r="O61" s="204"/>
      <c r="P61" s="204"/>
      <c r="Q61" s="204"/>
      <c r="R61" s="204"/>
      <c r="S61" s="204"/>
      <c r="T61" s="204"/>
      <c r="U61" s="204"/>
      <c r="V61" s="204"/>
      <c r="W61" s="10"/>
      <c r="X61" s="1"/>
      <c r="Y61" s="1"/>
      <c r="AA61" s="1"/>
      <c r="AB61" s="1"/>
      <c r="AC61" s="1"/>
      <c r="AD61" s="1"/>
      <c r="AE61" s="1"/>
      <c r="AF61" s="1"/>
      <c r="AG61" s="1"/>
      <c r="AH61" s="1"/>
    </row>
    <row r="62" spans="1:34" s="3" customFormat="1" ht="5.0999999999999996" customHeight="1">
      <c r="A62" s="1"/>
      <c r="B62" s="1"/>
      <c r="C62" s="9"/>
      <c r="D62" s="9"/>
      <c r="E62" s="9"/>
      <c r="F62" s="9"/>
      <c r="G62" s="9"/>
      <c r="H62" s="9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AA62" s="1"/>
      <c r="AB62" s="1"/>
      <c r="AC62" s="1"/>
      <c r="AD62" s="1"/>
      <c r="AE62" s="1"/>
      <c r="AF62" s="1"/>
      <c r="AG62" s="1"/>
      <c r="AH62" s="1"/>
    </row>
    <row r="63" spans="1:34" s="3" customFormat="1" ht="56.25" customHeight="1">
      <c r="A63" s="175" t="s">
        <v>23</v>
      </c>
      <c r="B63" s="177"/>
      <c r="C63" s="194"/>
      <c r="D63" s="195"/>
      <c r="E63" s="195"/>
      <c r="F63" s="195"/>
      <c r="G63" s="196"/>
      <c r="H63" s="175" t="s">
        <v>24</v>
      </c>
      <c r="I63" s="176"/>
      <c r="J63" s="177"/>
      <c r="K63" s="197"/>
      <c r="L63" s="198"/>
      <c r="M63" s="198"/>
      <c r="N63" s="198"/>
      <c r="O63" s="198"/>
      <c r="P63" s="199"/>
      <c r="Q63" s="175" t="s">
        <v>338</v>
      </c>
      <c r="R63" s="177"/>
      <c r="S63" s="197"/>
      <c r="T63" s="198"/>
      <c r="U63" s="198"/>
      <c r="V63" s="198"/>
      <c r="W63" s="1"/>
      <c r="X63" s="1"/>
      <c r="Y63" s="1"/>
      <c r="AA63" s="1"/>
      <c r="AB63" s="1"/>
      <c r="AC63" s="1"/>
      <c r="AD63" s="1"/>
      <c r="AE63" s="1"/>
      <c r="AF63" s="1"/>
      <c r="AG63" s="1"/>
      <c r="AH63" s="1"/>
    </row>
    <row r="64" spans="1:34" s="3" customFormat="1" ht="15.75" customHeight="1">
      <c r="A64" s="188" t="s">
        <v>25</v>
      </c>
      <c r="B64" s="200"/>
      <c r="C64" s="174" t="s">
        <v>22</v>
      </c>
      <c r="D64" s="174" t="s">
        <v>3</v>
      </c>
      <c r="E64" s="174" t="s">
        <v>4</v>
      </c>
      <c r="F64" s="175" t="s">
        <v>328</v>
      </c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7"/>
      <c r="T64" s="51"/>
      <c r="U64" s="186" t="s">
        <v>27</v>
      </c>
      <c r="V64" s="188" t="s">
        <v>331</v>
      </c>
      <c r="W64" s="1"/>
      <c r="X64" s="1"/>
      <c r="Y64" s="1"/>
      <c r="AA64" s="1"/>
      <c r="AB64" s="1"/>
      <c r="AC64" s="1"/>
      <c r="AD64" s="1"/>
      <c r="AE64" s="1"/>
      <c r="AF64" s="1"/>
      <c r="AG64" s="1"/>
      <c r="AH64" s="1"/>
    </row>
    <row r="65" spans="1:34" ht="34.5" customHeight="1">
      <c r="A65" s="189"/>
      <c r="B65" s="201"/>
      <c r="C65" s="174"/>
      <c r="D65" s="174"/>
      <c r="E65" s="174"/>
      <c r="F65" s="192" t="s">
        <v>300</v>
      </c>
      <c r="G65" s="193"/>
      <c r="H65" s="14" t="s">
        <v>28</v>
      </c>
      <c r="I65" s="14" t="s">
        <v>7</v>
      </c>
      <c r="J65" s="14" t="s">
        <v>8</v>
      </c>
      <c r="K65" s="14" t="s">
        <v>9</v>
      </c>
      <c r="L65" s="14" t="s">
        <v>10</v>
      </c>
      <c r="M65" s="14" t="s">
        <v>11</v>
      </c>
      <c r="N65" s="14" t="s">
        <v>12</v>
      </c>
      <c r="O65" s="14" t="s">
        <v>13</v>
      </c>
      <c r="P65" s="14" t="s">
        <v>14</v>
      </c>
      <c r="Q65" s="14" t="s">
        <v>15</v>
      </c>
      <c r="R65" s="14" t="s">
        <v>16</v>
      </c>
      <c r="S65" s="14" t="s">
        <v>17</v>
      </c>
      <c r="T65" s="14"/>
      <c r="U65" s="187"/>
      <c r="V65" s="189"/>
      <c r="W65" s="15"/>
    </row>
    <row r="66" spans="1:34" ht="25.5" customHeight="1">
      <c r="A66" s="162" t="s">
        <v>1</v>
      </c>
      <c r="B66" s="162"/>
      <c r="C66" s="41"/>
      <c r="D66" s="42"/>
      <c r="E66" s="42"/>
      <c r="F66" s="174" t="s">
        <v>308</v>
      </c>
      <c r="G66" s="174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7"/>
      <c r="U66" s="44">
        <f>SUM(H66:S66)</f>
        <v>0</v>
      </c>
      <c r="V66" s="181" t="str">
        <f>IF(K63="",C$334,IF(OR(U66=0,U67=0,T67=0),C$335,IF(K63="PORCENTAJE",FIXED(U66/U67*100,2) &amp; "%",IF(K63="PROMEDIO",U66/U67,IF(K63="VARIACIÓN PORCENTUAL",FIXED(((U66/U67)-1)*100,2) &amp; "%")))))</f>
        <v>Favor de indicar el tipo de fórmula</v>
      </c>
      <c r="AD66" s="10"/>
      <c r="AG66" s="10"/>
      <c r="AH66" s="10"/>
    </row>
    <row r="67" spans="1:34" ht="25.5" customHeight="1">
      <c r="A67" s="162" t="s">
        <v>2</v>
      </c>
      <c r="B67" s="162"/>
      <c r="C67" s="41"/>
      <c r="D67" s="42"/>
      <c r="E67" s="42"/>
      <c r="F67" s="174" t="s">
        <v>309</v>
      </c>
      <c r="G67" s="174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>
        <f>SUM(H67:S67)</f>
        <v>0</v>
      </c>
      <c r="U67" s="45"/>
      <c r="V67" s="182"/>
      <c r="W67" s="10"/>
      <c r="X67" s="10"/>
      <c r="Y67" s="10"/>
      <c r="AD67" s="10"/>
      <c r="AG67" s="10"/>
      <c r="AH67" s="10"/>
    </row>
    <row r="68" spans="1:34" ht="5.0999999999999996" customHeight="1">
      <c r="C68" s="9"/>
      <c r="D68" s="9"/>
      <c r="E68" s="9"/>
      <c r="F68" s="9"/>
      <c r="G68" s="9"/>
      <c r="H68" s="9"/>
    </row>
    <row r="69" spans="1:34" s="3" customFormat="1" ht="15.75" customHeight="1">
      <c r="A69" s="188" t="s">
        <v>25</v>
      </c>
      <c r="B69" s="200"/>
      <c r="C69" s="174" t="s">
        <v>22</v>
      </c>
      <c r="D69" s="174" t="s">
        <v>3</v>
      </c>
      <c r="E69" s="174" t="s">
        <v>4</v>
      </c>
      <c r="F69" s="175" t="s">
        <v>327</v>
      </c>
      <c r="G69" s="176"/>
      <c r="H69" s="176"/>
      <c r="I69" s="176"/>
      <c r="J69" s="176"/>
      <c r="K69" s="176"/>
      <c r="L69" s="176"/>
      <c r="M69" s="176"/>
      <c r="N69" s="176"/>
      <c r="O69" s="176"/>
      <c r="P69" s="176"/>
      <c r="Q69" s="176"/>
      <c r="R69" s="176"/>
      <c r="S69" s="177"/>
      <c r="T69" s="52"/>
      <c r="U69" s="186" t="s">
        <v>27</v>
      </c>
      <c r="V69" s="188" t="s">
        <v>332</v>
      </c>
      <c r="W69" s="1"/>
      <c r="X69" s="1"/>
      <c r="Y69" s="1"/>
      <c r="AA69" s="1"/>
      <c r="AB69" s="1"/>
      <c r="AC69" s="1"/>
      <c r="AD69" s="1"/>
      <c r="AE69" s="1"/>
      <c r="AF69" s="1"/>
      <c r="AG69" s="1"/>
      <c r="AH69" s="1"/>
    </row>
    <row r="70" spans="1:34" ht="34.5" customHeight="1">
      <c r="A70" s="189"/>
      <c r="B70" s="201"/>
      <c r="C70" s="174"/>
      <c r="D70" s="174"/>
      <c r="E70" s="174"/>
      <c r="F70" s="190" t="s">
        <v>298</v>
      </c>
      <c r="G70" s="191"/>
      <c r="H70" s="13" t="s">
        <v>28</v>
      </c>
      <c r="I70" s="13" t="s">
        <v>7</v>
      </c>
      <c r="J70" s="13" t="s">
        <v>8</v>
      </c>
      <c r="K70" s="13" t="s">
        <v>9</v>
      </c>
      <c r="L70" s="13" t="s">
        <v>10</v>
      </c>
      <c r="M70" s="13" t="s">
        <v>11</v>
      </c>
      <c r="N70" s="13" t="s">
        <v>12</v>
      </c>
      <c r="O70" s="13" t="s">
        <v>13</v>
      </c>
      <c r="P70" s="13" t="s">
        <v>14</v>
      </c>
      <c r="Q70" s="13" t="s">
        <v>15</v>
      </c>
      <c r="R70" s="13" t="s">
        <v>16</v>
      </c>
      <c r="S70" s="13" t="s">
        <v>17</v>
      </c>
      <c r="T70" s="14"/>
      <c r="U70" s="187"/>
      <c r="V70" s="189"/>
      <c r="W70" s="15"/>
    </row>
    <row r="71" spans="1:34" ht="29.25" customHeight="1">
      <c r="A71" s="162" t="s">
        <v>1</v>
      </c>
      <c r="B71" s="162"/>
      <c r="C71" s="39"/>
      <c r="D71" s="40"/>
      <c r="E71" s="40"/>
      <c r="F71" s="179" t="s">
        <v>310</v>
      </c>
      <c r="G71" s="180"/>
      <c r="H71" s="18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20"/>
      <c r="U71" s="46">
        <f>SUM(H71:S71)</f>
        <v>0</v>
      </c>
      <c r="V71" s="181" t="str">
        <f>IF(K63="",C$334,IF(OR(U71=0,U72=0,T72=0),C$335,IF(K63="PORCENTAJE",FIXED(U71/U72*100,2) &amp; "%",IF(K63="PROMEDIO",U71/U72,IF(K63="VARIACIÓN PORCENTUAL",FIXED(((U71/U72)-1)*100,2) &amp; "%")))))</f>
        <v>Favor de indicar el tipo de fórmula</v>
      </c>
      <c r="AD71" s="10"/>
      <c r="AG71" s="10"/>
      <c r="AH71" s="10"/>
    </row>
    <row r="72" spans="1:34" ht="39" customHeight="1">
      <c r="A72" s="162" t="s">
        <v>2</v>
      </c>
      <c r="B72" s="162"/>
      <c r="C72" s="41"/>
      <c r="D72" s="42"/>
      <c r="E72" s="42"/>
      <c r="F72" s="183" t="s">
        <v>311</v>
      </c>
      <c r="G72" s="183"/>
      <c r="H72" s="18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6">
        <f>SUM(H72:S72)</f>
        <v>0</v>
      </c>
      <c r="U72" s="47"/>
      <c r="V72" s="182"/>
      <c r="W72" s="10"/>
      <c r="X72" s="10"/>
      <c r="Y72" s="10"/>
      <c r="AD72" s="10"/>
      <c r="AE72" s="10"/>
      <c r="AF72" s="10"/>
      <c r="AG72" s="10"/>
      <c r="AH72" s="10"/>
    </row>
    <row r="73" spans="1:34" ht="5.0999999999999996" customHeight="1">
      <c r="C73" s="9"/>
      <c r="D73" s="9"/>
      <c r="E73" s="9"/>
      <c r="F73" s="9"/>
      <c r="G73" s="9"/>
      <c r="H73" s="9"/>
    </row>
    <row r="74" spans="1:34" ht="5.0999999999999996" customHeight="1">
      <c r="C74" s="9"/>
      <c r="D74" s="9"/>
      <c r="E74" s="9"/>
      <c r="F74" s="9"/>
      <c r="G74" s="9"/>
      <c r="H74" s="9"/>
    </row>
    <row r="75" spans="1:34" ht="26.25" customHeight="1">
      <c r="A75" s="184" t="s">
        <v>337</v>
      </c>
      <c r="B75" s="185"/>
      <c r="C75" s="185"/>
      <c r="D75" s="185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5"/>
    </row>
    <row r="76" spans="1:34" ht="4.5" customHeight="1">
      <c r="C76" s="9"/>
      <c r="D76" s="9"/>
      <c r="E76" s="9"/>
      <c r="F76" s="9"/>
      <c r="G76" s="9"/>
      <c r="H76" s="9"/>
    </row>
    <row r="77" spans="1:34" ht="19.5" customHeight="1">
      <c r="A77" s="173" t="s">
        <v>29</v>
      </c>
      <c r="B77" s="174" t="s">
        <v>30</v>
      </c>
      <c r="C77" s="174"/>
      <c r="D77" s="174"/>
      <c r="E77" s="174" t="s">
        <v>3</v>
      </c>
      <c r="F77" s="175" t="s">
        <v>26</v>
      </c>
      <c r="G77" s="176"/>
      <c r="H77" s="176"/>
      <c r="I77" s="176"/>
      <c r="J77" s="176"/>
      <c r="K77" s="176"/>
      <c r="L77" s="176"/>
      <c r="M77" s="176"/>
      <c r="N77" s="176"/>
      <c r="O77" s="176"/>
      <c r="P77" s="176"/>
      <c r="Q77" s="176"/>
      <c r="R77" s="176"/>
      <c r="S77" s="177"/>
      <c r="T77" s="51"/>
      <c r="U77" s="174" t="s">
        <v>27</v>
      </c>
      <c r="V77" s="174" t="s">
        <v>301</v>
      </c>
    </row>
    <row r="78" spans="1:34" ht="25.5" customHeight="1">
      <c r="A78" s="173"/>
      <c r="B78" s="174"/>
      <c r="C78" s="174"/>
      <c r="D78" s="174"/>
      <c r="E78" s="174"/>
      <c r="F78" s="178" t="s">
        <v>299</v>
      </c>
      <c r="G78" s="178"/>
      <c r="H78" s="13" t="s">
        <v>28</v>
      </c>
      <c r="I78" s="13" t="s">
        <v>7</v>
      </c>
      <c r="J78" s="13" t="s">
        <v>8</v>
      </c>
      <c r="K78" s="13" t="s">
        <v>9</v>
      </c>
      <c r="L78" s="13" t="s">
        <v>10</v>
      </c>
      <c r="M78" s="13" t="s">
        <v>11</v>
      </c>
      <c r="N78" s="13" t="s">
        <v>12</v>
      </c>
      <c r="O78" s="13" t="s">
        <v>13</v>
      </c>
      <c r="P78" s="13" t="s">
        <v>14</v>
      </c>
      <c r="Q78" s="13" t="s">
        <v>15</v>
      </c>
      <c r="R78" s="13" t="s">
        <v>16</v>
      </c>
      <c r="S78" s="13" t="s">
        <v>17</v>
      </c>
      <c r="T78" s="13"/>
      <c r="U78" s="174"/>
      <c r="V78" s="174"/>
    </row>
    <row r="79" spans="1:34" ht="26.25" customHeight="1">
      <c r="A79" s="172" t="s">
        <v>31</v>
      </c>
      <c r="B79" s="156">
        <v>1</v>
      </c>
      <c r="C79" s="157"/>
      <c r="D79" s="158"/>
      <c r="E79" s="161"/>
      <c r="F79" s="162" t="s">
        <v>300</v>
      </c>
      <c r="G79" s="162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53"/>
      <c r="U79" s="48">
        <f t="shared" ref="U79:U88" si="0">SUM(H79:S79)</f>
        <v>0</v>
      </c>
      <c r="V79" s="163" t="str">
        <f>IF(U79=0,"-",U80/U79)</f>
        <v>-</v>
      </c>
    </row>
    <row r="80" spans="1:34" ht="27.75" customHeight="1">
      <c r="A80" s="172"/>
      <c r="B80" s="156"/>
      <c r="C80" s="159"/>
      <c r="D80" s="160"/>
      <c r="E80" s="161"/>
      <c r="F80" s="164" t="s">
        <v>298</v>
      </c>
      <c r="G80" s="164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8"/>
      <c r="U80" s="49">
        <f t="shared" si="0"/>
        <v>0</v>
      </c>
      <c r="V80" s="163"/>
    </row>
    <row r="81" spans="1:22" ht="26.25" customHeight="1">
      <c r="A81" s="172"/>
      <c r="B81" s="156">
        <v>2</v>
      </c>
      <c r="C81" s="157"/>
      <c r="D81" s="158"/>
      <c r="E81" s="161"/>
      <c r="F81" s="162" t="s">
        <v>300</v>
      </c>
      <c r="G81" s="162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53"/>
      <c r="U81" s="48">
        <f t="shared" si="0"/>
        <v>0</v>
      </c>
      <c r="V81" s="163" t="str">
        <f>IF(U81=0,"-",U82/U81)</f>
        <v>-</v>
      </c>
    </row>
    <row r="82" spans="1:22" ht="26.25" customHeight="1">
      <c r="A82" s="172"/>
      <c r="B82" s="156"/>
      <c r="C82" s="159"/>
      <c r="D82" s="160"/>
      <c r="E82" s="161"/>
      <c r="F82" s="164" t="s">
        <v>298</v>
      </c>
      <c r="G82" s="164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8"/>
      <c r="U82" s="49">
        <f t="shared" si="0"/>
        <v>0</v>
      </c>
      <c r="V82" s="163"/>
    </row>
    <row r="83" spans="1:22" ht="26.25" customHeight="1">
      <c r="A83" s="172"/>
      <c r="B83" s="156">
        <v>3</v>
      </c>
      <c r="C83" s="157"/>
      <c r="D83" s="158"/>
      <c r="E83" s="161"/>
      <c r="F83" s="162" t="s">
        <v>300</v>
      </c>
      <c r="G83" s="162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53"/>
      <c r="U83" s="48">
        <f t="shared" si="0"/>
        <v>0</v>
      </c>
      <c r="V83" s="163" t="str">
        <f>IF(U83=0,"-",U84/U83)</f>
        <v>-</v>
      </c>
    </row>
    <row r="84" spans="1:22" ht="26.25" customHeight="1">
      <c r="A84" s="172"/>
      <c r="B84" s="156"/>
      <c r="C84" s="159"/>
      <c r="D84" s="160"/>
      <c r="E84" s="161"/>
      <c r="F84" s="164" t="s">
        <v>298</v>
      </c>
      <c r="G84" s="164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8"/>
      <c r="U84" s="49">
        <f t="shared" si="0"/>
        <v>0</v>
      </c>
      <c r="V84" s="163"/>
    </row>
    <row r="85" spans="1:22" ht="26.25" customHeight="1">
      <c r="A85" s="172"/>
      <c r="B85" s="156">
        <v>4</v>
      </c>
      <c r="C85" s="157"/>
      <c r="D85" s="158"/>
      <c r="E85" s="161"/>
      <c r="F85" s="162" t="s">
        <v>300</v>
      </c>
      <c r="G85" s="162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53"/>
      <c r="U85" s="48">
        <f t="shared" si="0"/>
        <v>0</v>
      </c>
      <c r="V85" s="163" t="str">
        <f>IF(U85=0,"-",U86/U85)</f>
        <v>-</v>
      </c>
    </row>
    <row r="86" spans="1:22" ht="26.25" customHeight="1">
      <c r="A86" s="172"/>
      <c r="B86" s="156"/>
      <c r="C86" s="159"/>
      <c r="D86" s="160"/>
      <c r="E86" s="161"/>
      <c r="F86" s="164" t="s">
        <v>298</v>
      </c>
      <c r="G86" s="164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8"/>
      <c r="U86" s="49">
        <f t="shared" si="0"/>
        <v>0</v>
      </c>
      <c r="V86" s="163"/>
    </row>
    <row r="87" spans="1:22" ht="26.25" customHeight="1">
      <c r="A87" s="172"/>
      <c r="B87" s="156">
        <v>5</v>
      </c>
      <c r="C87" s="157"/>
      <c r="D87" s="158"/>
      <c r="E87" s="161"/>
      <c r="F87" s="162" t="s">
        <v>300</v>
      </c>
      <c r="G87" s="162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53"/>
      <c r="U87" s="48">
        <f t="shared" si="0"/>
        <v>0</v>
      </c>
      <c r="V87" s="163" t="str">
        <f>IF(U87=0,"-",U88/U87)</f>
        <v>-</v>
      </c>
    </row>
    <row r="88" spans="1:22" ht="26.25" customHeight="1">
      <c r="A88" s="172"/>
      <c r="B88" s="156"/>
      <c r="C88" s="159"/>
      <c r="D88" s="160"/>
      <c r="E88" s="161"/>
      <c r="F88" s="164" t="s">
        <v>298</v>
      </c>
      <c r="G88" s="164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8"/>
      <c r="U88" s="49">
        <f t="shared" si="0"/>
        <v>0</v>
      </c>
      <c r="V88" s="163"/>
    </row>
    <row r="90" spans="1:22" ht="36.75" customHeight="1">
      <c r="A90" s="165"/>
      <c r="B90" s="165"/>
      <c r="C90" s="165"/>
      <c r="D90" s="165"/>
      <c r="F90" s="165"/>
      <c r="G90" s="165"/>
      <c r="H90" s="165"/>
      <c r="I90" s="165"/>
      <c r="J90" s="165"/>
      <c r="K90" s="165"/>
      <c r="L90" s="165"/>
      <c r="M90" s="165"/>
      <c r="N90" s="165"/>
      <c r="P90" s="165"/>
      <c r="Q90" s="165"/>
      <c r="R90" s="165"/>
      <c r="S90" s="165"/>
      <c r="T90" s="165"/>
      <c r="U90" s="165"/>
      <c r="V90" s="165"/>
    </row>
    <row r="91" spans="1:22" ht="15" customHeight="1">
      <c r="A91" s="166" t="s">
        <v>333</v>
      </c>
      <c r="B91" s="166"/>
      <c r="C91" s="166"/>
      <c r="D91" s="166"/>
      <c r="E91" s="43"/>
      <c r="F91" s="166" t="s">
        <v>333</v>
      </c>
      <c r="G91" s="166"/>
      <c r="H91" s="166"/>
      <c r="I91" s="166"/>
      <c r="J91" s="166"/>
      <c r="K91" s="166"/>
      <c r="L91" s="166"/>
      <c r="M91" s="166"/>
      <c r="N91" s="166"/>
      <c r="O91" s="43"/>
      <c r="P91" s="166" t="s">
        <v>333</v>
      </c>
      <c r="Q91" s="166"/>
      <c r="R91" s="166"/>
      <c r="S91" s="166"/>
      <c r="T91" s="166"/>
      <c r="U91" s="166"/>
      <c r="V91" s="166"/>
    </row>
    <row r="92" spans="1:22" hidden="1"/>
    <row r="93" spans="1:22" ht="18" hidden="1">
      <c r="B93" s="167" t="s">
        <v>302</v>
      </c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29"/>
    </row>
    <row r="94" spans="1:22" ht="4.5" hidden="1" customHeight="1"/>
    <row r="95" spans="1:22" ht="36.75" hidden="1" customHeight="1">
      <c r="B95" s="30" t="s">
        <v>303</v>
      </c>
      <c r="C95" s="168" t="s">
        <v>29</v>
      </c>
      <c r="D95" s="168"/>
      <c r="E95" s="169" t="s">
        <v>312</v>
      </c>
      <c r="F95" s="169"/>
      <c r="G95" s="169"/>
      <c r="H95" s="169"/>
      <c r="I95" s="169"/>
      <c r="J95" s="169"/>
      <c r="K95" s="31" t="s">
        <v>303</v>
      </c>
      <c r="L95" s="170" t="s">
        <v>313</v>
      </c>
      <c r="M95" s="170"/>
      <c r="N95" s="170"/>
      <c r="O95" s="170"/>
      <c r="P95" s="170"/>
      <c r="Q95" s="170"/>
      <c r="R95" s="170"/>
      <c r="S95" s="171"/>
      <c r="T95" s="32"/>
    </row>
    <row r="96" spans="1:22" ht="27" hidden="1" customHeight="1">
      <c r="B96" s="147">
        <v>1</v>
      </c>
      <c r="C96" s="150" t="str">
        <f>IF(D59="","-",D59)</f>
        <v>-</v>
      </c>
      <c r="D96" s="150"/>
      <c r="E96" s="151" t="e">
        <f>IF(LEN(#REF!)&gt;17,"-",#REF!)</f>
        <v>#REF!</v>
      </c>
      <c r="F96" s="152"/>
      <c r="G96" s="152"/>
      <c r="H96" s="152"/>
      <c r="I96" s="152"/>
      <c r="J96" s="152"/>
      <c r="K96" s="33">
        <v>1</v>
      </c>
      <c r="L96" s="153" t="str">
        <f>$V$79</f>
        <v>-</v>
      </c>
      <c r="M96" s="154"/>
      <c r="N96" s="154"/>
      <c r="O96" s="154"/>
      <c r="P96" s="154"/>
      <c r="Q96" s="154"/>
      <c r="R96" s="154"/>
      <c r="S96" s="155"/>
      <c r="T96" s="34"/>
    </row>
    <row r="97" spans="2:20" ht="27" hidden="1" customHeight="1">
      <c r="B97" s="148"/>
      <c r="C97" s="150"/>
      <c r="D97" s="150"/>
      <c r="E97" s="152"/>
      <c r="F97" s="152"/>
      <c r="G97" s="152"/>
      <c r="H97" s="152"/>
      <c r="I97" s="152"/>
      <c r="J97" s="152"/>
      <c r="K97" s="33">
        <v>2</v>
      </c>
      <c r="L97" s="153" t="str">
        <f>$V$81</f>
        <v>-</v>
      </c>
      <c r="M97" s="154"/>
      <c r="N97" s="154"/>
      <c r="O97" s="154"/>
      <c r="P97" s="154"/>
      <c r="Q97" s="154"/>
      <c r="R97" s="154"/>
      <c r="S97" s="155"/>
      <c r="T97" s="34"/>
    </row>
    <row r="98" spans="2:20" ht="27" hidden="1" customHeight="1">
      <c r="B98" s="148"/>
      <c r="C98" s="150"/>
      <c r="D98" s="150"/>
      <c r="E98" s="152"/>
      <c r="F98" s="152"/>
      <c r="G98" s="152"/>
      <c r="H98" s="152"/>
      <c r="I98" s="152"/>
      <c r="J98" s="152"/>
      <c r="K98" s="33">
        <v>3</v>
      </c>
      <c r="L98" s="153" t="str">
        <f>$V$83</f>
        <v>-</v>
      </c>
      <c r="M98" s="154"/>
      <c r="N98" s="154"/>
      <c r="O98" s="154"/>
      <c r="P98" s="154"/>
      <c r="Q98" s="154"/>
      <c r="R98" s="154"/>
      <c r="S98" s="155"/>
      <c r="T98" s="34"/>
    </row>
    <row r="99" spans="2:20" ht="27" hidden="1" customHeight="1">
      <c r="B99" s="148"/>
      <c r="C99" s="150"/>
      <c r="D99" s="150"/>
      <c r="E99" s="152"/>
      <c r="F99" s="152"/>
      <c r="G99" s="152"/>
      <c r="H99" s="152"/>
      <c r="I99" s="152"/>
      <c r="J99" s="152"/>
      <c r="K99" s="33">
        <v>4</v>
      </c>
      <c r="L99" s="153" t="str">
        <f>$V$85</f>
        <v>-</v>
      </c>
      <c r="M99" s="154"/>
      <c r="N99" s="154"/>
      <c r="O99" s="154"/>
      <c r="P99" s="154"/>
      <c r="Q99" s="154"/>
      <c r="R99" s="154"/>
      <c r="S99" s="155"/>
      <c r="T99" s="34"/>
    </row>
    <row r="100" spans="2:20" ht="27" hidden="1" customHeight="1">
      <c r="B100" s="149"/>
      <c r="C100" s="150"/>
      <c r="D100" s="150"/>
      <c r="E100" s="152"/>
      <c r="F100" s="152"/>
      <c r="G100" s="152"/>
      <c r="H100" s="152"/>
      <c r="I100" s="152"/>
      <c r="J100" s="152"/>
      <c r="K100" s="33">
        <v>5</v>
      </c>
      <c r="L100" s="153" t="str">
        <f>$V$87</f>
        <v>-</v>
      </c>
      <c r="M100" s="154"/>
      <c r="N100" s="154"/>
      <c r="O100" s="154"/>
      <c r="P100" s="154"/>
      <c r="Q100" s="154"/>
      <c r="R100" s="154"/>
      <c r="S100" s="155"/>
      <c r="T100" s="34"/>
    </row>
    <row r="101" spans="2:20" ht="27" hidden="1" customHeight="1">
      <c r="B101" s="147">
        <v>2</v>
      </c>
      <c r="C101" s="150" t="e">
        <f>IF(#REF!="","-",#REF!)</f>
        <v>#REF!</v>
      </c>
      <c r="D101" s="150"/>
      <c r="E101" s="151" t="e">
        <f>IF(LEN(#REF!)&gt;17,"-",#REF!)</f>
        <v>#REF!</v>
      </c>
      <c r="F101" s="152"/>
      <c r="G101" s="152"/>
      <c r="H101" s="152"/>
      <c r="I101" s="152"/>
      <c r="J101" s="152"/>
      <c r="K101" s="33">
        <v>1</v>
      </c>
      <c r="L101" s="153" t="e">
        <f>#REF!</f>
        <v>#REF!</v>
      </c>
      <c r="M101" s="154"/>
      <c r="N101" s="154"/>
      <c r="O101" s="154"/>
      <c r="P101" s="154"/>
      <c r="Q101" s="154"/>
      <c r="R101" s="154"/>
      <c r="S101" s="155"/>
      <c r="T101" s="34"/>
    </row>
    <row r="102" spans="2:20" ht="27" hidden="1" customHeight="1">
      <c r="B102" s="148"/>
      <c r="C102" s="150"/>
      <c r="D102" s="150"/>
      <c r="E102" s="152"/>
      <c r="F102" s="152"/>
      <c r="G102" s="152"/>
      <c r="H102" s="152"/>
      <c r="I102" s="152"/>
      <c r="J102" s="152"/>
      <c r="K102" s="33">
        <v>2</v>
      </c>
      <c r="L102" s="153" t="e">
        <f>#REF!</f>
        <v>#REF!</v>
      </c>
      <c r="M102" s="154"/>
      <c r="N102" s="154"/>
      <c r="O102" s="154"/>
      <c r="P102" s="154"/>
      <c r="Q102" s="154"/>
      <c r="R102" s="154"/>
      <c r="S102" s="155"/>
      <c r="T102" s="34"/>
    </row>
    <row r="103" spans="2:20" ht="27" hidden="1" customHeight="1">
      <c r="B103" s="148"/>
      <c r="C103" s="150"/>
      <c r="D103" s="150"/>
      <c r="E103" s="152"/>
      <c r="F103" s="152"/>
      <c r="G103" s="152"/>
      <c r="H103" s="152"/>
      <c r="I103" s="152"/>
      <c r="J103" s="152"/>
      <c r="K103" s="33">
        <v>3</v>
      </c>
      <c r="L103" s="153" t="e">
        <f>#REF!</f>
        <v>#REF!</v>
      </c>
      <c r="M103" s="154"/>
      <c r="N103" s="154"/>
      <c r="O103" s="154"/>
      <c r="P103" s="154"/>
      <c r="Q103" s="154"/>
      <c r="R103" s="154"/>
      <c r="S103" s="155"/>
      <c r="T103" s="34"/>
    </row>
    <row r="104" spans="2:20" ht="27" hidden="1" customHeight="1">
      <c r="B104" s="148"/>
      <c r="C104" s="150"/>
      <c r="D104" s="150"/>
      <c r="E104" s="152"/>
      <c r="F104" s="152"/>
      <c r="G104" s="152"/>
      <c r="H104" s="152"/>
      <c r="I104" s="152"/>
      <c r="J104" s="152"/>
      <c r="K104" s="33">
        <v>4</v>
      </c>
      <c r="L104" s="153" t="e">
        <f>#REF!</f>
        <v>#REF!</v>
      </c>
      <c r="M104" s="154"/>
      <c r="N104" s="154"/>
      <c r="O104" s="154"/>
      <c r="P104" s="154"/>
      <c r="Q104" s="154"/>
      <c r="R104" s="154"/>
      <c r="S104" s="155"/>
      <c r="T104" s="34"/>
    </row>
    <row r="105" spans="2:20" ht="27" hidden="1" customHeight="1">
      <c r="B105" s="149"/>
      <c r="C105" s="150"/>
      <c r="D105" s="150"/>
      <c r="E105" s="152"/>
      <c r="F105" s="152"/>
      <c r="G105" s="152"/>
      <c r="H105" s="152"/>
      <c r="I105" s="152"/>
      <c r="J105" s="152"/>
      <c r="K105" s="33">
        <v>5</v>
      </c>
      <c r="L105" s="153" t="e">
        <f>#REF!</f>
        <v>#REF!</v>
      </c>
      <c r="M105" s="154"/>
      <c r="N105" s="154"/>
      <c r="O105" s="154"/>
      <c r="P105" s="154"/>
      <c r="Q105" s="154"/>
      <c r="R105" s="154"/>
      <c r="S105" s="155"/>
      <c r="T105" s="34"/>
    </row>
    <row r="106" spans="2:20" ht="27" hidden="1" customHeight="1">
      <c r="B106" s="147">
        <v>3</v>
      </c>
      <c r="C106" s="150" t="e">
        <f>IF(#REF!="","-",#REF!)</f>
        <v>#REF!</v>
      </c>
      <c r="D106" s="150"/>
      <c r="E106" s="151" t="e">
        <f>IF(LEN(#REF!)&gt;17,"-",#REF!)</f>
        <v>#REF!</v>
      </c>
      <c r="F106" s="152"/>
      <c r="G106" s="152"/>
      <c r="H106" s="152"/>
      <c r="I106" s="152"/>
      <c r="J106" s="152"/>
      <c r="K106" s="33">
        <v>1</v>
      </c>
      <c r="L106" s="153" t="e">
        <f>#REF!</f>
        <v>#REF!</v>
      </c>
      <c r="M106" s="154"/>
      <c r="N106" s="154"/>
      <c r="O106" s="154"/>
      <c r="P106" s="154"/>
      <c r="Q106" s="154"/>
      <c r="R106" s="154"/>
      <c r="S106" s="155"/>
      <c r="T106" s="34"/>
    </row>
    <row r="107" spans="2:20" ht="27" hidden="1" customHeight="1">
      <c r="B107" s="148"/>
      <c r="C107" s="150"/>
      <c r="D107" s="150"/>
      <c r="E107" s="152"/>
      <c r="F107" s="152"/>
      <c r="G107" s="152"/>
      <c r="H107" s="152"/>
      <c r="I107" s="152"/>
      <c r="J107" s="152"/>
      <c r="K107" s="33">
        <v>2</v>
      </c>
      <c r="L107" s="153" t="e">
        <f>#REF!</f>
        <v>#REF!</v>
      </c>
      <c r="M107" s="154"/>
      <c r="N107" s="154"/>
      <c r="O107" s="154"/>
      <c r="P107" s="154"/>
      <c r="Q107" s="154"/>
      <c r="R107" s="154"/>
      <c r="S107" s="155"/>
      <c r="T107" s="34"/>
    </row>
    <row r="108" spans="2:20" ht="27" hidden="1" customHeight="1">
      <c r="B108" s="148"/>
      <c r="C108" s="150"/>
      <c r="D108" s="150"/>
      <c r="E108" s="152"/>
      <c r="F108" s="152"/>
      <c r="G108" s="152"/>
      <c r="H108" s="152"/>
      <c r="I108" s="152"/>
      <c r="J108" s="152"/>
      <c r="K108" s="33">
        <v>3</v>
      </c>
      <c r="L108" s="153" t="e">
        <f>#REF!</f>
        <v>#REF!</v>
      </c>
      <c r="M108" s="154"/>
      <c r="N108" s="154"/>
      <c r="O108" s="154"/>
      <c r="P108" s="154"/>
      <c r="Q108" s="154"/>
      <c r="R108" s="154"/>
      <c r="S108" s="155"/>
      <c r="T108" s="34"/>
    </row>
    <row r="109" spans="2:20" ht="27" hidden="1" customHeight="1">
      <c r="B109" s="148"/>
      <c r="C109" s="150"/>
      <c r="D109" s="150"/>
      <c r="E109" s="152"/>
      <c r="F109" s="152"/>
      <c r="G109" s="152"/>
      <c r="H109" s="152"/>
      <c r="I109" s="152"/>
      <c r="J109" s="152"/>
      <c r="K109" s="33">
        <v>4</v>
      </c>
      <c r="L109" s="153" t="e">
        <f>#REF!</f>
        <v>#REF!</v>
      </c>
      <c r="M109" s="154"/>
      <c r="N109" s="154"/>
      <c r="O109" s="154"/>
      <c r="P109" s="154"/>
      <c r="Q109" s="154"/>
      <c r="R109" s="154"/>
      <c r="S109" s="155"/>
      <c r="T109" s="34"/>
    </row>
    <row r="110" spans="2:20" ht="27" hidden="1" customHeight="1">
      <c r="B110" s="149"/>
      <c r="C110" s="150"/>
      <c r="D110" s="150"/>
      <c r="E110" s="152"/>
      <c r="F110" s="152"/>
      <c r="G110" s="152"/>
      <c r="H110" s="152"/>
      <c r="I110" s="152"/>
      <c r="J110" s="152"/>
      <c r="K110" s="33">
        <v>5</v>
      </c>
      <c r="L110" s="153" t="e">
        <f>#REF!</f>
        <v>#REF!</v>
      </c>
      <c r="M110" s="154"/>
      <c r="N110" s="154"/>
      <c r="O110" s="154"/>
      <c r="P110" s="154"/>
      <c r="Q110" s="154"/>
      <c r="R110" s="154"/>
      <c r="S110" s="155"/>
      <c r="T110" s="34"/>
    </row>
    <row r="111" spans="2:20" ht="27" hidden="1" customHeight="1">
      <c r="B111" s="147">
        <v>4</v>
      </c>
      <c r="C111" s="150" t="e">
        <f>IF(#REF!="","-",#REF!)</f>
        <v>#REF!</v>
      </c>
      <c r="D111" s="150"/>
      <c r="E111" s="151" t="e">
        <f>IF(LEN(#REF!)&gt;17,"-",#REF!)</f>
        <v>#REF!</v>
      </c>
      <c r="F111" s="152"/>
      <c r="G111" s="152"/>
      <c r="H111" s="152"/>
      <c r="I111" s="152"/>
      <c r="J111" s="152"/>
      <c r="K111" s="33">
        <v>1</v>
      </c>
      <c r="L111" s="153" t="e">
        <f>#REF!</f>
        <v>#REF!</v>
      </c>
      <c r="M111" s="154"/>
      <c r="N111" s="154"/>
      <c r="O111" s="154"/>
      <c r="P111" s="154"/>
      <c r="Q111" s="154"/>
      <c r="R111" s="154"/>
      <c r="S111" s="155"/>
      <c r="T111" s="34"/>
    </row>
    <row r="112" spans="2:20" ht="27" hidden="1" customHeight="1">
      <c r="B112" s="148"/>
      <c r="C112" s="150"/>
      <c r="D112" s="150"/>
      <c r="E112" s="152"/>
      <c r="F112" s="152"/>
      <c r="G112" s="152"/>
      <c r="H112" s="152"/>
      <c r="I112" s="152"/>
      <c r="J112" s="152"/>
      <c r="K112" s="33">
        <v>2</v>
      </c>
      <c r="L112" s="153" t="e">
        <f>#REF!</f>
        <v>#REF!</v>
      </c>
      <c r="M112" s="154"/>
      <c r="N112" s="154"/>
      <c r="O112" s="154"/>
      <c r="P112" s="154"/>
      <c r="Q112" s="154"/>
      <c r="R112" s="154"/>
      <c r="S112" s="155"/>
      <c r="T112" s="34"/>
    </row>
    <row r="113" spans="2:20" ht="27" hidden="1" customHeight="1">
      <c r="B113" s="148"/>
      <c r="C113" s="150"/>
      <c r="D113" s="150"/>
      <c r="E113" s="152"/>
      <c r="F113" s="152"/>
      <c r="G113" s="152"/>
      <c r="H113" s="152"/>
      <c r="I113" s="152"/>
      <c r="J113" s="152"/>
      <c r="K113" s="33">
        <v>3</v>
      </c>
      <c r="L113" s="153" t="e">
        <f>#REF!</f>
        <v>#REF!</v>
      </c>
      <c r="M113" s="154"/>
      <c r="N113" s="154"/>
      <c r="O113" s="154"/>
      <c r="P113" s="154"/>
      <c r="Q113" s="154"/>
      <c r="R113" s="154"/>
      <c r="S113" s="155"/>
      <c r="T113" s="34"/>
    </row>
    <row r="114" spans="2:20" ht="27" hidden="1" customHeight="1">
      <c r="B114" s="148"/>
      <c r="C114" s="150"/>
      <c r="D114" s="150"/>
      <c r="E114" s="152"/>
      <c r="F114" s="152"/>
      <c r="G114" s="152"/>
      <c r="H114" s="152"/>
      <c r="I114" s="152"/>
      <c r="J114" s="152"/>
      <c r="K114" s="33">
        <v>4</v>
      </c>
      <c r="L114" s="153" t="e">
        <f>#REF!</f>
        <v>#REF!</v>
      </c>
      <c r="M114" s="154"/>
      <c r="N114" s="154"/>
      <c r="O114" s="154"/>
      <c r="P114" s="154"/>
      <c r="Q114" s="154"/>
      <c r="R114" s="154"/>
      <c r="S114" s="155"/>
      <c r="T114" s="34"/>
    </row>
    <row r="115" spans="2:20" ht="27" hidden="1" customHeight="1">
      <c r="B115" s="149"/>
      <c r="C115" s="150"/>
      <c r="D115" s="150"/>
      <c r="E115" s="152"/>
      <c r="F115" s="152"/>
      <c r="G115" s="152"/>
      <c r="H115" s="152"/>
      <c r="I115" s="152"/>
      <c r="J115" s="152"/>
      <c r="K115" s="33">
        <v>5</v>
      </c>
      <c r="L115" s="153" t="e">
        <f>#REF!</f>
        <v>#REF!</v>
      </c>
      <c r="M115" s="154"/>
      <c r="N115" s="154"/>
      <c r="O115" s="154"/>
      <c r="P115" s="154"/>
      <c r="Q115" s="154"/>
      <c r="R115" s="154"/>
      <c r="S115" s="155"/>
      <c r="T115" s="34"/>
    </row>
    <row r="116" spans="2:20" ht="27" hidden="1" customHeight="1">
      <c r="B116" s="147">
        <v>5</v>
      </c>
      <c r="C116" s="150" t="e">
        <f>IF(#REF!="","-",#REF!)</f>
        <v>#REF!</v>
      </c>
      <c r="D116" s="150"/>
      <c r="E116" s="151" t="e">
        <f>IF(LEN(#REF!)&gt;17,"-",#REF!)</f>
        <v>#REF!</v>
      </c>
      <c r="F116" s="152"/>
      <c r="G116" s="152"/>
      <c r="H116" s="152"/>
      <c r="I116" s="152"/>
      <c r="J116" s="152"/>
      <c r="K116" s="33">
        <v>1</v>
      </c>
      <c r="L116" s="153" t="e">
        <f>#REF!</f>
        <v>#REF!</v>
      </c>
      <c r="M116" s="154"/>
      <c r="N116" s="154"/>
      <c r="O116" s="154"/>
      <c r="P116" s="154"/>
      <c r="Q116" s="154"/>
      <c r="R116" s="154"/>
      <c r="S116" s="155"/>
      <c r="T116" s="34"/>
    </row>
    <row r="117" spans="2:20" ht="27" hidden="1" customHeight="1">
      <c r="B117" s="148"/>
      <c r="C117" s="150"/>
      <c r="D117" s="150"/>
      <c r="E117" s="152"/>
      <c r="F117" s="152"/>
      <c r="G117" s="152"/>
      <c r="H117" s="152"/>
      <c r="I117" s="152"/>
      <c r="J117" s="152"/>
      <c r="K117" s="33">
        <v>2</v>
      </c>
      <c r="L117" s="153" t="e">
        <f>#REF!</f>
        <v>#REF!</v>
      </c>
      <c r="M117" s="154"/>
      <c r="N117" s="154"/>
      <c r="O117" s="154"/>
      <c r="P117" s="154"/>
      <c r="Q117" s="154"/>
      <c r="R117" s="154"/>
      <c r="S117" s="155"/>
      <c r="T117" s="34"/>
    </row>
    <row r="118" spans="2:20" ht="27" hidden="1" customHeight="1">
      <c r="B118" s="148"/>
      <c r="C118" s="150"/>
      <c r="D118" s="150"/>
      <c r="E118" s="152"/>
      <c r="F118" s="152"/>
      <c r="G118" s="152"/>
      <c r="H118" s="152"/>
      <c r="I118" s="152"/>
      <c r="J118" s="152"/>
      <c r="K118" s="33">
        <v>3</v>
      </c>
      <c r="L118" s="153" t="e">
        <f>#REF!</f>
        <v>#REF!</v>
      </c>
      <c r="M118" s="154"/>
      <c r="N118" s="154"/>
      <c r="O118" s="154"/>
      <c r="P118" s="154"/>
      <c r="Q118" s="154"/>
      <c r="R118" s="154"/>
      <c r="S118" s="155"/>
      <c r="T118" s="34"/>
    </row>
    <row r="119" spans="2:20" ht="27" hidden="1" customHeight="1">
      <c r="B119" s="148"/>
      <c r="C119" s="150"/>
      <c r="D119" s="150"/>
      <c r="E119" s="152"/>
      <c r="F119" s="152"/>
      <c r="G119" s="152"/>
      <c r="H119" s="152"/>
      <c r="I119" s="152"/>
      <c r="J119" s="152"/>
      <c r="K119" s="33">
        <v>4</v>
      </c>
      <c r="L119" s="153" t="e">
        <f>#REF!</f>
        <v>#REF!</v>
      </c>
      <c r="M119" s="154"/>
      <c r="N119" s="154"/>
      <c r="O119" s="154"/>
      <c r="P119" s="154"/>
      <c r="Q119" s="154"/>
      <c r="R119" s="154"/>
      <c r="S119" s="155"/>
      <c r="T119" s="34"/>
    </row>
    <row r="120" spans="2:20" ht="27" hidden="1" customHeight="1">
      <c r="B120" s="149"/>
      <c r="C120" s="150"/>
      <c r="D120" s="150"/>
      <c r="E120" s="152"/>
      <c r="F120" s="152"/>
      <c r="G120" s="152"/>
      <c r="H120" s="152"/>
      <c r="I120" s="152"/>
      <c r="J120" s="152"/>
      <c r="K120" s="33">
        <v>5</v>
      </c>
      <c r="L120" s="153" t="e">
        <f>#REF!</f>
        <v>#REF!</v>
      </c>
      <c r="M120" s="154"/>
      <c r="N120" s="154"/>
      <c r="O120" s="154"/>
      <c r="P120" s="154"/>
      <c r="Q120" s="154"/>
      <c r="R120" s="154"/>
      <c r="S120" s="155"/>
      <c r="T120" s="34"/>
    </row>
    <row r="121" spans="2:20" ht="12.75" hidden="1" customHeight="1"/>
    <row r="122" spans="2:20" ht="12.75" hidden="1" customHeight="1"/>
    <row r="123" spans="2:20" ht="12.75" hidden="1" customHeight="1"/>
    <row r="124" spans="2:20" ht="12.75" hidden="1" customHeight="1"/>
    <row r="125" spans="2:20" ht="12.75" hidden="1" customHeight="1"/>
    <row r="126" spans="2:20" hidden="1"/>
    <row r="127" spans="2:20" hidden="1"/>
    <row r="128" spans="2:20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spans="1:2" hidden="1"/>
    <row r="162" spans="1:2" hidden="1"/>
    <row r="163" spans="1:2" hidden="1"/>
    <row r="164" spans="1:2" hidden="1"/>
    <row r="165" spans="1:2" hidden="1">
      <c r="A165" s="1">
        <v>1</v>
      </c>
      <c r="B165" s="10" t="s">
        <v>33</v>
      </c>
    </row>
    <row r="166" spans="1:2" hidden="1">
      <c r="A166" s="1">
        <v>2</v>
      </c>
      <c r="B166" s="10" t="s">
        <v>34</v>
      </c>
    </row>
    <row r="167" spans="1:2" hidden="1">
      <c r="A167" s="1">
        <v>3</v>
      </c>
      <c r="B167" s="10" t="s">
        <v>35</v>
      </c>
    </row>
    <row r="168" spans="1:2" hidden="1">
      <c r="A168" s="1">
        <v>4</v>
      </c>
      <c r="B168" s="10" t="s">
        <v>36</v>
      </c>
    </row>
    <row r="169" spans="1:2" hidden="1"/>
    <row r="170" spans="1:2" hidden="1"/>
    <row r="171" spans="1:2" hidden="1">
      <c r="B171" s="1" t="s">
        <v>37</v>
      </c>
    </row>
    <row r="172" spans="1:2" hidden="1">
      <c r="A172" s="1">
        <v>1</v>
      </c>
      <c r="B172" s="1" t="s">
        <v>38</v>
      </c>
    </row>
    <row r="173" spans="1:2" hidden="1">
      <c r="A173" s="1">
        <v>2</v>
      </c>
      <c r="B173" s="1" t="s">
        <v>39</v>
      </c>
    </row>
    <row r="174" spans="1:2" hidden="1">
      <c r="A174" s="1">
        <v>3</v>
      </c>
      <c r="B174" s="1" t="s">
        <v>40</v>
      </c>
    </row>
    <row r="175" spans="1:2" hidden="1">
      <c r="A175" s="1">
        <v>4</v>
      </c>
      <c r="B175" s="1" t="s">
        <v>41</v>
      </c>
    </row>
    <row r="176" spans="1:2" hidden="1"/>
    <row r="177" spans="1:2" hidden="1"/>
    <row r="178" spans="1:2" hidden="1">
      <c r="B178" s="1" t="s">
        <v>42</v>
      </c>
    </row>
    <row r="179" spans="1:2" hidden="1">
      <c r="A179" s="1">
        <v>1.1000000000000001</v>
      </c>
      <c r="B179" s="1" t="s">
        <v>43</v>
      </c>
    </row>
    <row r="180" spans="1:2" hidden="1">
      <c r="A180" s="1">
        <v>1.2</v>
      </c>
      <c r="B180" s="1" t="s">
        <v>44</v>
      </c>
    </row>
    <row r="181" spans="1:2" hidden="1">
      <c r="A181" s="1">
        <v>1.3</v>
      </c>
      <c r="B181" s="1" t="s">
        <v>45</v>
      </c>
    </row>
    <row r="182" spans="1:2" hidden="1">
      <c r="A182" s="1">
        <v>1.4</v>
      </c>
      <c r="B182" s="1" t="s">
        <v>46</v>
      </c>
    </row>
    <row r="183" spans="1:2" hidden="1">
      <c r="A183" s="1">
        <v>1.5</v>
      </c>
      <c r="B183" s="1" t="s">
        <v>47</v>
      </c>
    </row>
    <row r="184" spans="1:2" hidden="1">
      <c r="A184" s="1">
        <v>1.6</v>
      </c>
      <c r="B184" s="1" t="s">
        <v>48</v>
      </c>
    </row>
    <row r="185" spans="1:2" hidden="1">
      <c r="A185" s="1">
        <v>1.7</v>
      </c>
      <c r="B185" s="1" t="s">
        <v>49</v>
      </c>
    </row>
    <row r="186" spans="1:2" hidden="1">
      <c r="A186" s="1">
        <v>1.8</v>
      </c>
      <c r="B186" s="1" t="s">
        <v>50</v>
      </c>
    </row>
    <row r="187" spans="1:2" hidden="1">
      <c r="A187" s="1">
        <v>2.1</v>
      </c>
      <c r="B187" s="1" t="s">
        <v>51</v>
      </c>
    </row>
    <row r="188" spans="1:2" hidden="1">
      <c r="A188" s="1">
        <v>2.2000000000000002</v>
      </c>
      <c r="B188" s="1" t="s">
        <v>52</v>
      </c>
    </row>
    <row r="189" spans="1:2" hidden="1">
      <c r="A189" s="1">
        <v>2.2999999999999998</v>
      </c>
      <c r="B189" s="1" t="s">
        <v>53</v>
      </c>
    </row>
    <row r="190" spans="1:2" hidden="1">
      <c r="A190" s="1">
        <v>2.4</v>
      </c>
      <c r="B190" s="1" t="s">
        <v>54</v>
      </c>
    </row>
    <row r="191" spans="1:2" hidden="1">
      <c r="A191" s="1">
        <v>2.5</v>
      </c>
      <c r="B191" s="1" t="s">
        <v>55</v>
      </c>
    </row>
    <row r="192" spans="1:2" hidden="1">
      <c r="A192" s="1">
        <v>2.6</v>
      </c>
      <c r="B192" s="1" t="s">
        <v>56</v>
      </c>
    </row>
    <row r="193" spans="1:2" hidden="1">
      <c r="A193" s="1">
        <v>2.7</v>
      </c>
      <c r="B193" s="1" t="s">
        <v>57</v>
      </c>
    </row>
    <row r="194" spans="1:2" hidden="1">
      <c r="A194" s="1">
        <v>3.1</v>
      </c>
      <c r="B194" s="1" t="s">
        <v>58</v>
      </c>
    </row>
    <row r="195" spans="1:2" hidden="1">
      <c r="A195" s="1">
        <v>3.2</v>
      </c>
      <c r="B195" s="1" t="s">
        <v>59</v>
      </c>
    </row>
    <row r="196" spans="1:2" hidden="1">
      <c r="A196" s="1">
        <v>3.3</v>
      </c>
      <c r="B196" s="1" t="s">
        <v>60</v>
      </c>
    </row>
    <row r="197" spans="1:2" hidden="1">
      <c r="A197" s="1">
        <v>3.4</v>
      </c>
      <c r="B197" s="1" t="s">
        <v>61</v>
      </c>
    </row>
    <row r="198" spans="1:2" hidden="1">
      <c r="A198" s="1">
        <v>3.5</v>
      </c>
      <c r="B198" s="1" t="s">
        <v>62</v>
      </c>
    </row>
    <row r="199" spans="1:2" hidden="1">
      <c r="A199" s="1">
        <v>3.6</v>
      </c>
      <c r="B199" s="1" t="s">
        <v>63</v>
      </c>
    </row>
    <row r="200" spans="1:2" hidden="1">
      <c r="A200" s="1">
        <v>3.7</v>
      </c>
      <c r="B200" s="1" t="s">
        <v>64</v>
      </c>
    </row>
    <row r="201" spans="1:2" hidden="1">
      <c r="A201" s="1">
        <v>3.8</v>
      </c>
      <c r="B201" s="1" t="s">
        <v>65</v>
      </c>
    </row>
    <row r="202" spans="1:2" hidden="1">
      <c r="A202" s="1">
        <v>3.9</v>
      </c>
      <c r="B202" s="1" t="s">
        <v>66</v>
      </c>
    </row>
    <row r="203" spans="1:2" hidden="1">
      <c r="A203" s="1">
        <v>4.0999999999999996</v>
      </c>
      <c r="B203" s="1" t="s">
        <v>67</v>
      </c>
    </row>
    <row r="204" spans="1:2" hidden="1">
      <c r="A204" s="1">
        <v>4.2</v>
      </c>
      <c r="B204" s="1" t="s">
        <v>68</v>
      </c>
    </row>
    <row r="205" spans="1:2" hidden="1">
      <c r="A205" s="1">
        <v>4.3</v>
      </c>
      <c r="B205" s="1" t="s">
        <v>69</v>
      </c>
    </row>
    <row r="206" spans="1:2" hidden="1">
      <c r="A206" s="1">
        <v>4.4000000000000004</v>
      </c>
      <c r="B206" s="1" t="s">
        <v>70</v>
      </c>
    </row>
    <row r="207" spans="1:2" hidden="1"/>
    <row r="208" spans="1:2" hidden="1"/>
    <row r="209" spans="1:2" hidden="1"/>
    <row r="210" spans="1:2" hidden="1">
      <c r="B210" s="1" t="s">
        <v>71</v>
      </c>
    </row>
    <row r="211" spans="1:2" hidden="1">
      <c r="A211" s="1" t="s">
        <v>72</v>
      </c>
      <c r="B211" s="1" t="s">
        <v>43</v>
      </c>
    </row>
    <row r="212" spans="1:2" hidden="1">
      <c r="A212" s="1" t="s">
        <v>73</v>
      </c>
      <c r="B212" s="1" t="s">
        <v>74</v>
      </c>
    </row>
    <row r="213" spans="1:2" hidden="1">
      <c r="A213" s="1" t="s">
        <v>75</v>
      </c>
      <c r="B213" s="1" t="s">
        <v>76</v>
      </c>
    </row>
    <row r="214" spans="1:2" hidden="1">
      <c r="A214" s="1" t="s">
        <v>77</v>
      </c>
      <c r="B214" s="1" t="s">
        <v>78</v>
      </c>
    </row>
    <row r="215" spans="1:2" hidden="1">
      <c r="A215" s="1" t="s">
        <v>79</v>
      </c>
      <c r="B215" s="1" t="s">
        <v>80</v>
      </c>
    </row>
    <row r="216" spans="1:2" hidden="1">
      <c r="A216" s="1" t="s">
        <v>81</v>
      </c>
      <c r="B216" s="1" t="s">
        <v>82</v>
      </c>
    </row>
    <row r="217" spans="1:2" hidden="1">
      <c r="A217" s="1" t="s">
        <v>83</v>
      </c>
      <c r="B217" s="1" t="s">
        <v>84</v>
      </c>
    </row>
    <row r="218" spans="1:2" hidden="1">
      <c r="A218" s="1" t="s">
        <v>85</v>
      </c>
      <c r="B218" s="1" t="s">
        <v>86</v>
      </c>
    </row>
    <row r="219" spans="1:2" hidden="1">
      <c r="A219" s="1" t="s">
        <v>87</v>
      </c>
      <c r="B219" s="1" t="s">
        <v>88</v>
      </c>
    </row>
    <row r="220" spans="1:2" hidden="1">
      <c r="A220" s="1" t="s">
        <v>89</v>
      </c>
      <c r="B220" s="1" t="s">
        <v>90</v>
      </c>
    </row>
    <row r="221" spans="1:2" hidden="1">
      <c r="A221" s="1" t="s">
        <v>91</v>
      </c>
      <c r="B221" s="1" t="s">
        <v>92</v>
      </c>
    </row>
    <row r="222" spans="1:2" hidden="1">
      <c r="A222" s="1" t="s">
        <v>93</v>
      </c>
      <c r="B222" s="1" t="s">
        <v>94</v>
      </c>
    </row>
    <row r="223" spans="1:2" hidden="1">
      <c r="A223" s="1" t="s">
        <v>95</v>
      </c>
      <c r="B223" s="1" t="s">
        <v>96</v>
      </c>
    </row>
    <row r="224" spans="1:2" hidden="1">
      <c r="A224" s="1" t="s">
        <v>97</v>
      </c>
      <c r="B224" s="1" t="s">
        <v>98</v>
      </c>
    </row>
    <row r="225" spans="1:2" hidden="1">
      <c r="A225" s="1" t="s">
        <v>99</v>
      </c>
      <c r="B225" s="1" t="s">
        <v>100</v>
      </c>
    </row>
    <row r="226" spans="1:2" hidden="1">
      <c r="A226" s="1" t="s">
        <v>101</v>
      </c>
      <c r="B226" s="1" t="s">
        <v>46</v>
      </c>
    </row>
    <row r="227" spans="1:2" hidden="1">
      <c r="A227" s="1" t="s">
        <v>102</v>
      </c>
      <c r="B227" s="1" t="s">
        <v>103</v>
      </c>
    </row>
    <row r="228" spans="1:2" hidden="1">
      <c r="A228" s="1" t="s">
        <v>104</v>
      </c>
      <c r="B228" s="1" t="s">
        <v>105</v>
      </c>
    </row>
    <row r="229" spans="1:2" hidden="1">
      <c r="A229" s="1" t="s">
        <v>106</v>
      </c>
      <c r="B229" s="1" t="s">
        <v>107</v>
      </c>
    </row>
    <row r="230" spans="1:2" hidden="1">
      <c r="A230" s="1" t="s">
        <v>108</v>
      </c>
      <c r="B230" s="1" t="s">
        <v>109</v>
      </c>
    </row>
    <row r="231" spans="1:2" hidden="1">
      <c r="A231" s="1" t="s">
        <v>110</v>
      </c>
      <c r="B231" s="1" t="s">
        <v>111</v>
      </c>
    </row>
    <row r="232" spans="1:2" hidden="1">
      <c r="A232" s="1" t="s">
        <v>112</v>
      </c>
      <c r="B232" s="1" t="s">
        <v>113</v>
      </c>
    </row>
    <row r="233" spans="1:2" hidden="1">
      <c r="A233" s="1" t="s">
        <v>114</v>
      </c>
      <c r="B233" s="1" t="s">
        <v>115</v>
      </c>
    </row>
    <row r="234" spans="1:2" hidden="1">
      <c r="A234" s="1" t="s">
        <v>116</v>
      </c>
      <c r="B234" s="1" t="s">
        <v>117</v>
      </c>
    </row>
    <row r="235" spans="1:2" hidden="1">
      <c r="A235" s="1" t="s">
        <v>118</v>
      </c>
      <c r="B235" s="1" t="s">
        <v>119</v>
      </c>
    </row>
    <row r="236" spans="1:2" hidden="1">
      <c r="A236" s="1" t="s">
        <v>120</v>
      </c>
      <c r="B236" s="1" t="s">
        <v>121</v>
      </c>
    </row>
    <row r="237" spans="1:2" hidden="1">
      <c r="A237" s="1" t="s">
        <v>122</v>
      </c>
      <c r="B237" s="1" t="s">
        <v>123</v>
      </c>
    </row>
    <row r="238" spans="1:2" hidden="1">
      <c r="A238" s="1" t="s">
        <v>124</v>
      </c>
      <c r="B238" s="1" t="s">
        <v>125</v>
      </c>
    </row>
    <row r="239" spans="1:2" hidden="1">
      <c r="A239" s="1" t="s">
        <v>126</v>
      </c>
      <c r="B239" s="1" t="s">
        <v>127</v>
      </c>
    </row>
    <row r="240" spans="1:2" hidden="1">
      <c r="A240" s="1" t="s">
        <v>128</v>
      </c>
      <c r="B240" s="1" t="s">
        <v>100</v>
      </c>
    </row>
    <row r="241" spans="1:2" hidden="1">
      <c r="A241" s="1" t="s">
        <v>129</v>
      </c>
      <c r="B241" s="1" t="s">
        <v>130</v>
      </c>
    </row>
    <row r="242" spans="1:2" hidden="1">
      <c r="A242" s="1" t="s">
        <v>131</v>
      </c>
      <c r="B242" s="1" t="s">
        <v>132</v>
      </c>
    </row>
    <row r="243" spans="1:2" hidden="1">
      <c r="A243" s="1" t="s">
        <v>133</v>
      </c>
      <c r="B243" s="1" t="s">
        <v>134</v>
      </c>
    </row>
    <row r="244" spans="1:2" hidden="1">
      <c r="A244" s="1" t="s">
        <v>135</v>
      </c>
      <c r="B244" s="1" t="s">
        <v>136</v>
      </c>
    </row>
    <row r="245" spans="1:2" hidden="1">
      <c r="A245" s="1" t="s">
        <v>137</v>
      </c>
      <c r="B245" s="1" t="s">
        <v>138</v>
      </c>
    </row>
    <row r="246" spans="1:2" hidden="1">
      <c r="A246" s="1" t="s">
        <v>139</v>
      </c>
      <c r="B246" s="1" t="s">
        <v>140</v>
      </c>
    </row>
    <row r="247" spans="1:2" hidden="1">
      <c r="A247" s="1" t="s">
        <v>141</v>
      </c>
      <c r="B247" s="1" t="s">
        <v>142</v>
      </c>
    </row>
    <row r="248" spans="1:2" hidden="1">
      <c r="A248" s="1" t="s">
        <v>143</v>
      </c>
      <c r="B248" s="1" t="s">
        <v>144</v>
      </c>
    </row>
    <row r="249" spans="1:2" hidden="1">
      <c r="A249" s="1" t="s">
        <v>145</v>
      </c>
      <c r="B249" s="1" t="s">
        <v>146</v>
      </c>
    </row>
    <row r="250" spans="1:2" hidden="1">
      <c r="A250" s="1" t="s">
        <v>147</v>
      </c>
      <c r="B250" s="1" t="s">
        <v>148</v>
      </c>
    </row>
    <row r="251" spans="1:2" hidden="1">
      <c r="A251" s="1" t="s">
        <v>149</v>
      </c>
      <c r="B251" s="1" t="s">
        <v>150</v>
      </c>
    </row>
    <row r="252" spans="1:2" hidden="1">
      <c r="A252" s="1" t="s">
        <v>151</v>
      </c>
      <c r="B252" s="1" t="s">
        <v>152</v>
      </c>
    </row>
    <row r="253" spans="1:2" hidden="1">
      <c r="A253" s="1" t="s">
        <v>153</v>
      </c>
      <c r="B253" s="1" t="s">
        <v>154</v>
      </c>
    </row>
    <row r="254" spans="1:2" hidden="1">
      <c r="A254" s="1" t="s">
        <v>155</v>
      </c>
      <c r="B254" s="1" t="s">
        <v>156</v>
      </c>
    </row>
    <row r="255" spans="1:2" hidden="1">
      <c r="A255" s="1" t="s">
        <v>157</v>
      </c>
      <c r="B255" s="1" t="s">
        <v>158</v>
      </c>
    </row>
    <row r="256" spans="1:2" hidden="1">
      <c r="A256" s="1" t="s">
        <v>159</v>
      </c>
      <c r="B256" s="1" t="s">
        <v>160</v>
      </c>
    </row>
    <row r="257" spans="1:2" hidden="1">
      <c r="A257" s="1" t="s">
        <v>161</v>
      </c>
      <c r="B257" s="1" t="s">
        <v>162</v>
      </c>
    </row>
    <row r="258" spans="1:2" hidden="1">
      <c r="A258" s="1" t="s">
        <v>163</v>
      </c>
      <c r="B258" s="1" t="s">
        <v>164</v>
      </c>
    </row>
    <row r="259" spans="1:2" hidden="1">
      <c r="A259" s="1" t="s">
        <v>165</v>
      </c>
      <c r="B259" s="1" t="s">
        <v>166</v>
      </c>
    </row>
    <row r="260" spans="1:2" hidden="1">
      <c r="A260" s="1" t="s">
        <v>167</v>
      </c>
      <c r="B260" s="1" t="s">
        <v>168</v>
      </c>
    </row>
    <row r="261" spans="1:2" hidden="1">
      <c r="A261" s="1" t="s">
        <v>169</v>
      </c>
      <c r="B261" s="1" t="s">
        <v>170</v>
      </c>
    </row>
    <row r="262" spans="1:2" hidden="1">
      <c r="A262" s="1" t="s">
        <v>171</v>
      </c>
      <c r="B262" s="1" t="s">
        <v>172</v>
      </c>
    </row>
    <row r="263" spans="1:2" hidden="1">
      <c r="A263" s="1" t="s">
        <v>173</v>
      </c>
      <c r="B263" s="1" t="s">
        <v>174</v>
      </c>
    </row>
    <row r="264" spans="1:2" hidden="1">
      <c r="A264" s="1" t="s">
        <v>175</v>
      </c>
      <c r="B264" s="1" t="s">
        <v>176</v>
      </c>
    </row>
    <row r="265" spans="1:2" hidden="1">
      <c r="A265" s="1" t="s">
        <v>177</v>
      </c>
      <c r="B265" s="1" t="s">
        <v>178</v>
      </c>
    </row>
    <row r="266" spans="1:2" hidden="1">
      <c r="A266" s="1" t="s">
        <v>179</v>
      </c>
      <c r="B266" s="1" t="s">
        <v>180</v>
      </c>
    </row>
    <row r="267" spans="1:2" hidden="1">
      <c r="A267" s="1" t="s">
        <v>181</v>
      </c>
      <c r="B267" s="1" t="s">
        <v>182</v>
      </c>
    </row>
    <row r="268" spans="1:2" hidden="1">
      <c r="A268" s="1" t="s">
        <v>183</v>
      </c>
      <c r="B268" s="1" t="s">
        <v>184</v>
      </c>
    </row>
    <row r="269" spans="1:2" hidden="1">
      <c r="A269" s="1" t="s">
        <v>185</v>
      </c>
      <c r="B269" s="1" t="s">
        <v>186</v>
      </c>
    </row>
    <row r="270" spans="1:2" hidden="1">
      <c r="A270" s="1" t="s">
        <v>187</v>
      </c>
      <c r="B270" s="1" t="s">
        <v>188</v>
      </c>
    </row>
    <row r="271" spans="1:2" hidden="1">
      <c r="A271" s="1" t="s">
        <v>189</v>
      </c>
      <c r="B271" s="1" t="s">
        <v>190</v>
      </c>
    </row>
    <row r="272" spans="1:2" hidden="1">
      <c r="A272" s="1" t="s">
        <v>191</v>
      </c>
      <c r="B272" s="1" t="s">
        <v>192</v>
      </c>
    </row>
    <row r="273" spans="1:2" hidden="1">
      <c r="A273" s="1" t="s">
        <v>193</v>
      </c>
      <c r="B273" s="1" t="s">
        <v>194</v>
      </c>
    </row>
    <row r="274" spans="1:2" hidden="1">
      <c r="A274" s="1" t="s">
        <v>195</v>
      </c>
      <c r="B274" s="1" t="s">
        <v>196</v>
      </c>
    </row>
    <row r="275" spans="1:2" hidden="1">
      <c r="A275" s="1" t="s">
        <v>197</v>
      </c>
      <c r="B275" s="1" t="s">
        <v>198</v>
      </c>
    </row>
    <row r="276" spans="1:2" hidden="1">
      <c r="A276" s="1" t="s">
        <v>199</v>
      </c>
      <c r="B276" s="1" t="s">
        <v>200</v>
      </c>
    </row>
    <row r="277" spans="1:2" hidden="1">
      <c r="A277" s="1" t="s">
        <v>201</v>
      </c>
      <c r="B277" s="1" t="s">
        <v>202</v>
      </c>
    </row>
    <row r="278" spans="1:2" hidden="1">
      <c r="A278" s="1" t="s">
        <v>203</v>
      </c>
      <c r="B278" s="1" t="s">
        <v>204</v>
      </c>
    </row>
    <row r="279" spans="1:2" hidden="1">
      <c r="A279" s="1" t="s">
        <v>205</v>
      </c>
      <c r="B279" s="1" t="s">
        <v>206</v>
      </c>
    </row>
    <row r="280" spans="1:2" hidden="1">
      <c r="A280" s="1" t="s">
        <v>207</v>
      </c>
      <c r="B280" s="1" t="s">
        <v>208</v>
      </c>
    </row>
    <row r="281" spans="1:2" hidden="1">
      <c r="A281" s="1" t="s">
        <v>209</v>
      </c>
      <c r="B281" s="1" t="s">
        <v>210</v>
      </c>
    </row>
    <row r="282" spans="1:2" hidden="1">
      <c r="A282" s="1" t="s">
        <v>211</v>
      </c>
      <c r="B282" s="1" t="s">
        <v>212</v>
      </c>
    </row>
    <row r="283" spans="1:2" hidden="1">
      <c r="A283" s="1" t="s">
        <v>213</v>
      </c>
      <c r="B283" s="1" t="s">
        <v>214</v>
      </c>
    </row>
    <row r="284" spans="1:2" hidden="1">
      <c r="A284" s="1" t="s">
        <v>215</v>
      </c>
      <c r="B284" s="1" t="s">
        <v>216</v>
      </c>
    </row>
    <row r="285" spans="1:2" hidden="1">
      <c r="A285" s="1" t="s">
        <v>217</v>
      </c>
      <c r="B285" s="1" t="s">
        <v>218</v>
      </c>
    </row>
    <row r="286" spans="1:2" hidden="1">
      <c r="A286" s="1" t="s">
        <v>219</v>
      </c>
      <c r="B286" s="1" t="s">
        <v>220</v>
      </c>
    </row>
    <row r="287" spans="1:2" hidden="1">
      <c r="A287" s="1" t="s">
        <v>221</v>
      </c>
      <c r="B287" s="1" t="s">
        <v>222</v>
      </c>
    </row>
    <row r="288" spans="1:2" hidden="1">
      <c r="A288" s="1" t="s">
        <v>223</v>
      </c>
      <c r="B288" s="1" t="s">
        <v>224</v>
      </c>
    </row>
    <row r="289" spans="1:2" hidden="1">
      <c r="A289" s="1" t="s">
        <v>225</v>
      </c>
      <c r="B289" s="1" t="s">
        <v>226</v>
      </c>
    </row>
    <row r="290" spans="1:2" hidden="1">
      <c r="A290" s="1" t="s">
        <v>227</v>
      </c>
      <c r="B290" s="1" t="s">
        <v>228</v>
      </c>
    </row>
    <row r="291" spans="1:2" hidden="1">
      <c r="A291" s="1" t="s">
        <v>229</v>
      </c>
      <c r="B291" s="1" t="s">
        <v>230</v>
      </c>
    </row>
    <row r="292" spans="1:2" hidden="1">
      <c r="A292" s="1" t="s">
        <v>231</v>
      </c>
      <c r="B292" s="1" t="s">
        <v>232</v>
      </c>
    </row>
    <row r="293" spans="1:2" hidden="1">
      <c r="A293" s="1" t="s">
        <v>233</v>
      </c>
      <c r="B293" s="1" t="s">
        <v>234</v>
      </c>
    </row>
    <row r="294" spans="1:2" hidden="1">
      <c r="A294" s="1" t="s">
        <v>235</v>
      </c>
      <c r="B294" s="1" t="s">
        <v>236</v>
      </c>
    </row>
    <row r="295" spans="1:2" hidden="1">
      <c r="A295" s="1" t="s">
        <v>237</v>
      </c>
      <c r="B295" s="1" t="s">
        <v>238</v>
      </c>
    </row>
    <row r="296" spans="1:2" hidden="1">
      <c r="A296" s="1" t="s">
        <v>239</v>
      </c>
      <c r="B296" s="1" t="s">
        <v>240</v>
      </c>
    </row>
    <row r="297" spans="1:2" hidden="1">
      <c r="A297" s="1" t="s">
        <v>241</v>
      </c>
      <c r="B297" s="1" t="s">
        <v>242</v>
      </c>
    </row>
    <row r="298" spans="1:2" hidden="1">
      <c r="A298" s="1" t="s">
        <v>243</v>
      </c>
      <c r="B298" s="1" t="s">
        <v>244</v>
      </c>
    </row>
    <row r="299" spans="1:2" hidden="1">
      <c r="A299" s="1" t="s">
        <v>245</v>
      </c>
      <c r="B299" s="1" t="s">
        <v>246</v>
      </c>
    </row>
    <row r="300" spans="1:2" hidden="1">
      <c r="A300" s="1" t="s">
        <v>247</v>
      </c>
      <c r="B300" s="1" t="s">
        <v>248</v>
      </c>
    </row>
    <row r="301" spans="1:2" hidden="1">
      <c r="A301" s="1" t="s">
        <v>249</v>
      </c>
      <c r="B301" s="1" t="s">
        <v>250</v>
      </c>
    </row>
    <row r="302" spans="1:2" hidden="1">
      <c r="A302" s="1" t="s">
        <v>251</v>
      </c>
      <c r="B302" s="1" t="s">
        <v>252</v>
      </c>
    </row>
    <row r="303" spans="1:2" hidden="1">
      <c r="A303" s="1" t="s">
        <v>253</v>
      </c>
      <c r="B303" s="1" t="s">
        <v>254</v>
      </c>
    </row>
    <row r="304" spans="1:2" hidden="1">
      <c r="A304" s="1" t="s">
        <v>255</v>
      </c>
      <c r="B304" s="1" t="s">
        <v>256</v>
      </c>
    </row>
    <row r="305" spans="1:2" hidden="1">
      <c r="A305" s="1" t="s">
        <v>257</v>
      </c>
      <c r="B305" s="1" t="s">
        <v>258</v>
      </c>
    </row>
    <row r="306" spans="1:2" hidden="1">
      <c r="A306" s="1" t="s">
        <v>259</v>
      </c>
      <c r="B306" s="1" t="s">
        <v>260</v>
      </c>
    </row>
    <row r="307" spans="1:2" hidden="1">
      <c r="A307" s="1" t="s">
        <v>261</v>
      </c>
      <c r="B307" s="1" t="s">
        <v>262</v>
      </c>
    </row>
    <row r="308" spans="1:2" hidden="1">
      <c r="A308" s="1" t="s">
        <v>263</v>
      </c>
      <c r="B308" s="1" t="s">
        <v>264</v>
      </c>
    </row>
    <row r="309" spans="1:2" hidden="1">
      <c r="A309" s="1" t="s">
        <v>265</v>
      </c>
      <c r="B309" s="1" t="s">
        <v>266</v>
      </c>
    </row>
    <row r="310" spans="1:2" hidden="1">
      <c r="A310" s="1" t="s">
        <v>267</v>
      </c>
      <c r="B310" s="1" t="s">
        <v>268</v>
      </c>
    </row>
    <row r="311" spans="1:2" hidden="1">
      <c r="A311" s="1" t="s">
        <v>269</v>
      </c>
      <c r="B311" s="1" t="s">
        <v>270</v>
      </c>
    </row>
    <row r="312" spans="1:2" hidden="1">
      <c r="A312" s="1" t="s">
        <v>271</v>
      </c>
      <c r="B312" s="1" t="s">
        <v>272</v>
      </c>
    </row>
    <row r="313" spans="1:2" hidden="1">
      <c r="A313" s="1" t="s">
        <v>273</v>
      </c>
      <c r="B313" s="1" t="s">
        <v>274</v>
      </c>
    </row>
    <row r="314" spans="1:2" hidden="1">
      <c r="A314" s="1" t="s">
        <v>275</v>
      </c>
      <c r="B314" s="1" t="s">
        <v>276</v>
      </c>
    </row>
    <row r="315" spans="1:2" hidden="1">
      <c r="A315" s="1" t="s">
        <v>277</v>
      </c>
      <c r="B315" s="1" t="s">
        <v>278</v>
      </c>
    </row>
    <row r="316" spans="1:2" hidden="1">
      <c r="A316" s="1" t="s">
        <v>279</v>
      </c>
      <c r="B316" s="1" t="s">
        <v>280</v>
      </c>
    </row>
    <row r="317" spans="1:2" hidden="1">
      <c r="A317" s="1" t="s">
        <v>281</v>
      </c>
      <c r="B317" s="1" t="s">
        <v>282</v>
      </c>
    </row>
    <row r="318" spans="1:2" hidden="1">
      <c r="A318" s="1" t="s">
        <v>283</v>
      </c>
      <c r="B318" s="1" t="s">
        <v>284</v>
      </c>
    </row>
    <row r="319" spans="1:2" hidden="1">
      <c r="A319" s="1" t="s">
        <v>285</v>
      </c>
      <c r="B319" s="1" t="s">
        <v>286</v>
      </c>
    </row>
    <row r="320" spans="1:2" hidden="1">
      <c r="A320" s="1" t="s">
        <v>287</v>
      </c>
      <c r="B320" s="1" t="s">
        <v>288</v>
      </c>
    </row>
    <row r="321" spans="1:5" hidden="1">
      <c r="A321" s="1" t="s">
        <v>289</v>
      </c>
      <c r="B321" s="1" t="s">
        <v>290</v>
      </c>
    </row>
    <row r="322" spans="1:5" hidden="1"/>
    <row r="323" spans="1:5" hidden="1"/>
    <row r="324" spans="1:5" hidden="1"/>
    <row r="325" spans="1:5" hidden="1">
      <c r="C325" s="1" t="s">
        <v>291</v>
      </c>
      <c r="D325" s="1" t="s">
        <v>292</v>
      </c>
      <c r="E325" s="1" t="s">
        <v>293</v>
      </c>
    </row>
    <row r="326" spans="1:5" hidden="1">
      <c r="C326" s="1" t="s">
        <v>307</v>
      </c>
      <c r="D326" s="1" t="s">
        <v>294</v>
      </c>
      <c r="E326" s="1" t="s">
        <v>295</v>
      </c>
    </row>
    <row r="327" spans="1:5" hidden="1">
      <c r="C327" s="1" t="s">
        <v>306</v>
      </c>
      <c r="E327" s="1" t="s">
        <v>296</v>
      </c>
    </row>
    <row r="328" spans="1:5" hidden="1">
      <c r="E328" s="1" t="s">
        <v>297</v>
      </c>
    </row>
    <row r="329" spans="1:5" hidden="1"/>
    <row r="330" spans="1:5" hidden="1"/>
    <row r="331" spans="1:5" hidden="1"/>
    <row r="332" spans="1:5" hidden="1"/>
    <row r="333" spans="1:5" hidden="1"/>
    <row r="334" spans="1:5" hidden="1">
      <c r="C334" s="1" t="s">
        <v>317</v>
      </c>
    </row>
    <row r="335" spans="1:5" hidden="1">
      <c r="C335" s="1" t="s">
        <v>318</v>
      </c>
    </row>
    <row r="336" spans="1:5" hidden="1">
      <c r="C336" s="1" t="s">
        <v>319</v>
      </c>
    </row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</sheetData>
  <sheetProtection selectLockedCells="1" selectUnlockedCells="1"/>
  <mergeCells count="233">
    <mergeCell ref="A69:B70"/>
    <mergeCell ref="C69:C70"/>
    <mergeCell ref="F81:G81"/>
    <mergeCell ref="A35:B35"/>
    <mergeCell ref="F35:G35"/>
    <mergeCell ref="A36:B36"/>
    <mergeCell ref="V35:V36"/>
    <mergeCell ref="F36:G36"/>
    <mergeCell ref="V40:V41"/>
    <mergeCell ref="F41:G41"/>
    <mergeCell ref="F50:G50"/>
    <mergeCell ref="A49:B50"/>
    <mergeCell ref="C49:C50"/>
    <mergeCell ref="D49:D50"/>
    <mergeCell ref="E49:E50"/>
    <mergeCell ref="A40:B40"/>
    <mergeCell ref="F40:G40"/>
    <mergeCell ref="A41:B41"/>
    <mergeCell ref="A43:V43"/>
    <mergeCell ref="F49:S49"/>
    <mergeCell ref="U49:U50"/>
    <mergeCell ref="V49:V50"/>
    <mergeCell ref="A51:B51"/>
    <mergeCell ref="V51:V52"/>
    <mergeCell ref="A22:V22"/>
    <mergeCell ref="A23:V23"/>
    <mergeCell ref="A24:V24"/>
    <mergeCell ref="A26:V26"/>
    <mergeCell ref="A27:V27"/>
    <mergeCell ref="A30:C30"/>
    <mergeCell ref="D30:V30"/>
    <mergeCell ref="A28:V28"/>
    <mergeCell ref="A32:B32"/>
    <mergeCell ref="C32:G32"/>
    <mergeCell ref="H32:J32"/>
    <mergeCell ref="K32:P32"/>
    <mergeCell ref="Q32:R32"/>
    <mergeCell ref="S32:V32"/>
    <mergeCell ref="A16:C16"/>
    <mergeCell ref="D16:E16"/>
    <mergeCell ref="F16:V16"/>
    <mergeCell ref="A17:C17"/>
    <mergeCell ref="D17:E17"/>
    <mergeCell ref="F17:V17"/>
    <mergeCell ref="A19:V19"/>
    <mergeCell ref="A20:V20"/>
    <mergeCell ref="A21:V21"/>
    <mergeCell ref="A13:C13"/>
    <mergeCell ref="D13:E13"/>
    <mergeCell ref="F13:V13"/>
    <mergeCell ref="A14:C14"/>
    <mergeCell ref="D14:E14"/>
    <mergeCell ref="F14:V14"/>
    <mergeCell ref="A15:C15"/>
    <mergeCell ref="D15:E15"/>
    <mergeCell ref="F15:V15"/>
    <mergeCell ref="C2:E2"/>
    <mergeCell ref="F2:S2"/>
    <mergeCell ref="D3:E3"/>
    <mergeCell ref="F3:I3"/>
    <mergeCell ref="A5:R5"/>
    <mergeCell ref="A7:C7"/>
    <mergeCell ref="D7:V7"/>
    <mergeCell ref="A12:V12"/>
    <mergeCell ref="A8:C8"/>
    <mergeCell ref="D8:V8"/>
    <mergeCell ref="A9:C9"/>
    <mergeCell ref="D9:H9"/>
    <mergeCell ref="A10:E10"/>
    <mergeCell ref="F10:V10"/>
    <mergeCell ref="A33:B34"/>
    <mergeCell ref="C33:C34"/>
    <mergeCell ref="D33:D34"/>
    <mergeCell ref="E33:E34"/>
    <mergeCell ref="F33:S33"/>
    <mergeCell ref="U33:U34"/>
    <mergeCell ref="V33:V34"/>
    <mergeCell ref="F34:G34"/>
    <mergeCell ref="V38:V39"/>
    <mergeCell ref="F39:G39"/>
    <mergeCell ref="A38:B39"/>
    <mergeCell ref="C38:C39"/>
    <mergeCell ref="D38:D39"/>
    <mergeCell ref="E38:E39"/>
    <mergeCell ref="F38:S38"/>
    <mergeCell ref="U38:U39"/>
    <mergeCell ref="A52:B52"/>
    <mergeCell ref="F51:G51"/>
    <mergeCell ref="F52:G52"/>
    <mergeCell ref="A44:V44"/>
    <mergeCell ref="A46:C46"/>
    <mergeCell ref="D46:V46"/>
    <mergeCell ref="A48:B48"/>
    <mergeCell ref="C48:G48"/>
    <mergeCell ref="H48:J48"/>
    <mergeCell ref="K48:P48"/>
    <mergeCell ref="Q48:R48"/>
    <mergeCell ref="S48:V48"/>
    <mergeCell ref="A59:C59"/>
    <mergeCell ref="D59:V59"/>
    <mergeCell ref="A61:C61"/>
    <mergeCell ref="D61:V61"/>
    <mergeCell ref="V54:V55"/>
    <mergeCell ref="F55:G55"/>
    <mergeCell ref="F56:G56"/>
    <mergeCell ref="V56:V57"/>
    <mergeCell ref="F57:G57"/>
    <mergeCell ref="A57:B57"/>
    <mergeCell ref="A54:B55"/>
    <mergeCell ref="C54:C55"/>
    <mergeCell ref="D54:D55"/>
    <mergeCell ref="F54:S54"/>
    <mergeCell ref="U54:U55"/>
    <mergeCell ref="A56:B56"/>
    <mergeCell ref="E54:E55"/>
    <mergeCell ref="A66:B66"/>
    <mergeCell ref="F66:G66"/>
    <mergeCell ref="V66:V67"/>
    <mergeCell ref="A67:B67"/>
    <mergeCell ref="F67:G67"/>
    <mergeCell ref="A63:B63"/>
    <mergeCell ref="C63:G63"/>
    <mergeCell ref="H63:J63"/>
    <mergeCell ref="K63:P63"/>
    <mergeCell ref="Q63:R63"/>
    <mergeCell ref="S63:V63"/>
    <mergeCell ref="A64:B65"/>
    <mergeCell ref="C64:C65"/>
    <mergeCell ref="D64:D65"/>
    <mergeCell ref="D69:D70"/>
    <mergeCell ref="E69:E70"/>
    <mergeCell ref="F69:S69"/>
    <mergeCell ref="U69:U70"/>
    <mergeCell ref="V69:V70"/>
    <mergeCell ref="F70:G70"/>
    <mergeCell ref="E64:E65"/>
    <mergeCell ref="F64:S64"/>
    <mergeCell ref="U64:U65"/>
    <mergeCell ref="V64:V65"/>
    <mergeCell ref="F65:G65"/>
    <mergeCell ref="A77:A78"/>
    <mergeCell ref="B77:D78"/>
    <mergeCell ref="E77:E78"/>
    <mergeCell ref="F77:S77"/>
    <mergeCell ref="U77:U78"/>
    <mergeCell ref="V77:V78"/>
    <mergeCell ref="F78:G78"/>
    <mergeCell ref="A71:B71"/>
    <mergeCell ref="F71:G71"/>
    <mergeCell ref="V71:V72"/>
    <mergeCell ref="A72:B72"/>
    <mergeCell ref="F72:G72"/>
    <mergeCell ref="A75:V75"/>
    <mergeCell ref="V81:V82"/>
    <mergeCell ref="F82:G82"/>
    <mergeCell ref="B83:B84"/>
    <mergeCell ref="C83:D84"/>
    <mergeCell ref="E83:E84"/>
    <mergeCell ref="F83:G83"/>
    <mergeCell ref="V83:V84"/>
    <mergeCell ref="F84:G84"/>
    <mergeCell ref="A79:A88"/>
    <mergeCell ref="B79:B80"/>
    <mergeCell ref="C79:D80"/>
    <mergeCell ref="E79:E80"/>
    <mergeCell ref="F79:G79"/>
    <mergeCell ref="V79:V80"/>
    <mergeCell ref="F80:G80"/>
    <mergeCell ref="B81:B82"/>
    <mergeCell ref="C81:D82"/>
    <mergeCell ref="E81:E82"/>
    <mergeCell ref="B85:B86"/>
    <mergeCell ref="C85:D86"/>
    <mergeCell ref="E85:E86"/>
    <mergeCell ref="F85:G85"/>
    <mergeCell ref="V85:V86"/>
    <mergeCell ref="F86:G86"/>
    <mergeCell ref="B87:B88"/>
    <mergeCell ref="C87:D88"/>
    <mergeCell ref="E87:E88"/>
    <mergeCell ref="F87:G87"/>
    <mergeCell ref="V87:V88"/>
    <mergeCell ref="F88:G88"/>
    <mergeCell ref="B96:B100"/>
    <mergeCell ref="C96:D100"/>
    <mergeCell ref="E96:J100"/>
    <mergeCell ref="L96:S96"/>
    <mergeCell ref="L97:S97"/>
    <mergeCell ref="L98:S98"/>
    <mergeCell ref="L99:S99"/>
    <mergeCell ref="L100:S100"/>
    <mergeCell ref="P90:V90"/>
    <mergeCell ref="A91:D91"/>
    <mergeCell ref="F91:N91"/>
    <mergeCell ref="P91:V91"/>
    <mergeCell ref="B93:S93"/>
    <mergeCell ref="C95:D95"/>
    <mergeCell ref="E95:J95"/>
    <mergeCell ref="L95:S95"/>
    <mergeCell ref="A90:D90"/>
    <mergeCell ref="F90:N90"/>
    <mergeCell ref="B106:B110"/>
    <mergeCell ref="C106:D110"/>
    <mergeCell ref="E106:J110"/>
    <mergeCell ref="L106:S106"/>
    <mergeCell ref="L107:S107"/>
    <mergeCell ref="L108:S108"/>
    <mergeCell ref="L109:S109"/>
    <mergeCell ref="L110:S110"/>
    <mergeCell ref="B101:B105"/>
    <mergeCell ref="C101:D105"/>
    <mergeCell ref="E101:J105"/>
    <mergeCell ref="L101:S101"/>
    <mergeCell ref="L102:S102"/>
    <mergeCell ref="L103:S103"/>
    <mergeCell ref="L104:S104"/>
    <mergeCell ref="L105:S105"/>
    <mergeCell ref="B116:B120"/>
    <mergeCell ref="C116:D120"/>
    <mergeCell ref="E116:J120"/>
    <mergeCell ref="L116:S116"/>
    <mergeCell ref="L117:S117"/>
    <mergeCell ref="L118:S118"/>
    <mergeCell ref="L119:S119"/>
    <mergeCell ref="L120:S120"/>
    <mergeCell ref="B111:B115"/>
    <mergeCell ref="C111:D115"/>
    <mergeCell ref="E111:J115"/>
    <mergeCell ref="L111:S111"/>
    <mergeCell ref="L112:S112"/>
    <mergeCell ref="L113:S113"/>
    <mergeCell ref="L114:S114"/>
    <mergeCell ref="L115:S115"/>
  </mergeCells>
  <conditionalFormatting sqref="V66">
    <cfRule type="cellIs" dxfId="54" priority="12" stopIfTrue="1" operator="equal">
      <formula>"Favor de indicar el tipo de fórmula"</formula>
    </cfRule>
    <cfRule type="cellIs" dxfId="53" priority="13" stopIfTrue="1" operator="equal">
      <formula>"Favor de proporcionar valores al calendario de las 2 variables en lo programado"</formula>
    </cfRule>
  </conditionalFormatting>
  <conditionalFormatting sqref="F16">
    <cfRule type="cellIs" dxfId="52" priority="11" stopIfTrue="1" operator="equal">
      <formula>"VERIFIQUE QUE LA SUBFUNCIÓN CORRESPONDA AL CATÁLOGO DE FUNCIONES"</formula>
    </cfRule>
  </conditionalFormatting>
  <conditionalFormatting sqref="V71">
    <cfRule type="cellIs" dxfId="51" priority="9" stopIfTrue="1" operator="equal">
      <formula>"Favor de indicar el tipo de fórmula"</formula>
    </cfRule>
    <cfRule type="cellIs" dxfId="50" priority="10" stopIfTrue="1" operator="equal">
      <formula>"Favor de proporcionar valores al calendario de las 2 variables en lo programado"</formula>
    </cfRule>
  </conditionalFormatting>
  <conditionalFormatting sqref="V35">
    <cfRule type="cellIs" dxfId="49" priority="7" stopIfTrue="1" operator="equal">
      <formula>"Favor de indicar el tipo de fórmula"</formula>
    </cfRule>
    <cfRule type="cellIs" dxfId="48" priority="8" stopIfTrue="1" operator="equal">
      <formula>"Favor de proporcionar valores al calendario de las 2 variables en lo programado"</formula>
    </cfRule>
  </conditionalFormatting>
  <conditionalFormatting sqref="V40">
    <cfRule type="cellIs" dxfId="47" priority="5" stopIfTrue="1" operator="equal">
      <formula>"Favor de indicar el tipo de fórmula"</formula>
    </cfRule>
    <cfRule type="cellIs" dxfId="46" priority="6" stopIfTrue="1" operator="equal">
      <formula>"Favor de proporcionar valores al calendario de las 2 variables en lo programado"</formula>
    </cfRule>
  </conditionalFormatting>
  <conditionalFormatting sqref="V51">
    <cfRule type="cellIs" dxfId="45" priority="3" stopIfTrue="1" operator="equal">
      <formula>"Favor de indicar el tipo de fórmula"</formula>
    </cfRule>
    <cfRule type="cellIs" dxfId="44" priority="4" stopIfTrue="1" operator="equal">
      <formula>"Favor de proporcionar valores al calendario de las 2 variables en lo programado"</formula>
    </cfRule>
  </conditionalFormatting>
  <conditionalFormatting sqref="V56">
    <cfRule type="cellIs" dxfId="43" priority="1" stopIfTrue="1" operator="equal">
      <formula>"Favor de indicar el tipo de fórmula"</formula>
    </cfRule>
    <cfRule type="cellIs" dxfId="42" priority="2" stopIfTrue="1" operator="equal">
      <formula>"Favor de proporcionar valores al calendario de las 2 variables en lo programado"</formula>
    </cfRule>
  </conditionalFormatting>
  <dataValidations count="3">
    <dataValidation type="list" allowBlank="1" showInputMessage="1" showErrorMessage="1" sqref="S63:V63 S48:V48 S32:V32" xr:uid="{00000000-0002-0000-0100-000000000000}">
      <formula1>$E$325:$E$328</formula1>
    </dataValidation>
    <dataValidation type="list" allowBlank="1" showInputMessage="1" showErrorMessage="1" sqref="K63:P63 K48:P48 K32:P32" xr:uid="{00000000-0002-0000-0100-000001000000}">
      <formula1>$C$325:$C$327</formula1>
    </dataValidation>
    <dataValidation type="list" allowBlank="1" showInputMessage="1" showErrorMessage="1" sqref="A20:V20" xr:uid="{00000000-0002-0000-0100-000002000000}">
      <formula1>$B$165:$B$168</formula1>
    </dataValidation>
  </dataValidations>
  <printOptions horizontalCentered="1"/>
  <pageMargins left="0" right="0" top="0.31496062992125984" bottom="0.15748031496062992" header="0.19685039370078741" footer="0.19685039370078741"/>
  <pageSetup scale="62" orientation="portrait" horizontalDpi="1200" verticalDpi="1200" r:id="rId1"/>
  <headerFooter alignWithMargins="0">
    <oddHeader>&amp;R&amp;"Arial,Negrita"PP-M</oddHeader>
    <oddFooter>&amp;R&amp;"Arial,Negrita"Este documento deberá ser entregado en medio digital e impreso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3"/>
  <sheetViews>
    <sheetView topLeftCell="E1" workbookViewId="0">
      <selection activeCell="G13" sqref="G13"/>
    </sheetView>
  </sheetViews>
  <sheetFormatPr baseColWidth="10" defaultRowHeight="15"/>
  <cols>
    <col min="2" max="2" width="42.5703125" customWidth="1"/>
    <col min="3" max="4" width="29.28515625" customWidth="1"/>
    <col min="5" max="5" width="57.28515625" customWidth="1"/>
    <col min="6" max="6" width="59.140625" customWidth="1"/>
    <col min="7" max="7" width="49" customWidth="1"/>
    <col min="8" max="8" width="51" bestFit="1" customWidth="1"/>
  </cols>
  <sheetData>
    <row r="1" spans="1:8">
      <c r="B1" s="61" t="s">
        <v>833</v>
      </c>
      <c r="C1" s="61" t="s">
        <v>832</v>
      </c>
      <c r="D1" s="62" t="s">
        <v>37</v>
      </c>
      <c r="E1" s="62" t="s">
        <v>853</v>
      </c>
      <c r="F1" s="62" t="s">
        <v>71</v>
      </c>
      <c r="G1" s="62" t="s">
        <v>342</v>
      </c>
    </row>
    <row r="2" spans="1:8">
      <c r="A2">
        <v>1</v>
      </c>
      <c r="B2" t="s">
        <v>347</v>
      </c>
      <c r="C2" t="s">
        <v>346</v>
      </c>
      <c r="D2" s="94" t="s">
        <v>995</v>
      </c>
      <c r="E2" s="94" t="s">
        <v>967</v>
      </c>
      <c r="F2" t="s">
        <v>854</v>
      </c>
      <c r="G2" t="s">
        <v>343</v>
      </c>
    </row>
    <row r="3" spans="1:8">
      <c r="A3">
        <v>2</v>
      </c>
      <c r="B3" t="s">
        <v>349</v>
      </c>
      <c r="C3" t="s">
        <v>348</v>
      </c>
      <c r="D3" s="94" t="s">
        <v>996</v>
      </c>
      <c r="E3" s="94" t="s">
        <v>968</v>
      </c>
      <c r="F3" t="s">
        <v>855</v>
      </c>
      <c r="G3" t="s">
        <v>1003</v>
      </c>
    </row>
    <row r="4" spans="1:8">
      <c r="A4">
        <v>3</v>
      </c>
      <c r="B4" t="s">
        <v>351</v>
      </c>
      <c r="C4" t="s">
        <v>350</v>
      </c>
      <c r="D4" s="94" t="s">
        <v>997</v>
      </c>
      <c r="E4" s="94" t="s">
        <v>969</v>
      </c>
      <c r="F4" t="s">
        <v>856</v>
      </c>
      <c r="G4" t="s">
        <v>344</v>
      </c>
    </row>
    <row r="5" spans="1:8">
      <c r="A5">
        <v>4</v>
      </c>
      <c r="B5" t="s">
        <v>353</v>
      </c>
      <c r="C5" t="s">
        <v>352</v>
      </c>
      <c r="D5" s="94" t="s">
        <v>998</v>
      </c>
      <c r="E5" s="94" t="s">
        <v>970</v>
      </c>
      <c r="F5" t="s">
        <v>857</v>
      </c>
      <c r="G5" t="s">
        <v>345</v>
      </c>
    </row>
    <row r="6" spans="1:8">
      <c r="A6">
        <v>5</v>
      </c>
      <c r="B6" t="s">
        <v>355</v>
      </c>
      <c r="C6" t="s">
        <v>354</v>
      </c>
      <c r="E6" s="94" t="s">
        <v>971</v>
      </c>
      <c r="F6" t="s">
        <v>858</v>
      </c>
    </row>
    <row r="7" spans="1:8">
      <c r="A7">
        <v>6</v>
      </c>
      <c r="B7" t="s">
        <v>357</v>
      </c>
      <c r="C7" t="s">
        <v>356</v>
      </c>
      <c r="E7" s="94" t="s">
        <v>972</v>
      </c>
      <c r="F7" t="s">
        <v>859</v>
      </c>
    </row>
    <row r="8" spans="1:8">
      <c r="A8">
        <v>7</v>
      </c>
      <c r="B8" t="s">
        <v>358</v>
      </c>
      <c r="C8" s="50" t="s">
        <v>834</v>
      </c>
      <c r="D8" s="50"/>
      <c r="E8" s="94" t="s">
        <v>973</v>
      </c>
      <c r="F8" t="s">
        <v>860</v>
      </c>
    </row>
    <row r="9" spans="1:8">
      <c r="A9">
        <v>8</v>
      </c>
      <c r="B9" t="s">
        <v>360</v>
      </c>
      <c r="C9" t="s">
        <v>359</v>
      </c>
      <c r="E9" s="94" t="s">
        <v>974</v>
      </c>
      <c r="F9" t="s">
        <v>861</v>
      </c>
    </row>
    <row r="10" spans="1:8">
      <c r="A10">
        <v>9</v>
      </c>
      <c r="B10" t="s">
        <v>362</v>
      </c>
      <c r="C10" t="s">
        <v>361</v>
      </c>
      <c r="E10" s="94" t="s">
        <v>975</v>
      </c>
      <c r="F10" t="s">
        <v>862</v>
      </c>
      <c r="H10" s="63"/>
    </row>
    <row r="11" spans="1:8">
      <c r="A11">
        <v>10</v>
      </c>
      <c r="B11" t="s">
        <v>364</v>
      </c>
      <c r="C11" t="s">
        <v>363</v>
      </c>
      <c r="E11" s="94" t="s">
        <v>976</v>
      </c>
      <c r="F11" t="s">
        <v>863</v>
      </c>
    </row>
    <row r="12" spans="1:8">
      <c r="A12">
        <v>11</v>
      </c>
      <c r="B12" t="s">
        <v>365</v>
      </c>
      <c r="C12" t="s">
        <v>835</v>
      </c>
      <c r="E12" s="94" t="s">
        <v>977</v>
      </c>
      <c r="F12" t="s">
        <v>864</v>
      </c>
    </row>
    <row r="13" spans="1:8">
      <c r="A13">
        <v>12</v>
      </c>
      <c r="B13" t="s">
        <v>367</v>
      </c>
      <c r="C13" t="s">
        <v>366</v>
      </c>
      <c r="E13" s="94" t="s">
        <v>978</v>
      </c>
      <c r="F13" t="s">
        <v>865</v>
      </c>
    </row>
    <row r="14" spans="1:8">
      <c r="A14">
        <v>13</v>
      </c>
      <c r="B14" t="s">
        <v>369</v>
      </c>
      <c r="C14" t="s">
        <v>368</v>
      </c>
      <c r="E14" s="94" t="s">
        <v>979</v>
      </c>
      <c r="F14" t="s">
        <v>866</v>
      </c>
    </row>
    <row r="15" spans="1:8">
      <c r="A15">
        <v>14</v>
      </c>
      <c r="B15" t="s">
        <v>371</v>
      </c>
      <c r="C15" t="s">
        <v>370</v>
      </c>
      <c r="E15" s="94" t="s">
        <v>980</v>
      </c>
      <c r="F15" t="s">
        <v>867</v>
      </c>
    </row>
    <row r="16" spans="1:8">
      <c r="A16">
        <v>15</v>
      </c>
      <c r="B16" t="s">
        <v>373</v>
      </c>
      <c r="C16" t="s">
        <v>372</v>
      </c>
      <c r="E16" s="94" t="s">
        <v>981</v>
      </c>
      <c r="F16" t="s">
        <v>868</v>
      </c>
    </row>
    <row r="17" spans="1:6">
      <c r="A17">
        <v>16</v>
      </c>
      <c r="B17" t="s">
        <v>375</v>
      </c>
      <c r="C17" t="s">
        <v>374</v>
      </c>
      <c r="E17" s="94" t="s">
        <v>982</v>
      </c>
      <c r="F17" t="s">
        <v>869</v>
      </c>
    </row>
    <row r="18" spans="1:6">
      <c r="A18">
        <v>17</v>
      </c>
      <c r="B18" t="s">
        <v>377</v>
      </c>
      <c r="C18" t="s">
        <v>376</v>
      </c>
      <c r="E18" s="94" t="s">
        <v>983</v>
      </c>
      <c r="F18" t="s">
        <v>870</v>
      </c>
    </row>
    <row r="19" spans="1:6">
      <c r="A19">
        <v>18</v>
      </c>
      <c r="B19" t="s">
        <v>379</v>
      </c>
      <c r="C19" t="s">
        <v>378</v>
      </c>
      <c r="E19" s="94" t="s">
        <v>984</v>
      </c>
      <c r="F19" t="s">
        <v>871</v>
      </c>
    </row>
    <row r="20" spans="1:6">
      <c r="A20">
        <v>19</v>
      </c>
      <c r="B20" t="s">
        <v>381</v>
      </c>
      <c r="C20" t="s">
        <v>380</v>
      </c>
      <c r="E20" s="94" t="s">
        <v>985</v>
      </c>
      <c r="F20" t="s">
        <v>872</v>
      </c>
    </row>
    <row r="21" spans="1:6">
      <c r="A21">
        <v>20</v>
      </c>
      <c r="B21" t="s">
        <v>383</v>
      </c>
      <c r="C21" t="s">
        <v>382</v>
      </c>
      <c r="E21" s="94" t="s">
        <v>986</v>
      </c>
      <c r="F21" t="s">
        <v>873</v>
      </c>
    </row>
    <row r="22" spans="1:6">
      <c r="A22">
        <v>21</v>
      </c>
      <c r="B22" t="s">
        <v>385</v>
      </c>
      <c r="C22" t="s">
        <v>384</v>
      </c>
      <c r="E22" s="94" t="s">
        <v>987</v>
      </c>
      <c r="F22" t="s">
        <v>874</v>
      </c>
    </row>
    <row r="23" spans="1:6">
      <c r="A23">
        <v>22</v>
      </c>
      <c r="B23" t="s">
        <v>386</v>
      </c>
      <c r="C23" t="s">
        <v>836</v>
      </c>
      <c r="E23" s="94" t="s">
        <v>988</v>
      </c>
      <c r="F23" t="s">
        <v>875</v>
      </c>
    </row>
    <row r="24" spans="1:6">
      <c r="A24">
        <v>23</v>
      </c>
      <c r="B24" t="s">
        <v>388</v>
      </c>
      <c r="C24" t="s">
        <v>387</v>
      </c>
      <c r="E24" s="94" t="s">
        <v>989</v>
      </c>
      <c r="F24" t="s">
        <v>876</v>
      </c>
    </row>
    <row r="25" spans="1:6">
      <c r="A25">
        <v>24</v>
      </c>
      <c r="B25" t="s">
        <v>390</v>
      </c>
      <c r="C25" t="s">
        <v>389</v>
      </c>
      <c r="E25" s="94" t="s">
        <v>990</v>
      </c>
      <c r="F25" t="s">
        <v>877</v>
      </c>
    </row>
    <row r="26" spans="1:6">
      <c r="A26">
        <v>25</v>
      </c>
      <c r="B26" t="s">
        <v>392</v>
      </c>
      <c r="C26" t="s">
        <v>391</v>
      </c>
      <c r="E26" s="94" t="s">
        <v>991</v>
      </c>
      <c r="F26" t="s">
        <v>878</v>
      </c>
    </row>
    <row r="27" spans="1:6">
      <c r="A27">
        <v>26</v>
      </c>
      <c r="B27" s="96" t="s">
        <v>394</v>
      </c>
      <c r="C27" s="96" t="s">
        <v>393</v>
      </c>
      <c r="E27" s="94" t="s">
        <v>992</v>
      </c>
      <c r="F27" t="s">
        <v>879</v>
      </c>
    </row>
    <row r="28" spans="1:6">
      <c r="A28">
        <v>27</v>
      </c>
      <c r="B28" t="s">
        <v>396</v>
      </c>
      <c r="C28" t="s">
        <v>395</v>
      </c>
      <c r="E28" s="94" t="s">
        <v>993</v>
      </c>
      <c r="F28" t="s">
        <v>880</v>
      </c>
    </row>
    <row r="29" spans="1:6">
      <c r="A29">
        <v>28</v>
      </c>
      <c r="B29" t="s">
        <v>398</v>
      </c>
      <c r="C29" t="s">
        <v>397</v>
      </c>
      <c r="E29" s="94" t="s">
        <v>994</v>
      </c>
      <c r="F29" t="s">
        <v>881</v>
      </c>
    </row>
    <row r="30" spans="1:6">
      <c r="A30">
        <v>29</v>
      </c>
      <c r="B30" t="s">
        <v>400</v>
      </c>
      <c r="C30" t="s">
        <v>399</v>
      </c>
      <c r="F30" t="s">
        <v>882</v>
      </c>
    </row>
    <row r="31" spans="1:6">
      <c r="A31">
        <v>30</v>
      </c>
      <c r="B31" t="s">
        <v>402</v>
      </c>
      <c r="C31" t="s">
        <v>401</v>
      </c>
      <c r="F31" t="s">
        <v>883</v>
      </c>
    </row>
    <row r="32" spans="1:6">
      <c r="A32">
        <v>31</v>
      </c>
      <c r="B32" t="s">
        <v>404</v>
      </c>
      <c r="C32" t="s">
        <v>403</v>
      </c>
      <c r="F32" t="s">
        <v>884</v>
      </c>
    </row>
    <row r="33" spans="1:6">
      <c r="A33">
        <v>32</v>
      </c>
      <c r="B33" t="s">
        <v>406</v>
      </c>
      <c r="C33" t="s">
        <v>405</v>
      </c>
      <c r="F33" t="s">
        <v>885</v>
      </c>
    </row>
    <row r="34" spans="1:6">
      <c r="A34">
        <v>33</v>
      </c>
      <c r="B34" t="s">
        <v>408</v>
      </c>
      <c r="C34" t="s">
        <v>407</v>
      </c>
      <c r="F34" t="s">
        <v>886</v>
      </c>
    </row>
    <row r="35" spans="1:6">
      <c r="A35">
        <v>34</v>
      </c>
      <c r="B35" t="s">
        <v>409</v>
      </c>
      <c r="C35" t="s">
        <v>837</v>
      </c>
      <c r="F35" t="s">
        <v>887</v>
      </c>
    </row>
    <row r="36" spans="1:6">
      <c r="A36">
        <v>35</v>
      </c>
      <c r="B36" t="s">
        <v>411</v>
      </c>
      <c r="C36" t="s">
        <v>410</v>
      </c>
      <c r="F36" t="s">
        <v>888</v>
      </c>
    </row>
    <row r="37" spans="1:6">
      <c r="A37">
        <v>36</v>
      </c>
      <c r="B37" t="s">
        <v>413</v>
      </c>
      <c r="C37" t="s">
        <v>412</v>
      </c>
      <c r="F37" t="s">
        <v>889</v>
      </c>
    </row>
    <row r="38" spans="1:6">
      <c r="A38">
        <v>37</v>
      </c>
      <c r="B38" t="s">
        <v>415</v>
      </c>
      <c r="C38" t="s">
        <v>414</v>
      </c>
      <c r="F38" t="s">
        <v>890</v>
      </c>
    </row>
    <row r="39" spans="1:6">
      <c r="A39">
        <v>38</v>
      </c>
      <c r="B39" t="s">
        <v>417</v>
      </c>
      <c r="C39" t="s">
        <v>416</v>
      </c>
      <c r="F39" t="s">
        <v>891</v>
      </c>
    </row>
    <row r="40" spans="1:6">
      <c r="A40">
        <v>39</v>
      </c>
      <c r="B40" t="s">
        <v>419</v>
      </c>
      <c r="C40" t="s">
        <v>418</v>
      </c>
      <c r="F40" t="s">
        <v>892</v>
      </c>
    </row>
    <row r="41" spans="1:6">
      <c r="A41">
        <v>40</v>
      </c>
      <c r="B41" t="s">
        <v>421</v>
      </c>
      <c r="C41" t="s">
        <v>420</v>
      </c>
      <c r="F41" t="s">
        <v>893</v>
      </c>
    </row>
    <row r="42" spans="1:6">
      <c r="A42">
        <v>41</v>
      </c>
      <c r="B42" t="s">
        <v>423</v>
      </c>
      <c r="C42" t="s">
        <v>422</v>
      </c>
      <c r="F42" t="s">
        <v>894</v>
      </c>
    </row>
    <row r="43" spans="1:6">
      <c r="A43">
        <v>42</v>
      </c>
      <c r="B43" s="96" t="s">
        <v>425</v>
      </c>
      <c r="C43" s="96" t="s">
        <v>424</v>
      </c>
      <c r="F43" t="s">
        <v>895</v>
      </c>
    </row>
    <row r="44" spans="1:6">
      <c r="A44">
        <v>43</v>
      </c>
      <c r="B44" s="96" t="s">
        <v>427</v>
      </c>
      <c r="C44" s="96" t="s">
        <v>426</v>
      </c>
      <c r="F44" t="s">
        <v>896</v>
      </c>
    </row>
    <row r="45" spans="1:6">
      <c r="A45">
        <v>44</v>
      </c>
      <c r="B45" t="s">
        <v>429</v>
      </c>
      <c r="C45" t="s">
        <v>428</v>
      </c>
      <c r="F45" t="s">
        <v>897</v>
      </c>
    </row>
    <row r="46" spans="1:6">
      <c r="A46">
        <v>45</v>
      </c>
      <c r="B46" t="s">
        <v>431</v>
      </c>
      <c r="C46" t="s">
        <v>430</v>
      </c>
      <c r="F46" t="s">
        <v>898</v>
      </c>
    </row>
    <row r="47" spans="1:6">
      <c r="A47">
        <v>46</v>
      </c>
      <c r="B47" t="s">
        <v>433</v>
      </c>
      <c r="C47" t="s">
        <v>432</v>
      </c>
      <c r="F47" t="s">
        <v>899</v>
      </c>
    </row>
    <row r="48" spans="1:6">
      <c r="A48">
        <v>47</v>
      </c>
      <c r="B48" t="s">
        <v>435</v>
      </c>
      <c r="C48" t="s">
        <v>434</v>
      </c>
      <c r="F48" t="s">
        <v>900</v>
      </c>
    </row>
    <row r="49" spans="1:6">
      <c r="A49">
        <v>48</v>
      </c>
      <c r="B49" t="s">
        <v>437</v>
      </c>
      <c r="C49" t="s">
        <v>436</v>
      </c>
      <c r="F49" t="s">
        <v>901</v>
      </c>
    </row>
    <row r="50" spans="1:6">
      <c r="A50">
        <v>49</v>
      </c>
      <c r="B50" t="s">
        <v>439</v>
      </c>
      <c r="C50" t="s">
        <v>438</v>
      </c>
      <c r="F50" t="s">
        <v>902</v>
      </c>
    </row>
    <row r="51" spans="1:6">
      <c r="A51">
        <v>50</v>
      </c>
      <c r="B51" t="s">
        <v>441</v>
      </c>
      <c r="C51" t="s">
        <v>440</v>
      </c>
      <c r="F51" t="s">
        <v>903</v>
      </c>
    </row>
    <row r="52" spans="1:6">
      <c r="A52">
        <v>51</v>
      </c>
      <c r="B52" t="s">
        <v>443</v>
      </c>
      <c r="C52" t="s">
        <v>442</v>
      </c>
      <c r="F52" t="s">
        <v>904</v>
      </c>
    </row>
    <row r="53" spans="1:6">
      <c r="A53">
        <v>52</v>
      </c>
      <c r="B53" t="s">
        <v>445</v>
      </c>
      <c r="C53" t="s">
        <v>444</v>
      </c>
      <c r="F53" t="s">
        <v>905</v>
      </c>
    </row>
    <row r="54" spans="1:6">
      <c r="A54">
        <v>53</v>
      </c>
      <c r="B54" t="s">
        <v>447</v>
      </c>
      <c r="C54" t="s">
        <v>446</v>
      </c>
      <c r="F54" t="s">
        <v>906</v>
      </c>
    </row>
    <row r="55" spans="1:6">
      <c r="A55">
        <v>54</v>
      </c>
      <c r="B55" s="96" t="s">
        <v>449</v>
      </c>
      <c r="C55" s="96" t="s">
        <v>448</v>
      </c>
      <c r="F55" t="s">
        <v>907</v>
      </c>
    </row>
    <row r="56" spans="1:6">
      <c r="A56">
        <v>55</v>
      </c>
      <c r="B56" s="96" t="s">
        <v>451</v>
      </c>
      <c r="C56" s="96" t="s">
        <v>450</v>
      </c>
      <c r="F56" t="s">
        <v>908</v>
      </c>
    </row>
    <row r="57" spans="1:6">
      <c r="A57">
        <v>56</v>
      </c>
      <c r="B57" t="s">
        <v>453</v>
      </c>
      <c r="C57" t="s">
        <v>452</v>
      </c>
      <c r="F57" t="s">
        <v>909</v>
      </c>
    </row>
    <row r="58" spans="1:6">
      <c r="A58">
        <v>57</v>
      </c>
      <c r="B58" t="s">
        <v>455</v>
      </c>
      <c r="C58" t="s">
        <v>454</v>
      </c>
      <c r="F58" t="s">
        <v>910</v>
      </c>
    </row>
    <row r="59" spans="1:6">
      <c r="A59">
        <v>58</v>
      </c>
      <c r="B59" t="s">
        <v>457</v>
      </c>
      <c r="C59" t="s">
        <v>456</v>
      </c>
      <c r="F59" t="s">
        <v>911</v>
      </c>
    </row>
    <row r="60" spans="1:6">
      <c r="A60">
        <v>59</v>
      </c>
      <c r="B60" t="s">
        <v>459</v>
      </c>
      <c r="C60" t="s">
        <v>458</v>
      </c>
      <c r="F60" t="s">
        <v>912</v>
      </c>
    </row>
    <row r="61" spans="1:6">
      <c r="A61">
        <v>60</v>
      </c>
      <c r="B61" t="s">
        <v>461</v>
      </c>
      <c r="C61" t="s">
        <v>460</v>
      </c>
      <c r="F61" t="s">
        <v>913</v>
      </c>
    </row>
    <row r="62" spans="1:6">
      <c r="A62">
        <v>61</v>
      </c>
      <c r="B62" t="s">
        <v>463</v>
      </c>
      <c r="C62" t="s">
        <v>462</v>
      </c>
      <c r="F62" t="s">
        <v>914</v>
      </c>
    </row>
    <row r="63" spans="1:6">
      <c r="A63">
        <v>62</v>
      </c>
      <c r="B63" t="s">
        <v>465</v>
      </c>
      <c r="C63" t="s">
        <v>464</v>
      </c>
      <c r="F63" t="s">
        <v>915</v>
      </c>
    </row>
    <row r="64" spans="1:6">
      <c r="A64">
        <v>63</v>
      </c>
      <c r="B64" t="s">
        <v>467</v>
      </c>
      <c r="C64" t="s">
        <v>466</v>
      </c>
      <c r="F64" t="s">
        <v>916</v>
      </c>
    </row>
    <row r="65" spans="1:6">
      <c r="A65">
        <v>64</v>
      </c>
      <c r="B65" t="s">
        <v>469</v>
      </c>
      <c r="C65" t="s">
        <v>468</v>
      </c>
      <c r="F65" t="s">
        <v>917</v>
      </c>
    </row>
    <row r="66" spans="1:6">
      <c r="A66">
        <v>65</v>
      </c>
      <c r="B66" t="s">
        <v>471</v>
      </c>
      <c r="C66" t="s">
        <v>470</v>
      </c>
      <c r="F66" t="s">
        <v>918</v>
      </c>
    </row>
    <row r="67" spans="1:6">
      <c r="A67">
        <v>66</v>
      </c>
      <c r="B67" t="s">
        <v>473</v>
      </c>
      <c r="C67" t="s">
        <v>472</v>
      </c>
      <c r="F67" t="s">
        <v>919</v>
      </c>
    </row>
    <row r="68" spans="1:6">
      <c r="A68">
        <v>67</v>
      </c>
      <c r="B68" t="s">
        <v>475</v>
      </c>
      <c r="C68" t="s">
        <v>474</v>
      </c>
      <c r="F68" t="s">
        <v>920</v>
      </c>
    </row>
    <row r="69" spans="1:6">
      <c r="A69">
        <v>68</v>
      </c>
      <c r="B69" t="s">
        <v>477</v>
      </c>
      <c r="C69" t="s">
        <v>476</v>
      </c>
      <c r="F69" t="s">
        <v>921</v>
      </c>
    </row>
    <row r="70" spans="1:6">
      <c r="A70">
        <v>69</v>
      </c>
      <c r="B70" t="s">
        <v>479</v>
      </c>
      <c r="C70" t="s">
        <v>478</v>
      </c>
      <c r="F70" t="s">
        <v>922</v>
      </c>
    </row>
    <row r="71" spans="1:6">
      <c r="A71">
        <v>70</v>
      </c>
      <c r="B71" s="96" t="s">
        <v>481</v>
      </c>
      <c r="C71" s="96" t="s">
        <v>480</v>
      </c>
      <c r="F71" t="s">
        <v>923</v>
      </c>
    </row>
    <row r="72" spans="1:6">
      <c r="A72">
        <v>71</v>
      </c>
      <c r="B72" s="96" t="s">
        <v>483</v>
      </c>
      <c r="C72" s="96" t="s">
        <v>482</v>
      </c>
      <c r="F72" t="s">
        <v>924</v>
      </c>
    </row>
    <row r="73" spans="1:6">
      <c r="A73">
        <v>72</v>
      </c>
      <c r="B73" t="s">
        <v>485</v>
      </c>
      <c r="C73" t="s">
        <v>484</v>
      </c>
      <c r="F73" t="s">
        <v>925</v>
      </c>
    </row>
    <row r="74" spans="1:6">
      <c r="A74">
        <v>73</v>
      </c>
      <c r="B74" t="s">
        <v>487</v>
      </c>
      <c r="C74" t="s">
        <v>486</v>
      </c>
      <c r="F74" t="s">
        <v>926</v>
      </c>
    </row>
    <row r="75" spans="1:6">
      <c r="A75">
        <v>74</v>
      </c>
      <c r="B75" t="s">
        <v>489</v>
      </c>
      <c r="C75" t="s">
        <v>488</v>
      </c>
      <c r="F75" t="s">
        <v>927</v>
      </c>
    </row>
    <row r="76" spans="1:6">
      <c r="A76">
        <v>75</v>
      </c>
      <c r="B76" t="s">
        <v>491</v>
      </c>
      <c r="C76" t="s">
        <v>490</v>
      </c>
      <c r="F76" t="s">
        <v>928</v>
      </c>
    </row>
    <row r="77" spans="1:6">
      <c r="A77">
        <v>76</v>
      </c>
      <c r="B77" t="s">
        <v>493</v>
      </c>
      <c r="C77" t="s">
        <v>492</v>
      </c>
      <c r="F77" t="s">
        <v>929</v>
      </c>
    </row>
    <row r="78" spans="1:6">
      <c r="A78">
        <v>77</v>
      </c>
      <c r="B78" t="s">
        <v>495</v>
      </c>
      <c r="C78" t="s">
        <v>494</v>
      </c>
      <c r="F78" t="s">
        <v>930</v>
      </c>
    </row>
    <row r="79" spans="1:6">
      <c r="A79">
        <v>78</v>
      </c>
      <c r="B79" t="s">
        <v>497</v>
      </c>
      <c r="C79" t="s">
        <v>496</v>
      </c>
      <c r="F79" t="s">
        <v>931</v>
      </c>
    </row>
    <row r="80" spans="1:6">
      <c r="A80">
        <v>79</v>
      </c>
      <c r="B80" t="s">
        <v>499</v>
      </c>
      <c r="C80" t="s">
        <v>498</v>
      </c>
      <c r="F80" t="s">
        <v>932</v>
      </c>
    </row>
    <row r="81" spans="1:6">
      <c r="A81">
        <v>80</v>
      </c>
      <c r="B81" t="s">
        <v>501</v>
      </c>
      <c r="C81" t="s">
        <v>500</v>
      </c>
      <c r="F81" t="s">
        <v>933</v>
      </c>
    </row>
    <row r="82" spans="1:6">
      <c r="A82">
        <v>81</v>
      </c>
      <c r="B82" t="s">
        <v>503</v>
      </c>
      <c r="C82" t="s">
        <v>502</v>
      </c>
      <c r="F82" t="s">
        <v>935</v>
      </c>
    </row>
    <row r="83" spans="1:6">
      <c r="A83">
        <v>82</v>
      </c>
      <c r="B83" t="s">
        <v>505</v>
      </c>
      <c r="C83" t="s">
        <v>504</v>
      </c>
      <c r="F83" t="s">
        <v>934</v>
      </c>
    </row>
    <row r="84" spans="1:6">
      <c r="A84">
        <v>83</v>
      </c>
      <c r="B84" t="s">
        <v>507</v>
      </c>
      <c r="C84" t="s">
        <v>506</v>
      </c>
      <c r="F84" t="s">
        <v>936</v>
      </c>
    </row>
    <row r="85" spans="1:6">
      <c r="A85">
        <v>84</v>
      </c>
      <c r="B85" t="s">
        <v>509</v>
      </c>
      <c r="C85" t="s">
        <v>508</v>
      </c>
      <c r="F85" t="s">
        <v>937</v>
      </c>
    </row>
    <row r="86" spans="1:6">
      <c r="A86">
        <v>85</v>
      </c>
      <c r="B86" t="s">
        <v>511</v>
      </c>
      <c r="C86" t="s">
        <v>510</v>
      </c>
      <c r="F86" t="s">
        <v>938</v>
      </c>
    </row>
    <row r="87" spans="1:6">
      <c r="A87">
        <v>86</v>
      </c>
      <c r="B87" t="s">
        <v>513</v>
      </c>
      <c r="C87" t="s">
        <v>512</v>
      </c>
      <c r="F87" t="s">
        <v>939</v>
      </c>
    </row>
    <row r="88" spans="1:6">
      <c r="A88">
        <v>87</v>
      </c>
      <c r="B88" t="s">
        <v>515</v>
      </c>
      <c r="C88" t="s">
        <v>514</v>
      </c>
      <c r="F88" t="s">
        <v>940</v>
      </c>
    </row>
    <row r="89" spans="1:6">
      <c r="A89">
        <v>88</v>
      </c>
      <c r="B89" t="s">
        <v>517</v>
      </c>
      <c r="C89" t="s">
        <v>516</v>
      </c>
      <c r="F89" t="s">
        <v>941</v>
      </c>
    </row>
    <row r="90" spans="1:6">
      <c r="A90">
        <v>89</v>
      </c>
      <c r="B90" s="96" t="s">
        <v>519</v>
      </c>
      <c r="C90" s="96" t="s">
        <v>518</v>
      </c>
      <c r="F90" t="s">
        <v>942</v>
      </c>
    </row>
    <row r="91" spans="1:6">
      <c r="A91">
        <v>90</v>
      </c>
      <c r="B91" t="s">
        <v>521</v>
      </c>
      <c r="C91" t="s">
        <v>520</v>
      </c>
      <c r="F91" t="s">
        <v>943</v>
      </c>
    </row>
    <row r="92" spans="1:6">
      <c r="A92">
        <v>91</v>
      </c>
      <c r="B92" t="s">
        <v>523</v>
      </c>
      <c r="C92" t="s">
        <v>522</v>
      </c>
      <c r="F92" t="s">
        <v>944</v>
      </c>
    </row>
    <row r="93" spans="1:6">
      <c r="A93">
        <v>92</v>
      </c>
      <c r="B93" t="s">
        <v>525</v>
      </c>
      <c r="C93" t="s">
        <v>524</v>
      </c>
      <c r="F93" t="s">
        <v>945</v>
      </c>
    </row>
    <row r="94" spans="1:6">
      <c r="A94">
        <v>93</v>
      </c>
      <c r="B94" t="s">
        <v>527</v>
      </c>
      <c r="C94" t="s">
        <v>526</v>
      </c>
      <c r="F94" t="s">
        <v>946</v>
      </c>
    </row>
    <row r="95" spans="1:6">
      <c r="A95">
        <v>94</v>
      </c>
      <c r="B95" t="s">
        <v>529</v>
      </c>
      <c r="C95" t="s">
        <v>528</v>
      </c>
      <c r="F95" t="s">
        <v>947</v>
      </c>
    </row>
    <row r="96" spans="1:6">
      <c r="A96">
        <v>95</v>
      </c>
      <c r="B96" t="s">
        <v>531</v>
      </c>
      <c r="C96" t="s">
        <v>530</v>
      </c>
      <c r="F96" t="s">
        <v>948</v>
      </c>
    </row>
    <row r="97" spans="1:6">
      <c r="A97">
        <v>96</v>
      </c>
      <c r="B97" s="96" t="s">
        <v>533</v>
      </c>
      <c r="C97" s="96" t="s">
        <v>532</v>
      </c>
      <c r="F97" t="s">
        <v>949</v>
      </c>
    </row>
    <row r="98" spans="1:6">
      <c r="A98">
        <v>97</v>
      </c>
      <c r="B98" t="s">
        <v>535</v>
      </c>
      <c r="C98" t="s">
        <v>534</v>
      </c>
      <c r="F98" t="s">
        <v>950</v>
      </c>
    </row>
    <row r="99" spans="1:6">
      <c r="A99">
        <v>98</v>
      </c>
      <c r="B99" t="s">
        <v>537</v>
      </c>
      <c r="C99" t="s">
        <v>536</v>
      </c>
      <c r="F99" t="s">
        <v>951</v>
      </c>
    </row>
    <row r="100" spans="1:6">
      <c r="A100">
        <v>99</v>
      </c>
      <c r="B100" t="s">
        <v>539</v>
      </c>
      <c r="C100" t="s">
        <v>538</v>
      </c>
      <c r="F100" t="s">
        <v>952</v>
      </c>
    </row>
    <row r="101" spans="1:6">
      <c r="A101">
        <v>100</v>
      </c>
      <c r="B101" t="s">
        <v>541</v>
      </c>
      <c r="C101" t="s">
        <v>540</v>
      </c>
      <c r="F101" t="s">
        <v>953</v>
      </c>
    </row>
    <row r="102" spans="1:6">
      <c r="A102">
        <v>101</v>
      </c>
      <c r="B102" s="96" t="s">
        <v>543</v>
      </c>
      <c r="C102" s="96" t="s">
        <v>542</v>
      </c>
      <c r="F102" t="s">
        <v>954</v>
      </c>
    </row>
    <row r="103" spans="1:6">
      <c r="A103">
        <v>102</v>
      </c>
      <c r="B103" t="s">
        <v>545</v>
      </c>
      <c r="C103" t="s">
        <v>544</v>
      </c>
      <c r="F103" t="s">
        <v>955</v>
      </c>
    </row>
    <row r="104" spans="1:6">
      <c r="A104">
        <v>103</v>
      </c>
      <c r="B104" t="s">
        <v>547</v>
      </c>
      <c r="C104" t="s">
        <v>546</v>
      </c>
      <c r="F104" t="s">
        <v>956</v>
      </c>
    </row>
    <row r="105" spans="1:6">
      <c r="A105">
        <v>104</v>
      </c>
      <c r="B105" s="96" t="s">
        <v>549</v>
      </c>
      <c r="C105" s="96" t="s">
        <v>548</v>
      </c>
      <c r="F105" t="s">
        <v>957</v>
      </c>
    </row>
    <row r="106" spans="1:6">
      <c r="A106">
        <v>105</v>
      </c>
      <c r="B106" s="96" t="s">
        <v>551</v>
      </c>
      <c r="C106" s="96" t="s">
        <v>550</v>
      </c>
      <c r="F106" t="s">
        <v>958</v>
      </c>
    </row>
    <row r="107" spans="1:6">
      <c r="A107">
        <v>106</v>
      </c>
      <c r="B107" t="s">
        <v>553</v>
      </c>
      <c r="C107" t="s">
        <v>552</v>
      </c>
      <c r="F107" t="s">
        <v>959</v>
      </c>
    </row>
    <row r="108" spans="1:6">
      <c r="A108">
        <v>107</v>
      </c>
      <c r="B108" t="s">
        <v>555</v>
      </c>
      <c r="C108" t="s">
        <v>554</v>
      </c>
      <c r="F108" t="s">
        <v>960</v>
      </c>
    </row>
    <row r="109" spans="1:6">
      <c r="A109">
        <v>108</v>
      </c>
      <c r="B109" t="s">
        <v>557</v>
      </c>
      <c r="C109" t="s">
        <v>556</v>
      </c>
      <c r="F109" t="s">
        <v>961</v>
      </c>
    </row>
    <row r="110" spans="1:6">
      <c r="A110">
        <v>109</v>
      </c>
      <c r="B110" t="s">
        <v>559</v>
      </c>
      <c r="C110" t="s">
        <v>558</v>
      </c>
      <c r="F110" t="s">
        <v>962</v>
      </c>
    </row>
    <row r="111" spans="1:6">
      <c r="A111">
        <v>110</v>
      </c>
      <c r="B111" t="s">
        <v>561</v>
      </c>
      <c r="C111" t="s">
        <v>560</v>
      </c>
      <c r="F111" t="s">
        <v>963</v>
      </c>
    </row>
    <row r="112" spans="1:6">
      <c r="A112">
        <v>111</v>
      </c>
      <c r="B112" t="s">
        <v>563</v>
      </c>
      <c r="C112" t="s">
        <v>562</v>
      </c>
      <c r="F112" t="s">
        <v>964</v>
      </c>
    </row>
    <row r="113" spans="1:3">
      <c r="A113">
        <v>112</v>
      </c>
      <c r="B113" t="s">
        <v>565</v>
      </c>
      <c r="C113" t="s">
        <v>564</v>
      </c>
    </row>
    <row r="114" spans="1:3">
      <c r="A114">
        <v>113</v>
      </c>
      <c r="B114" t="s">
        <v>567</v>
      </c>
      <c r="C114" t="s">
        <v>566</v>
      </c>
    </row>
    <row r="115" spans="1:3">
      <c r="A115">
        <v>114</v>
      </c>
      <c r="B115" t="s">
        <v>569</v>
      </c>
      <c r="C115" t="s">
        <v>568</v>
      </c>
    </row>
    <row r="116" spans="1:3">
      <c r="A116">
        <v>115</v>
      </c>
      <c r="B116" t="s">
        <v>571</v>
      </c>
      <c r="C116" t="s">
        <v>570</v>
      </c>
    </row>
    <row r="117" spans="1:3">
      <c r="A117">
        <v>116</v>
      </c>
      <c r="B117" t="s">
        <v>573</v>
      </c>
      <c r="C117" t="s">
        <v>572</v>
      </c>
    </row>
    <row r="118" spans="1:3">
      <c r="A118">
        <v>117</v>
      </c>
      <c r="B118" s="96" t="s">
        <v>575</v>
      </c>
      <c r="C118" s="96" t="s">
        <v>574</v>
      </c>
    </row>
    <row r="119" spans="1:3">
      <c r="A119">
        <v>118</v>
      </c>
      <c r="B119" t="s">
        <v>577</v>
      </c>
      <c r="C119" t="s">
        <v>576</v>
      </c>
    </row>
    <row r="120" spans="1:3">
      <c r="A120">
        <v>119</v>
      </c>
      <c r="B120" t="s">
        <v>579</v>
      </c>
      <c r="C120" t="s">
        <v>578</v>
      </c>
    </row>
    <row r="121" spans="1:3">
      <c r="A121">
        <v>120</v>
      </c>
      <c r="B121" t="s">
        <v>846</v>
      </c>
      <c r="C121" t="s">
        <v>580</v>
      </c>
    </row>
    <row r="122" spans="1:3">
      <c r="A122">
        <v>121</v>
      </c>
      <c r="B122" t="s">
        <v>582</v>
      </c>
      <c r="C122" t="s">
        <v>581</v>
      </c>
    </row>
    <row r="123" spans="1:3">
      <c r="A123">
        <v>122</v>
      </c>
      <c r="B123" t="s">
        <v>584</v>
      </c>
      <c r="C123" t="s">
        <v>583</v>
      </c>
    </row>
    <row r="124" spans="1:3">
      <c r="A124">
        <v>123</v>
      </c>
      <c r="B124" t="s">
        <v>586</v>
      </c>
      <c r="C124" t="s">
        <v>585</v>
      </c>
    </row>
    <row r="125" spans="1:3">
      <c r="A125">
        <v>124</v>
      </c>
      <c r="B125" t="s">
        <v>588</v>
      </c>
      <c r="C125" t="s">
        <v>587</v>
      </c>
    </row>
    <row r="126" spans="1:3">
      <c r="A126">
        <v>125</v>
      </c>
      <c r="B126" t="s">
        <v>590</v>
      </c>
      <c r="C126" t="s">
        <v>589</v>
      </c>
    </row>
    <row r="127" spans="1:3">
      <c r="A127">
        <v>126</v>
      </c>
      <c r="B127" t="s">
        <v>592</v>
      </c>
      <c r="C127" t="s">
        <v>591</v>
      </c>
    </row>
    <row r="128" spans="1:3">
      <c r="A128">
        <v>127</v>
      </c>
      <c r="B128" s="96" t="s">
        <v>594</v>
      </c>
      <c r="C128" s="96" t="s">
        <v>593</v>
      </c>
    </row>
    <row r="129" spans="1:3">
      <c r="A129">
        <v>128</v>
      </c>
      <c r="B129" s="96" t="s">
        <v>596</v>
      </c>
      <c r="C129" s="96" t="s">
        <v>595</v>
      </c>
    </row>
    <row r="130" spans="1:3">
      <c r="A130">
        <v>129</v>
      </c>
      <c r="B130" s="96" t="s">
        <v>598</v>
      </c>
      <c r="C130" s="96" t="s">
        <v>597</v>
      </c>
    </row>
    <row r="131" spans="1:3">
      <c r="A131">
        <v>130</v>
      </c>
      <c r="B131" t="s">
        <v>599</v>
      </c>
      <c r="C131" t="s">
        <v>838</v>
      </c>
    </row>
    <row r="132" spans="1:3">
      <c r="A132">
        <v>131</v>
      </c>
      <c r="B132" t="s">
        <v>601</v>
      </c>
      <c r="C132" t="s">
        <v>600</v>
      </c>
    </row>
    <row r="133" spans="1:3">
      <c r="A133">
        <v>132</v>
      </c>
      <c r="B133" t="s">
        <v>603</v>
      </c>
      <c r="C133" t="s">
        <v>602</v>
      </c>
    </row>
    <row r="134" spans="1:3">
      <c r="A134">
        <v>133</v>
      </c>
      <c r="B134" t="s">
        <v>605</v>
      </c>
      <c r="C134" t="s">
        <v>604</v>
      </c>
    </row>
    <row r="135" spans="1:3">
      <c r="A135">
        <v>134</v>
      </c>
      <c r="B135" t="s">
        <v>607</v>
      </c>
      <c r="C135" t="s">
        <v>606</v>
      </c>
    </row>
    <row r="136" spans="1:3">
      <c r="A136">
        <v>135</v>
      </c>
      <c r="B136" t="s">
        <v>609</v>
      </c>
      <c r="C136" t="s">
        <v>608</v>
      </c>
    </row>
    <row r="137" spans="1:3">
      <c r="A137">
        <v>136</v>
      </c>
      <c r="B137" t="s">
        <v>611</v>
      </c>
      <c r="C137" t="s">
        <v>610</v>
      </c>
    </row>
    <row r="138" spans="1:3">
      <c r="A138">
        <v>137</v>
      </c>
      <c r="B138" t="s">
        <v>613</v>
      </c>
      <c r="C138" t="s">
        <v>612</v>
      </c>
    </row>
    <row r="139" spans="1:3">
      <c r="A139">
        <v>138</v>
      </c>
      <c r="B139" t="s">
        <v>615</v>
      </c>
      <c r="C139" t="s">
        <v>614</v>
      </c>
    </row>
    <row r="140" spans="1:3">
      <c r="A140">
        <v>139</v>
      </c>
      <c r="B140" t="s">
        <v>617</v>
      </c>
      <c r="C140" t="s">
        <v>616</v>
      </c>
    </row>
    <row r="141" spans="1:3">
      <c r="A141">
        <v>140</v>
      </c>
      <c r="B141" t="s">
        <v>618</v>
      </c>
      <c r="C141" t="s">
        <v>839</v>
      </c>
    </row>
    <row r="142" spans="1:3">
      <c r="A142">
        <v>141</v>
      </c>
      <c r="B142" t="s">
        <v>620</v>
      </c>
      <c r="C142" t="s">
        <v>619</v>
      </c>
    </row>
    <row r="143" spans="1:3">
      <c r="A143">
        <v>142</v>
      </c>
      <c r="B143" t="s">
        <v>622</v>
      </c>
      <c r="C143" t="s">
        <v>621</v>
      </c>
    </row>
    <row r="144" spans="1:3">
      <c r="A144">
        <v>143</v>
      </c>
      <c r="B144" t="s">
        <v>624</v>
      </c>
      <c r="C144" t="s">
        <v>623</v>
      </c>
    </row>
    <row r="145" spans="1:3">
      <c r="A145">
        <v>144</v>
      </c>
      <c r="B145" t="s">
        <v>626</v>
      </c>
      <c r="C145" t="s">
        <v>625</v>
      </c>
    </row>
    <row r="146" spans="1:3">
      <c r="A146">
        <v>145</v>
      </c>
      <c r="B146" t="s">
        <v>627</v>
      </c>
      <c r="C146" t="s">
        <v>840</v>
      </c>
    </row>
    <row r="147" spans="1:3">
      <c r="A147">
        <v>146</v>
      </c>
      <c r="B147" t="s">
        <v>629</v>
      </c>
      <c r="C147" t="s">
        <v>628</v>
      </c>
    </row>
    <row r="148" spans="1:3">
      <c r="A148">
        <v>147</v>
      </c>
      <c r="B148" t="s">
        <v>631</v>
      </c>
      <c r="C148" t="s">
        <v>630</v>
      </c>
    </row>
    <row r="149" spans="1:3">
      <c r="A149">
        <v>148</v>
      </c>
      <c r="B149" t="s">
        <v>633</v>
      </c>
      <c r="C149" t="s">
        <v>632</v>
      </c>
    </row>
    <row r="150" spans="1:3">
      <c r="A150">
        <v>149</v>
      </c>
      <c r="B150" t="s">
        <v>635</v>
      </c>
      <c r="C150" t="s">
        <v>634</v>
      </c>
    </row>
    <row r="151" spans="1:3">
      <c r="A151">
        <v>150</v>
      </c>
      <c r="B151" s="96" t="s">
        <v>637</v>
      </c>
      <c r="C151" s="96" t="s">
        <v>636</v>
      </c>
    </row>
    <row r="152" spans="1:3">
      <c r="A152">
        <v>151</v>
      </c>
      <c r="B152" t="s">
        <v>639</v>
      </c>
      <c r="C152" t="s">
        <v>638</v>
      </c>
    </row>
    <row r="153" spans="1:3">
      <c r="A153">
        <v>152</v>
      </c>
      <c r="B153" t="s">
        <v>641</v>
      </c>
      <c r="C153" t="s">
        <v>640</v>
      </c>
    </row>
    <row r="154" spans="1:3">
      <c r="A154">
        <v>153</v>
      </c>
      <c r="B154" t="s">
        <v>643</v>
      </c>
      <c r="C154" t="s">
        <v>642</v>
      </c>
    </row>
    <row r="155" spans="1:3">
      <c r="A155">
        <v>154</v>
      </c>
      <c r="B155" t="s">
        <v>645</v>
      </c>
      <c r="C155" t="s">
        <v>644</v>
      </c>
    </row>
    <row r="156" spans="1:3">
      <c r="A156">
        <v>155</v>
      </c>
      <c r="B156" t="s">
        <v>647</v>
      </c>
      <c r="C156" t="s">
        <v>646</v>
      </c>
    </row>
    <row r="157" spans="1:3">
      <c r="A157">
        <v>156</v>
      </c>
      <c r="B157" t="s">
        <v>649</v>
      </c>
      <c r="C157" t="s">
        <v>648</v>
      </c>
    </row>
    <row r="158" spans="1:3">
      <c r="A158">
        <v>157</v>
      </c>
      <c r="B158" s="96" t="s">
        <v>651</v>
      </c>
      <c r="C158" s="96" t="s">
        <v>650</v>
      </c>
    </row>
    <row r="159" spans="1:3">
      <c r="A159">
        <v>158</v>
      </c>
      <c r="B159" s="96" t="s">
        <v>653</v>
      </c>
      <c r="C159" s="96" t="s">
        <v>652</v>
      </c>
    </row>
    <row r="160" spans="1:3">
      <c r="A160">
        <v>159</v>
      </c>
      <c r="B160" t="s">
        <v>654</v>
      </c>
      <c r="C160" t="s">
        <v>841</v>
      </c>
    </row>
    <row r="161" spans="1:3">
      <c r="A161">
        <v>160</v>
      </c>
      <c r="B161" t="s">
        <v>656</v>
      </c>
      <c r="C161" t="s">
        <v>655</v>
      </c>
    </row>
    <row r="162" spans="1:3">
      <c r="A162">
        <v>161</v>
      </c>
      <c r="B162" t="s">
        <v>658</v>
      </c>
      <c r="C162" t="s">
        <v>657</v>
      </c>
    </row>
    <row r="163" spans="1:3">
      <c r="A163">
        <v>162</v>
      </c>
      <c r="B163" t="s">
        <v>660</v>
      </c>
      <c r="C163" t="s">
        <v>659</v>
      </c>
    </row>
    <row r="164" spans="1:3">
      <c r="A164">
        <v>163</v>
      </c>
      <c r="B164" t="s">
        <v>662</v>
      </c>
      <c r="C164" t="s">
        <v>661</v>
      </c>
    </row>
    <row r="165" spans="1:3">
      <c r="A165">
        <v>164</v>
      </c>
      <c r="B165" t="s">
        <v>664</v>
      </c>
      <c r="C165" t="s">
        <v>663</v>
      </c>
    </row>
    <row r="166" spans="1:3">
      <c r="A166">
        <v>165</v>
      </c>
      <c r="B166" s="96" t="s">
        <v>665</v>
      </c>
      <c r="C166" s="96" t="s">
        <v>842</v>
      </c>
    </row>
    <row r="167" spans="1:3">
      <c r="A167">
        <v>166</v>
      </c>
      <c r="B167" s="96" t="s">
        <v>667</v>
      </c>
      <c r="C167" s="96" t="s">
        <v>666</v>
      </c>
    </row>
    <row r="168" spans="1:3">
      <c r="A168">
        <v>167</v>
      </c>
      <c r="B168" t="s">
        <v>669</v>
      </c>
      <c r="C168" t="s">
        <v>668</v>
      </c>
    </row>
    <row r="169" spans="1:3">
      <c r="A169">
        <v>168</v>
      </c>
      <c r="B169" t="s">
        <v>671</v>
      </c>
      <c r="C169" t="s">
        <v>670</v>
      </c>
    </row>
    <row r="170" spans="1:3">
      <c r="A170">
        <v>169</v>
      </c>
      <c r="B170" t="s">
        <v>673</v>
      </c>
      <c r="C170" t="s">
        <v>672</v>
      </c>
    </row>
    <row r="171" spans="1:3">
      <c r="A171">
        <v>170</v>
      </c>
      <c r="B171" t="s">
        <v>675</v>
      </c>
      <c r="C171" t="s">
        <v>674</v>
      </c>
    </row>
    <row r="172" spans="1:3">
      <c r="A172">
        <v>171</v>
      </c>
      <c r="B172" t="s">
        <v>676</v>
      </c>
      <c r="C172" t="s">
        <v>843</v>
      </c>
    </row>
    <row r="173" spans="1:3">
      <c r="A173">
        <v>172</v>
      </c>
      <c r="B173" s="96" t="s">
        <v>678</v>
      </c>
      <c r="C173" s="96" t="s">
        <v>677</v>
      </c>
    </row>
    <row r="174" spans="1:3">
      <c r="A174">
        <v>173</v>
      </c>
      <c r="B174" s="96" t="s">
        <v>680</v>
      </c>
      <c r="C174" s="96" t="s">
        <v>679</v>
      </c>
    </row>
    <row r="175" spans="1:3">
      <c r="A175">
        <v>174</v>
      </c>
      <c r="B175" s="96" t="s">
        <v>682</v>
      </c>
      <c r="C175" s="96" t="s">
        <v>681</v>
      </c>
    </row>
    <row r="176" spans="1:3">
      <c r="A176">
        <v>175</v>
      </c>
      <c r="B176" s="96" t="s">
        <v>684</v>
      </c>
      <c r="C176" s="96" t="s">
        <v>683</v>
      </c>
    </row>
    <row r="177" spans="1:3">
      <c r="A177">
        <v>176</v>
      </c>
      <c r="B177" t="s">
        <v>686</v>
      </c>
      <c r="C177" t="s">
        <v>685</v>
      </c>
    </row>
    <row r="178" spans="1:3">
      <c r="A178">
        <v>177</v>
      </c>
      <c r="B178" t="s">
        <v>688</v>
      </c>
      <c r="C178" t="s">
        <v>687</v>
      </c>
    </row>
    <row r="179" spans="1:3">
      <c r="A179">
        <v>178</v>
      </c>
      <c r="B179" t="s">
        <v>690</v>
      </c>
      <c r="C179" t="s">
        <v>689</v>
      </c>
    </row>
    <row r="180" spans="1:3">
      <c r="A180">
        <v>179</v>
      </c>
      <c r="B180" t="s">
        <v>692</v>
      </c>
      <c r="C180" t="s">
        <v>691</v>
      </c>
    </row>
    <row r="181" spans="1:3">
      <c r="A181">
        <v>180</v>
      </c>
      <c r="B181" t="s">
        <v>694</v>
      </c>
      <c r="C181" t="s">
        <v>693</v>
      </c>
    </row>
    <row r="182" spans="1:3">
      <c r="A182">
        <v>181</v>
      </c>
      <c r="B182" t="s">
        <v>696</v>
      </c>
      <c r="C182" t="s">
        <v>695</v>
      </c>
    </row>
    <row r="183" spans="1:3">
      <c r="A183">
        <v>182</v>
      </c>
      <c r="B183" s="96" t="s">
        <v>698</v>
      </c>
      <c r="C183" s="96" t="s">
        <v>697</v>
      </c>
    </row>
    <row r="184" spans="1:3">
      <c r="A184">
        <v>183</v>
      </c>
      <c r="B184" s="96" t="s">
        <v>700</v>
      </c>
      <c r="C184" s="96" t="s">
        <v>699</v>
      </c>
    </row>
    <row r="185" spans="1:3">
      <c r="A185">
        <v>184</v>
      </c>
      <c r="B185" s="96" t="s">
        <v>702</v>
      </c>
      <c r="C185" s="96" t="s">
        <v>701</v>
      </c>
    </row>
    <row r="186" spans="1:3">
      <c r="A186">
        <v>185</v>
      </c>
      <c r="B186" s="96" t="s">
        <v>704</v>
      </c>
      <c r="C186" s="96" t="s">
        <v>703</v>
      </c>
    </row>
    <row r="187" spans="1:3">
      <c r="A187">
        <v>186</v>
      </c>
      <c r="B187" t="s">
        <v>706</v>
      </c>
      <c r="C187" t="s">
        <v>705</v>
      </c>
    </row>
    <row r="188" spans="1:3">
      <c r="A188">
        <v>187</v>
      </c>
      <c r="B188" t="s">
        <v>708</v>
      </c>
      <c r="C188" t="s">
        <v>707</v>
      </c>
    </row>
    <row r="189" spans="1:3">
      <c r="A189">
        <v>188</v>
      </c>
      <c r="B189" t="s">
        <v>710</v>
      </c>
      <c r="C189" t="s">
        <v>709</v>
      </c>
    </row>
    <row r="190" spans="1:3">
      <c r="A190">
        <v>189</v>
      </c>
      <c r="B190" t="s">
        <v>712</v>
      </c>
      <c r="C190" t="s">
        <v>711</v>
      </c>
    </row>
    <row r="191" spans="1:3">
      <c r="A191">
        <v>190</v>
      </c>
      <c r="B191" t="s">
        <v>714</v>
      </c>
      <c r="C191" t="s">
        <v>713</v>
      </c>
    </row>
    <row r="192" spans="1:3">
      <c r="A192">
        <v>191</v>
      </c>
      <c r="B192" t="s">
        <v>716</v>
      </c>
      <c r="C192" t="s">
        <v>715</v>
      </c>
    </row>
    <row r="193" spans="1:3">
      <c r="A193">
        <v>192</v>
      </c>
      <c r="B193" t="s">
        <v>718</v>
      </c>
      <c r="C193" t="s">
        <v>717</v>
      </c>
    </row>
    <row r="194" spans="1:3">
      <c r="A194">
        <v>193</v>
      </c>
      <c r="B194" t="s">
        <v>720</v>
      </c>
      <c r="C194" t="s">
        <v>719</v>
      </c>
    </row>
    <row r="195" spans="1:3">
      <c r="A195">
        <v>194</v>
      </c>
      <c r="B195" t="s">
        <v>722</v>
      </c>
      <c r="C195" t="s">
        <v>721</v>
      </c>
    </row>
    <row r="196" spans="1:3">
      <c r="A196">
        <v>195</v>
      </c>
      <c r="B196" t="s">
        <v>724</v>
      </c>
      <c r="C196" t="s">
        <v>723</v>
      </c>
    </row>
    <row r="197" spans="1:3">
      <c r="A197">
        <v>196</v>
      </c>
      <c r="B197" t="s">
        <v>726</v>
      </c>
      <c r="C197" t="s">
        <v>725</v>
      </c>
    </row>
    <row r="198" spans="1:3">
      <c r="A198">
        <v>197</v>
      </c>
      <c r="B198" t="s">
        <v>728</v>
      </c>
      <c r="C198" t="s">
        <v>727</v>
      </c>
    </row>
    <row r="199" spans="1:3">
      <c r="A199">
        <v>198</v>
      </c>
      <c r="B199" t="s">
        <v>730</v>
      </c>
      <c r="C199" t="s">
        <v>729</v>
      </c>
    </row>
    <row r="200" spans="1:3">
      <c r="A200">
        <v>199</v>
      </c>
      <c r="B200" t="s">
        <v>732</v>
      </c>
      <c r="C200" t="s">
        <v>731</v>
      </c>
    </row>
    <row r="201" spans="1:3">
      <c r="A201">
        <v>200</v>
      </c>
      <c r="B201" t="s">
        <v>734</v>
      </c>
      <c r="C201" t="s">
        <v>733</v>
      </c>
    </row>
    <row r="202" spans="1:3">
      <c r="A202">
        <v>201</v>
      </c>
      <c r="B202" s="96" t="s">
        <v>736</v>
      </c>
      <c r="C202" s="96" t="s">
        <v>735</v>
      </c>
    </row>
    <row r="203" spans="1:3">
      <c r="A203">
        <v>202</v>
      </c>
      <c r="B203" t="s">
        <v>738</v>
      </c>
      <c r="C203" t="s">
        <v>737</v>
      </c>
    </row>
    <row r="204" spans="1:3">
      <c r="A204">
        <v>203</v>
      </c>
      <c r="B204" t="s">
        <v>740</v>
      </c>
      <c r="C204" t="s">
        <v>739</v>
      </c>
    </row>
    <row r="205" spans="1:3">
      <c r="A205">
        <v>204</v>
      </c>
      <c r="B205" t="s">
        <v>742</v>
      </c>
      <c r="C205" t="s">
        <v>741</v>
      </c>
    </row>
    <row r="206" spans="1:3">
      <c r="A206">
        <v>205</v>
      </c>
      <c r="B206" t="s">
        <v>744</v>
      </c>
      <c r="C206" t="s">
        <v>743</v>
      </c>
    </row>
    <row r="207" spans="1:3">
      <c r="A207">
        <v>206</v>
      </c>
      <c r="B207" t="s">
        <v>746</v>
      </c>
      <c r="C207" t="s">
        <v>745</v>
      </c>
    </row>
    <row r="208" spans="1:3">
      <c r="A208">
        <v>207</v>
      </c>
      <c r="B208" t="s">
        <v>748</v>
      </c>
      <c r="C208" t="s">
        <v>747</v>
      </c>
    </row>
    <row r="209" spans="1:5">
      <c r="A209">
        <v>208</v>
      </c>
      <c r="B209" t="s">
        <v>750</v>
      </c>
      <c r="C209" t="s">
        <v>749</v>
      </c>
    </row>
    <row r="210" spans="1:5">
      <c r="A210">
        <v>209</v>
      </c>
      <c r="B210" s="96" t="s">
        <v>752</v>
      </c>
      <c r="C210" s="96" t="s">
        <v>751</v>
      </c>
    </row>
    <row r="211" spans="1:5">
      <c r="A211">
        <v>210</v>
      </c>
      <c r="B211" s="96" t="s">
        <v>753</v>
      </c>
      <c r="C211" s="96" t="s">
        <v>844</v>
      </c>
    </row>
    <row r="212" spans="1:5">
      <c r="A212">
        <v>211</v>
      </c>
      <c r="B212" t="s">
        <v>754</v>
      </c>
      <c r="C212" t="s">
        <v>847</v>
      </c>
    </row>
    <row r="213" spans="1:5">
      <c r="A213">
        <v>212</v>
      </c>
      <c r="B213" t="s">
        <v>756</v>
      </c>
      <c r="C213" t="s">
        <v>755</v>
      </c>
    </row>
    <row r="214" spans="1:5">
      <c r="A214">
        <v>213</v>
      </c>
      <c r="B214" t="s">
        <v>757</v>
      </c>
      <c r="C214" t="s">
        <v>845</v>
      </c>
    </row>
    <row r="215" spans="1:5">
      <c r="A215">
        <v>214</v>
      </c>
      <c r="B215" t="s">
        <v>759</v>
      </c>
      <c r="C215" t="s">
        <v>758</v>
      </c>
    </row>
    <row r="216" spans="1:5">
      <c r="A216">
        <v>215</v>
      </c>
      <c r="B216" s="96" t="s">
        <v>761</v>
      </c>
      <c r="C216" s="96" t="s">
        <v>760</v>
      </c>
    </row>
    <row r="217" spans="1:5">
      <c r="A217">
        <v>216</v>
      </c>
      <c r="B217" s="96" t="s">
        <v>763</v>
      </c>
      <c r="C217" s="96" t="s">
        <v>762</v>
      </c>
    </row>
    <row r="218" spans="1:5">
      <c r="A218">
        <v>217</v>
      </c>
      <c r="B218" s="96" t="s">
        <v>765</v>
      </c>
      <c r="C218" s="96" t="s">
        <v>764</v>
      </c>
    </row>
    <row r="219" spans="1:5" ht="25.5">
      <c r="A219">
        <v>1</v>
      </c>
      <c r="B219" s="56" t="s">
        <v>767</v>
      </c>
      <c r="C219" s="55" t="s">
        <v>766</v>
      </c>
      <c r="D219" s="65"/>
      <c r="E219" s="65"/>
    </row>
    <row r="220" spans="1:5" ht="38.25">
      <c r="A220">
        <v>2</v>
      </c>
      <c r="B220" s="56" t="s">
        <v>769</v>
      </c>
      <c r="C220" s="55" t="s">
        <v>768</v>
      </c>
      <c r="D220" s="65"/>
      <c r="E220" s="65"/>
    </row>
    <row r="221" spans="1:5" ht="38.25">
      <c r="A221">
        <v>3</v>
      </c>
      <c r="B221" s="56" t="s">
        <v>771</v>
      </c>
      <c r="C221" s="55" t="s">
        <v>770</v>
      </c>
      <c r="D221" s="65"/>
      <c r="E221" s="65"/>
    </row>
    <row r="222" spans="1:5" ht="38.25">
      <c r="A222">
        <v>4</v>
      </c>
      <c r="B222" s="58" t="s">
        <v>772</v>
      </c>
      <c r="C222" s="57" t="s">
        <v>848</v>
      </c>
      <c r="D222" s="66"/>
      <c r="E222" s="66"/>
    </row>
    <row r="223" spans="1:5" ht="38.25">
      <c r="A223">
        <v>5</v>
      </c>
      <c r="B223" s="56" t="s">
        <v>774</v>
      </c>
      <c r="C223" s="55" t="s">
        <v>773</v>
      </c>
      <c r="D223" s="65"/>
      <c r="E223" s="65"/>
    </row>
    <row r="224" spans="1:5" ht="25.5">
      <c r="A224">
        <v>6</v>
      </c>
      <c r="B224" s="56" t="s">
        <v>776</v>
      </c>
      <c r="C224" s="55" t="s">
        <v>775</v>
      </c>
      <c r="D224" s="65"/>
      <c r="E224" s="65"/>
    </row>
    <row r="225" spans="1:5" ht="38.25">
      <c r="A225">
        <v>7</v>
      </c>
      <c r="B225" s="56" t="s">
        <v>778</v>
      </c>
      <c r="C225" s="55" t="s">
        <v>777</v>
      </c>
      <c r="D225" s="65"/>
      <c r="E225" s="65"/>
    </row>
    <row r="226" spans="1:5" ht="25.5">
      <c r="A226">
        <v>8</v>
      </c>
      <c r="B226" s="56" t="s">
        <v>780</v>
      </c>
      <c r="C226" s="55" t="s">
        <v>779</v>
      </c>
      <c r="D226" s="65"/>
      <c r="E226" s="65"/>
    </row>
    <row r="227" spans="1:5" ht="38.25">
      <c r="A227">
        <v>9</v>
      </c>
      <c r="B227" s="56" t="s">
        <v>782</v>
      </c>
      <c r="C227" s="55" t="s">
        <v>781</v>
      </c>
      <c r="D227" s="65"/>
      <c r="E227" s="65"/>
    </row>
    <row r="228" spans="1:5" ht="38.25">
      <c r="A228">
        <v>10</v>
      </c>
      <c r="B228" s="56" t="s">
        <v>784</v>
      </c>
      <c r="C228" s="55" t="s">
        <v>783</v>
      </c>
      <c r="D228" s="65"/>
      <c r="E228" s="65"/>
    </row>
    <row r="229" spans="1:5" ht="38.25">
      <c r="A229">
        <v>11</v>
      </c>
      <c r="B229" s="58" t="s">
        <v>785</v>
      </c>
      <c r="C229" s="57" t="s">
        <v>849</v>
      </c>
      <c r="D229" s="66"/>
      <c r="E229" s="66"/>
    </row>
    <row r="230" spans="1:5" ht="38.25">
      <c r="A230">
        <v>12</v>
      </c>
      <c r="B230" s="60" t="s">
        <v>787</v>
      </c>
      <c r="C230" s="59" t="s">
        <v>786</v>
      </c>
      <c r="D230" s="67"/>
      <c r="E230" s="67"/>
    </row>
    <row r="231" spans="1:5" ht="38.25">
      <c r="A231">
        <v>13</v>
      </c>
      <c r="B231" s="60" t="s">
        <v>789</v>
      </c>
      <c r="C231" s="59" t="s">
        <v>788</v>
      </c>
      <c r="D231" s="67"/>
      <c r="E231" s="67"/>
    </row>
    <row r="232" spans="1:5" ht="38.25">
      <c r="A232">
        <v>14</v>
      </c>
      <c r="B232" s="60" t="s">
        <v>791</v>
      </c>
      <c r="C232" s="59" t="s">
        <v>790</v>
      </c>
      <c r="D232" s="67"/>
      <c r="E232" s="67"/>
    </row>
    <row r="233" spans="1:5" ht="38.25">
      <c r="A233">
        <v>15</v>
      </c>
      <c r="B233" s="56" t="s">
        <v>793</v>
      </c>
      <c r="C233" s="55" t="s">
        <v>792</v>
      </c>
      <c r="D233" s="65"/>
      <c r="E233" s="65"/>
    </row>
    <row r="234" spans="1:5" ht="38.25">
      <c r="A234">
        <v>16</v>
      </c>
      <c r="B234" s="56" t="s">
        <v>795</v>
      </c>
      <c r="C234" s="55" t="s">
        <v>794</v>
      </c>
      <c r="D234" s="65"/>
      <c r="E234" s="65"/>
    </row>
    <row r="235" spans="1:5" ht="38.25">
      <c r="A235">
        <v>17</v>
      </c>
      <c r="B235" s="56" t="s">
        <v>797</v>
      </c>
      <c r="C235" s="55" t="s">
        <v>796</v>
      </c>
      <c r="D235" s="65"/>
      <c r="E235" s="65"/>
    </row>
    <row r="236" spans="1:5" ht="38.25">
      <c r="A236">
        <v>18</v>
      </c>
      <c r="B236" s="58" t="s">
        <v>798</v>
      </c>
      <c r="C236" s="57" t="s">
        <v>850</v>
      </c>
      <c r="D236" s="66"/>
      <c r="E236" s="66"/>
    </row>
    <row r="237" spans="1:5" ht="25.5">
      <c r="A237">
        <v>19</v>
      </c>
      <c r="B237" s="60" t="s">
        <v>800</v>
      </c>
      <c r="C237" s="59" t="s">
        <v>799</v>
      </c>
      <c r="D237" s="67"/>
      <c r="E237" s="67"/>
    </row>
    <row r="238" spans="1:5" ht="38.25">
      <c r="A238">
        <v>20</v>
      </c>
      <c r="B238" s="60" t="s">
        <v>802</v>
      </c>
      <c r="C238" s="59" t="s">
        <v>801</v>
      </c>
      <c r="D238" s="67"/>
      <c r="E238" s="67"/>
    </row>
    <row r="239" spans="1:5" ht="25.5">
      <c r="A239">
        <v>21</v>
      </c>
      <c r="B239" s="56" t="s">
        <v>804</v>
      </c>
      <c r="C239" s="55" t="s">
        <v>803</v>
      </c>
      <c r="D239" s="65"/>
      <c r="E239" s="65"/>
    </row>
    <row r="240" spans="1:5" ht="38.25">
      <c r="A240">
        <v>22</v>
      </c>
      <c r="B240" s="58" t="s">
        <v>805</v>
      </c>
      <c r="C240" s="57" t="s">
        <v>851</v>
      </c>
      <c r="D240" s="66"/>
      <c r="E240" s="66"/>
    </row>
    <row r="241" spans="1:5" ht="38.25">
      <c r="A241">
        <v>23</v>
      </c>
      <c r="B241" s="56" t="s">
        <v>807</v>
      </c>
      <c r="C241" s="55" t="s">
        <v>806</v>
      </c>
      <c r="D241" s="65"/>
      <c r="E241" s="65"/>
    </row>
    <row r="242" spans="1:5" ht="25.5">
      <c r="A242">
        <v>24</v>
      </c>
      <c r="B242" s="56" t="s">
        <v>809</v>
      </c>
      <c r="C242" s="55" t="s">
        <v>808</v>
      </c>
      <c r="D242" s="65"/>
      <c r="E242" s="65"/>
    </row>
    <row r="243" spans="1:5" ht="38.25">
      <c r="A243">
        <v>25</v>
      </c>
      <c r="B243" s="56" t="s">
        <v>811</v>
      </c>
      <c r="C243" s="55" t="s">
        <v>810</v>
      </c>
      <c r="D243" s="65"/>
      <c r="E243" s="65"/>
    </row>
    <row r="244" spans="1:5" ht="25.5">
      <c r="A244">
        <v>1</v>
      </c>
      <c r="B244" s="56" t="s">
        <v>813</v>
      </c>
      <c r="C244" s="64" t="s">
        <v>812</v>
      </c>
      <c r="D244" s="68"/>
      <c r="E244" s="68"/>
    </row>
    <row r="245" spans="1:5">
      <c r="A245">
        <v>2</v>
      </c>
      <c r="B245" s="56" t="s">
        <v>815</v>
      </c>
      <c r="C245" s="64" t="s">
        <v>814</v>
      </c>
      <c r="D245" s="68"/>
      <c r="E245" s="68"/>
    </row>
    <row r="246" spans="1:5" ht="25.5">
      <c r="A246">
        <v>3</v>
      </c>
      <c r="B246" s="56" t="s">
        <v>817</v>
      </c>
      <c r="C246" s="64" t="s">
        <v>816</v>
      </c>
      <c r="D246" s="68"/>
      <c r="E246" s="68"/>
    </row>
    <row r="247" spans="1:5" ht="25.5">
      <c r="A247">
        <v>4</v>
      </c>
      <c r="B247" s="56" t="s">
        <v>819</v>
      </c>
      <c r="C247" s="64" t="s">
        <v>818</v>
      </c>
      <c r="D247" s="68"/>
      <c r="E247" s="68"/>
    </row>
    <row r="248" spans="1:5" ht="25.5">
      <c r="A248">
        <v>5</v>
      </c>
      <c r="B248" s="56" t="s">
        <v>821</v>
      </c>
      <c r="C248" s="64" t="s">
        <v>820</v>
      </c>
      <c r="D248" s="68"/>
      <c r="E248" s="68"/>
    </row>
    <row r="249" spans="1:5">
      <c r="A249">
        <v>6</v>
      </c>
      <c r="B249" s="56" t="s">
        <v>823</v>
      </c>
      <c r="C249" s="64" t="s">
        <v>822</v>
      </c>
      <c r="D249" s="68"/>
      <c r="E249" s="68"/>
    </row>
    <row r="250" spans="1:5">
      <c r="A250">
        <v>7</v>
      </c>
      <c r="B250" s="56" t="s">
        <v>825</v>
      </c>
      <c r="C250" s="64" t="s">
        <v>824</v>
      </c>
      <c r="D250" s="68"/>
      <c r="E250" s="68"/>
    </row>
    <row r="251" spans="1:5">
      <c r="A251">
        <v>8</v>
      </c>
      <c r="B251" s="56" t="s">
        <v>827</v>
      </c>
      <c r="C251" s="64" t="s">
        <v>826</v>
      </c>
      <c r="D251" s="68"/>
      <c r="E251" s="68"/>
    </row>
    <row r="252" spans="1:5">
      <c r="A252">
        <v>9</v>
      </c>
      <c r="B252" s="60" t="s">
        <v>829</v>
      </c>
      <c r="C252" s="64" t="s">
        <v>828</v>
      </c>
      <c r="D252" s="68"/>
      <c r="E252" s="68"/>
    </row>
    <row r="253" spans="1:5">
      <c r="A253">
        <v>10</v>
      </c>
      <c r="B253" s="56" t="s">
        <v>831</v>
      </c>
      <c r="C253" s="64" t="s">
        <v>830</v>
      </c>
      <c r="D253" s="68"/>
      <c r="E253" s="68"/>
    </row>
  </sheetData>
  <autoFilter ref="A1:G253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663300"/>
    <pageSetUpPr fitToPage="1"/>
  </sheetPr>
  <dimension ref="A1:AG663"/>
  <sheetViews>
    <sheetView showGridLines="0" tabSelected="1" view="pageBreakPreview" topLeftCell="A256" zoomScale="130" zoomScaleNormal="85" zoomScaleSheetLayoutView="130" workbookViewId="0">
      <selection activeCell="A266" sqref="A266:XFD272"/>
    </sheetView>
  </sheetViews>
  <sheetFormatPr baseColWidth="10" defaultColWidth="11.42578125" defaultRowHeight="12.75"/>
  <cols>
    <col min="1" max="1" width="13.140625" style="1" customWidth="1"/>
    <col min="2" max="2" width="5" style="1" customWidth="1"/>
    <col min="3" max="3" width="20.85546875" style="1" customWidth="1"/>
    <col min="4" max="4" width="8.42578125" style="1" customWidth="1"/>
    <col min="5" max="5" width="12.140625" style="1" customWidth="1"/>
    <col min="6" max="6" width="9" style="1" customWidth="1"/>
    <col min="7" max="7" width="6.42578125" style="1" customWidth="1"/>
    <col min="8" max="8" width="2.7109375" style="1" customWidth="1"/>
    <col min="9" max="11" width="4.7109375" style="1" customWidth="1"/>
    <col min="12" max="12" width="4.28515625" style="1" bestFit="1" customWidth="1"/>
    <col min="13" max="13" width="4.5703125" style="1" bestFit="1" customWidth="1"/>
    <col min="14" max="14" width="5.28515625" style="1" bestFit="1" customWidth="1"/>
    <col min="15" max="19" width="4.7109375" style="1" customWidth="1"/>
    <col min="20" max="20" width="6.140625" style="1" bestFit="1" customWidth="1"/>
    <col min="21" max="21" width="9.140625" style="1" hidden="1" customWidth="1"/>
    <col min="22" max="22" width="11" style="1" customWidth="1"/>
    <col min="23" max="23" width="15.85546875" style="1" customWidth="1"/>
    <col min="24" max="24" width="12.28515625" style="1" customWidth="1"/>
    <col min="25" max="25" width="41.28515625" style="3" bestFit="1" customWidth="1"/>
    <col min="26" max="26" width="21.28515625" style="1" customWidth="1"/>
    <col min="27" max="27" width="28.140625" style="1" customWidth="1"/>
    <col min="28" max="28" width="27.5703125" style="1" customWidth="1"/>
    <col min="29" max="29" width="11.42578125" style="1" customWidth="1"/>
    <col min="30" max="30" width="62.28515625" style="1" customWidth="1"/>
    <col min="31" max="31" width="44.7109375" style="1" customWidth="1"/>
    <col min="32" max="16384" width="11.42578125" style="1"/>
  </cols>
  <sheetData>
    <row r="1" spans="1:23">
      <c r="A1" s="328"/>
      <c r="B1" s="328"/>
      <c r="V1" s="2"/>
      <c r="W1" s="2"/>
    </row>
    <row r="2" spans="1:23" ht="18.75" customHeight="1" thickBot="1">
      <c r="A2" s="328"/>
      <c r="B2" s="328"/>
      <c r="C2" s="205" t="s">
        <v>852</v>
      </c>
      <c r="D2" s="205"/>
      <c r="E2" s="205"/>
      <c r="F2" s="320" t="s">
        <v>1041</v>
      </c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5"/>
      <c r="V2" s="6"/>
      <c r="W2" s="6"/>
    </row>
    <row r="3" spans="1:23" ht="18.75" customHeight="1" thickBot="1">
      <c r="A3" s="328"/>
      <c r="B3" s="328"/>
      <c r="C3" s="205" t="s">
        <v>1037</v>
      </c>
      <c r="D3" s="205"/>
      <c r="E3" s="205"/>
      <c r="F3" s="325" t="str">
        <f>IF(ISERROR(VLOOKUP(F2,general!$B:$C,2,FALSE))=TRUE,"",(VLOOKUP(F2,general!$B:$C,2,FALSE)))</f>
        <v/>
      </c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5"/>
      <c r="V3" s="6"/>
      <c r="W3" s="6"/>
    </row>
    <row r="4" spans="1:23" ht="15.75" customHeight="1" thickBot="1">
      <c r="A4" s="328"/>
      <c r="B4" s="328"/>
      <c r="C4" s="4"/>
      <c r="D4" s="205" t="s">
        <v>315</v>
      </c>
      <c r="E4" s="205"/>
      <c r="F4" s="321">
        <v>2020</v>
      </c>
      <c r="G4" s="321"/>
      <c r="H4" s="321"/>
      <c r="I4" s="321"/>
      <c r="J4" s="321"/>
      <c r="K4" s="4"/>
      <c r="L4" s="4"/>
      <c r="M4" s="4"/>
      <c r="N4" s="4"/>
      <c r="O4" s="4"/>
      <c r="P4" s="4"/>
      <c r="Q4" s="4"/>
      <c r="R4" s="4"/>
      <c r="S4" s="4"/>
    </row>
    <row r="5" spans="1:23">
      <c r="A5" s="329"/>
      <c r="B5" s="329"/>
    </row>
    <row r="6" spans="1:23" ht="23.25" customHeight="1">
      <c r="A6" s="322" t="s">
        <v>1038</v>
      </c>
      <c r="B6" s="323"/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  <c r="R6" s="323"/>
      <c r="S6" s="323"/>
      <c r="T6" s="323"/>
      <c r="U6" s="323"/>
      <c r="V6" s="323"/>
      <c r="W6" s="324"/>
    </row>
    <row r="7" spans="1:23" ht="3.75" customHeight="1"/>
    <row r="8" spans="1:23" ht="18" customHeight="1">
      <c r="A8" s="209" t="s">
        <v>0</v>
      </c>
      <c r="B8" s="209"/>
      <c r="C8" s="209"/>
      <c r="D8" s="309" t="s">
        <v>1046</v>
      </c>
      <c r="E8" s="309"/>
      <c r="F8" s="309"/>
      <c r="G8" s="309"/>
      <c r="H8" s="309"/>
      <c r="I8" s="309"/>
      <c r="J8" s="309"/>
      <c r="K8" s="309"/>
      <c r="L8" s="309"/>
      <c r="M8" s="309"/>
      <c r="N8" s="309"/>
      <c r="O8" s="309"/>
      <c r="P8" s="309"/>
      <c r="Q8" s="309"/>
      <c r="R8" s="309"/>
      <c r="S8" s="309"/>
      <c r="T8" s="309"/>
      <c r="U8" s="309"/>
      <c r="V8" s="309"/>
      <c r="W8" s="309"/>
    </row>
    <row r="9" spans="1:23" ht="17.25" customHeight="1">
      <c r="A9" s="209" t="s">
        <v>18</v>
      </c>
      <c r="B9" s="209"/>
      <c r="C9" s="209"/>
      <c r="D9" s="210" t="s">
        <v>1047</v>
      </c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</row>
    <row r="10" spans="1:23" ht="17.25" customHeight="1">
      <c r="A10" s="209" t="s">
        <v>19</v>
      </c>
      <c r="B10" s="209"/>
      <c r="C10" s="209"/>
      <c r="D10" s="310">
        <v>3500000</v>
      </c>
      <c r="E10" s="310"/>
      <c r="F10" s="310"/>
      <c r="G10" s="310"/>
      <c r="H10" s="310"/>
      <c r="I10" s="310"/>
      <c r="J10" s="310"/>
      <c r="K10" s="310"/>
      <c r="L10" s="310"/>
      <c r="M10" s="310"/>
      <c r="N10" s="310"/>
      <c r="O10" s="310"/>
      <c r="P10" s="310"/>
      <c r="Q10" s="310"/>
      <c r="R10" s="310"/>
      <c r="S10" s="310"/>
      <c r="T10" s="310"/>
      <c r="U10" s="310"/>
      <c r="V10" s="310"/>
      <c r="W10" s="310"/>
    </row>
    <row r="11" spans="1:23" ht="27.75" customHeight="1">
      <c r="A11" s="209" t="s">
        <v>1110</v>
      </c>
      <c r="B11" s="209"/>
      <c r="C11" s="311"/>
      <c r="D11" s="312" t="s">
        <v>1111</v>
      </c>
      <c r="E11" s="313"/>
      <c r="F11" s="313"/>
      <c r="G11" s="314"/>
      <c r="H11" s="315" t="s">
        <v>1112</v>
      </c>
      <c r="I11" s="315"/>
      <c r="J11" s="315"/>
      <c r="K11" s="315"/>
      <c r="L11" s="315"/>
      <c r="M11" s="315"/>
      <c r="N11" s="315"/>
      <c r="O11" s="315"/>
      <c r="P11" s="315"/>
      <c r="Q11" s="315"/>
      <c r="R11" s="140"/>
      <c r="S11" s="140"/>
      <c r="T11" s="140"/>
      <c r="U11" s="140"/>
      <c r="V11" s="140"/>
      <c r="W11" s="140"/>
    </row>
    <row r="12" spans="1:23" ht="27" customHeight="1">
      <c r="A12" s="209" t="s">
        <v>1113</v>
      </c>
      <c r="B12" s="209"/>
      <c r="C12" s="139"/>
      <c r="D12" s="316">
        <v>2800000</v>
      </c>
      <c r="E12" s="317"/>
      <c r="F12" s="317"/>
      <c r="G12" s="318"/>
      <c r="H12" s="319">
        <v>700000</v>
      </c>
      <c r="I12" s="319"/>
      <c r="J12" s="319"/>
      <c r="K12" s="319"/>
      <c r="L12" s="319"/>
      <c r="M12" s="319"/>
      <c r="N12" s="319"/>
      <c r="O12" s="319"/>
      <c r="P12" s="319"/>
      <c r="Q12" s="319"/>
      <c r="R12" s="140"/>
      <c r="S12" s="140"/>
      <c r="T12" s="140"/>
      <c r="U12" s="140"/>
      <c r="V12" s="140"/>
      <c r="W12" s="140"/>
    </row>
    <row r="13" spans="1:23" ht="5.25" customHeight="1">
      <c r="A13" s="110"/>
      <c r="B13" s="110"/>
      <c r="C13" s="110"/>
      <c r="D13" s="110"/>
      <c r="E13" s="110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</row>
    <row r="14" spans="1:23" ht="18.75" customHeight="1">
      <c r="A14" s="301" t="s">
        <v>336</v>
      </c>
      <c r="B14" s="301"/>
      <c r="C14" s="301"/>
      <c r="D14" s="301"/>
      <c r="E14" s="301"/>
      <c r="F14" s="301"/>
      <c r="G14" s="301"/>
      <c r="H14" s="301"/>
      <c r="I14" s="301"/>
      <c r="J14" s="301"/>
      <c r="K14" s="301"/>
      <c r="L14" s="301"/>
      <c r="M14" s="301"/>
      <c r="N14" s="301"/>
      <c r="O14" s="301"/>
      <c r="P14" s="301"/>
      <c r="Q14" s="301"/>
      <c r="R14" s="301"/>
      <c r="S14" s="301"/>
      <c r="T14" s="301"/>
      <c r="U14" s="301"/>
      <c r="V14" s="301"/>
      <c r="W14" s="301"/>
    </row>
    <row r="15" spans="1:23" ht="15.75" customHeight="1">
      <c r="A15" s="326" t="s">
        <v>320</v>
      </c>
      <c r="B15" s="326"/>
      <c r="C15" s="326"/>
      <c r="D15" s="327" t="s">
        <v>316</v>
      </c>
      <c r="E15" s="327"/>
      <c r="F15" s="327"/>
      <c r="G15" s="327"/>
      <c r="H15" s="327"/>
      <c r="I15" s="327"/>
      <c r="J15" s="327"/>
      <c r="K15" s="327"/>
      <c r="L15" s="327"/>
      <c r="M15" s="327"/>
      <c r="N15" s="327"/>
      <c r="O15" s="327"/>
      <c r="P15" s="327"/>
      <c r="Q15" s="327"/>
      <c r="R15" s="327"/>
      <c r="S15" s="327"/>
      <c r="T15" s="327"/>
      <c r="U15" s="327"/>
      <c r="V15" s="327"/>
      <c r="W15" s="327"/>
    </row>
    <row r="16" spans="1:23" ht="16.5" customHeight="1">
      <c r="A16" s="302" t="s">
        <v>322</v>
      </c>
      <c r="B16" s="302"/>
      <c r="C16" s="302"/>
      <c r="D16" s="308" t="s">
        <v>995</v>
      </c>
      <c r="E16" s="308"/>
      <c r="F16" s="308"/>
      <c r="G16" s="308"/>
      <c r="H16" s="308"/>
      <c r="I16" s="308"/>
      <c r="J16" s="308"/>
      <c r="K16" s="308"/>
      <c r="L16" s="308"/>
      <c r="M16" s="308"/>
      <c r="N16" s="308"/>
      <c r="O16" s="308"/>
      <c r="P16" s="308"/>
      <c r="Q16" s="308"/>
      <c r="R16" s="308"/>
      <c r="S16" s="308"/>
      <c r="T16" s="308"/>
      <c r="U16" s="308"/>
      <c r="V16" s="308"/>
      <c r="W16" s="308"/>
    </row>
    <row r="17" spans="1:33" ht="17.25" customHeight="1">
      <c r="A17" s="302" t="s">
        <v>323</v>
      </c>
      <c r="B17" s="303"/>
      <c r="C17" s="303"/>
      <c r="D17" s="304" t="s">
        <v>973</v>
      </c>
      <c r="E17" s="305"/>
      <c r="F17" s="305"/>
      <c r="G17" s="305"/>
      <c r="H17" s="305"/>
      <c r="I17" s="305"/>
      <c r="J17" s="305"/>
      <c r="K17" s="305"/>
      <c r="L17" s="305"/>
      <c r="M17" s="305"/>
      <c r="N17" s="305"/>
      <c r="O17" s="305"/>
      <c r="P17" s="305"/>
      <c r="Q17" s="305"/>
      <c r="R17" s="305"/>
      <c r="S17" s="305"/>
      <c r="T17" s="305"/>
      <c r="U17" s="305"/>
      <c r="V17" s="305"/>
      <c r="W17" s="306"/>
    </row>
    <row r="18" spans="1:33" ht="22.5" customHeight="1">
      <c r="A18" s="302" t="s">
        <v>324</v>
      </c>
      <c r="B18" s="303"/>
      <c r="C18" s="303"/>
      <c r="D18" s="304" t="s">
        <v>876</v>
      </c>
      <c r="E18" s="305"/>
      <c r="F18" s="305"/>
      <c r="G18" s="305"/>
      <c r="H18" s="305"/>
      <c r="I18" s="305"/>
      <c r="J18" s="305"/>
      <c r="K18" s="305"/>
      <c r="L18" s="305"/>
      <c r="M18" s="305"/>
      <c r="N18" s="305"/>
      <c r="O18" s="305"/>
      <c r="P18" s="305"/>
      <c r="Q18" s="305"/>
      <c r="R18" s="305"/>
      <c r="S18" s="305"/>
      <c r="T18" s="305"/>
      <c r="U18" s="305"/>
      <c r="V18" s="305"/>
      <c r="W18" s="306"/>
    </row>
    <row r="19" spans="1:33" ht="21.75" customHeight="1">
      <c r="A19" s="302" t="s">
        <v>325</v>
      </c>
      <c r="B19" s="303"/>
      <c r="C19" s="303"/>
      <c r="D19" s="304"/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305"/>
      <c r="U19" s="305"/>
      <c r="V19" s="305"/>
      <c r="W19" s="306"/>
    </row>
    <row r="20" spans="1:33" ht="6" customHeight="1">
      <c r="A20" s="110"/>
      <c r="B20" s="110"/>
      <c r="C20" s="110"/>
      <c r="D20" s="110"/>
      <c r="E20" s="110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33" ht="18.75" customHeight="1">
      <c r="A21" s="301" t="s">
        <v>326</v>
      </c>
      <c r="B21" s="301"/>
      <c r="C21" s="301"/>
      <c r="D21" s="301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</row>
    <row r="22" spans="1:33" ht="20.25" customHeight="1">
      <c r="A22" s="307" t="s">
        <v>1108</v>
      </c>
      <c r="B22" s="307"/>
      <c r="C22" s="307"/>
      <c r="D22" s="307"/>
      <c r="E22" s="307"/>
      <c r="F22" s="307"/>
      <c r="G22" s="307"/>
      <c r="H22" s="307"/>
      <c r="I22" s="307"/>
      <c r="J22" s="307"/>
      <c r="K22" s="307"/>
      <c r="L22" s="307"/>
      <c r="M22" s="307"/>
      <c r="N22" s="307"/>
      <c r="O22" s="307"/>
      <c r="P22" s="307"/>
      <c r="Q22" s="307"/>
      <c r="R22" s="307"/>
      <c r="S22" s="307"/>
      <c r="T22" s="307"/>
      <c r="U22" s="307"/>
      <c r="V22" s="307"/>
      <c r="W22" s="307"/>
    </row>
    <row r="23" spans="1:33" ht="22.5" customHeight="1">
      <c r="A23" s="301" t="s">
        <v>334</v>
      </c>
      <c r="B23" s="301"/>
      <c r="C23" s="301"/>
      <c r="D23" s="301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</row>
    <row r="24" spans="1:33" ht="24.75" customHeight="1">
      <c r="A24" s="226" t="s">
        <v>1048</v>
      </c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</row>
    <row r="25" spans="1:33" ht="20.25" customHeight="1">
      <c r="A25" s="301" t="s">
        <v>1040</v>
      </c>
      <c r="B25" s="301"/>
      <c r="C25" s="301"/>
      <c r="D25" s="301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</row>
    <row r="26" spans="1:33" s="3" customFormat="1" ht="25.5" customHeight="1">
      <c r="A26" s="226" t="s">
        <v>1049</v>
      </c>
      <c r="B26" s="226"/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1"/>
      <c r="Z26" s="1"/>
      <c r="AA26" s="1"/>
      <c r="AB26" s="1"/>
      <c r="AC26" s="1"/>
      <c r="AD26" s="1"/>
      <c r="AE26" s="1"/>
      <c r="AF26" s="1"/>
      <c r="AG26" s="1"/>
    </row>
    <row r="27" spans="1:33" s="3" customFormat="1" ht="6" customHeight="1">
      <c r="A27" s="37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1"/>
      <c r="Z27" s="1"/>
      <c r="AA27" s="1"/>
      <c r="AB27" s="1"/>
      <c r="AC27" s="1"/>
      <c r="AD27" s="1"/>
      <c r="AE27" s="1"/>
      <c r="AF27" s="1"/>
      <c r="AG27" s="1"/>
    </row>
    <row r="28" spans="1:33" s="75" customFormat="1" ht="3.75" customHeight="1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4"/>
      <c r="Z28" s="74"/>
      <c r="AA28" s="74"/>
      <c r="AB28" s="74"/>
      <c r="AC28" s="74"/>
      <c r="AD28" s="74"/>
      <c r="AE28" s="74"/>
      <c r="AF28" s="74"/>
      <c r="AG28" s="74"/>
    </row>
    <row r="29" spans="1:33" s="3" customFormat="1" ht="17.100000000000001" customHeight="1">
      <c r="A29" s="287" t="s">
        <v>5</v>
      </c>
      <c r="B29" s="288"/>
      <c r="C29" s="288"/>
      <c r="D29" s="288"/>
      <c r="E29" s="288"/>
      <c r="F29" s="288"/>
      <c r="G29" s="288"/>
      <c r="H29" s="288"/>
      <c r="I29" s="288"/>
      <c r="J29" s="288"/>
      <c r="K29" s="288"/>
      <c r="L29" s="288"/>
      <c r="M29" s="288"/>
      <c r="N29" s="288"/>
      <c r="O29" s="288"/>
      <c r="P29" s="288"/>
      <c r="Q29" s="288"/>
      <c r="R29" s="288"/>
      <c r="S29" s="288"/>
      <c r="T29" s="288"/>
      <c r="U29" s="288"/>
      <c r="V29" s="288"/>
      <c r="W29" s="289"/>
      <c r="X29" s="1"/>
      <c r="Z29" s="1"/>
      <c r="AA29" s="1"/>
      <c r="AB29" s="1"/>
      <c r="AC29" s="1"/>
      <c r="AD29" s="1"/>
      <c r="AE29" s="1"/>
      <c r="AF29" s="1"/>
      <c r="AG29" s="1"/>
    </row>
    <row r="30" spans="1:33" s="9" customFormat="1" ht="3" customHeight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95"/>
      <c r="X30" s="72"/>
      <c r="Z30" s="72"/>
      <c r="AA30" s="72"/>
      <c r="AB30" s="72"/>
      <c r="AC30" s="72"/>
      <c r="AD30" s="72"/>
      <c r="AE30" s="72"/>
      <c r="AF30" s="72"/>
      <c r="AG30" s="72"/>
    </row>
    <row r="31" spans="1:33" s="71" customFormat="1" ht="48" customHeight="1">
      <c r="A31" s="234" t="s">
        <v>1008</v>
      </c>
      <c r="B31" s="234"/>
      <c r="C31" s="292" t="s">
        <v>1050</v>
      </c>
      <c r="D31" s="293"/>
      <c r="E31" s="293"/>
      <c r="F31" s="293"/>
      <c r="G31" s="293"/>
      <c r="H31" s="293"/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4"/>
      <c r="X31" s="70"/>
      <c r="Z31" s="70"/>
      <c r="AA31" s="70"/>
      <c r="AB31" s="70"/>
      <c r="AC31" s="70"/>
      <c r="AD31" s="70"/>
      <c r="AE31" s="70"/>
      <c r="AF31" s="70"/>
      <c r="AG31" s="70"/>
    </row>
    <row r="32" spans="1:33" s="9" customFormat="1" ht="7.5" customHeight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95"/>
      <c r="X32" s="72"/>
      <c r="Z32" s="72"/>
      <c r="AA32" s="72"/>
      <c r="AB32" s="72"/>
      <c r="AC32" s="72"/>
      <c r="AD32" s="72"/>
      <c r="AE32" s="72"/>
      <c r="AF32" s="72"/>
      <c r="AG32" s="72"/>
    </row>
    <row r="33" spans="1:33" s="9" customFormat="1" ht="13.5" customHeight="1">
      <c r="A33" s="295" t="s">
        <v>1010</v>
      </c>
      <c r="B33" s="296"/>
      <c r="C33" s="296"/>
      <c r="D33" s="296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7"/>
      <c r="X33" s="72"/>
      <c r="Z33" s="72"/>
      <c r="AA33" s="72"/>
      <c r="AB33" s="72"/>
      <c r="AC33" s="72"/>
      <c r="AD33" s="72"/>
      <c r="AE33" s="72"/>
      <c r="AF33" s="72"/>
      <c r="AG33" s="72"/>
    </row>
    <row r="34" spans="1:33" s="9" customFormat="1" ht="4.5" customHeight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95"/>
      <c r="X34" s="72"/>
      <c r="Z34" s="72"/>
      <c r="AA34" s="72"/>
      <c r="AB34" s="72"/>
      <c r="AC34" s="72"/>
      <c r="AD34" s="72"/>
      <c r="AE34" s="72"/>
      <c r="AF34" s="72"/>
      <c r="AG34" s="72"/>
    </row>
    <row r="35" spans="1:33" s="3" customFormat="1" ht="30" customHeight="1">
      <c r="A35" s="234" t="s">
        <v>22</v>
      </c>
      <c r="B35" s="234"/>
      <c r="C35" s="236" t="s">
        <v>1051</v>
      </c>
      <c r="D35" s="236"/>
      <c r="E35" s="236"/>
      <c r="F35" s="236"/>
      <c r="G35" s="236"/>
      <c r="H35" s="236"/>
      <c r="I35" s="236"/>
      <c r="J35" s="236"/>
      <c r="K35" s="236"/>
      <c r="L35" s="236"/>
      <c r="M35" s="236"/>
      <c r="N35" s="236"/>
      <c r="O35" s="236"/>
      <c r="P35" s="236"/>
      <c r="Q35" s="236"/>
      <c r="R35" s="236"/>
      <c r="S35" s="236"/>
      <c r="T35" s="236"/>
      <c r="U35" s="236"/>
      <c r="V35" s="236"/>
      <c r="W35" s="236"/>
      <c r="X35" s="1"/>
      <c r="Z35" s="1"/>
      <c r="AA35" s="1"/>
      <c r="AB35" s="1"/>
      <c r="AC35" s="1"/>
      <c r="AD35" s="1"/>
      <c r="AE35" s="1"/>
      <c r="AF35" s="1"/>
      <c r="AG35" s="1"/>
    </row>
    <row r="36" spans="1:33" s="3" customFormat="1" ht="3.75" customHeight="1">
      <c r="A36" s="69"/>
      <c r="B36" s="54"/>
      <c r="C36" s="54"/>
      <c r="D36" s="54"/>
      <c r="E36" s="54"/>
      <c r="F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95"/>
      <c r="X36" s="1"/>
      <c r="Z36" s="1"/>
      <c r="AA36" s="1"/>
      <c r="AB36" s="1"/>
      <c r="AC36" s="1"/>
      <c r="AD36" s="1"/>
      <c r="AE36" s="1"/>
      <c r="AF36" s="1"/>
      <c r="AG36" s="1"/>
    </row>
    <row r="37" spans="1:33" s="3" customFormat="1" ht="27" customHeight="1">
      <c r="A37" s="231" t="s">
        <v>338</v>
      </c>
      <c r="B37" s="233"/>
      <c r="C37" s="108" t="s">
        <v>1052</v>
      </c>
      <c r="D37" s="54"/>
      <c r="E37" s="234" t="s">
        <v>4</v>
      </c>
      <c r="F37" s="234"/>
      <c r="G37" s="236" t="s">
        <v>1054</v>
      </c>
      <c r="H37" s="236"/>
      <c r="I37" s="236"/>
      <c r="J37" s="236"/>
      <c r="K37" s="54"/>
      <c r="L37" s="54"/>
      <c r="M37" s="234" t="s">
        <v>1009</v>
      </c>
      <c r="N37" s="234"/>
      <c r="O37" s="234"/>
      <c r="P37" s="234"/>
      <c r="Q37" s="236" t="s">
        <v>1056</v>
      </c>
      <c r="R37" s="236"/>
      <c r="S37" s="236"/>
      <c r="T37" s="236"/>
      <c r="U37" s="236"/>
      <c r="V37" s="236"/>
      <c r="W37" s="236"/>
      <c r="X37" s="1"/>
      <c r="Z37" s="1"/>
      <c r="AA37" s="1"/>
      <c r="AB37" s="1"/>
      <c r="AC37" s="1"/>
      <c r="AD37" s="1"/>
      <c r="AE37" s="1"/>
      <c r="AF37" s="1"/>
      <c r="AG37" s="1"/>
    </row>
    <row r="38" spans="1:33" s="3" customFormat="1" ht="5.25" customHeight="1">
      <c r="A38" s="69"/>
      <c r="B38" s="54"/>
      <c r="C38" s="54"/>
      <c r="D38" s="54"/>
      <c r="E38" s="54"/>
      <c r="F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95"/>
      <c r="X38" s="1"/>
      <c r="Z38" s="1"/>
      <c r="AA38" s="1"/>
      <c r="AB38" s="1"/>
      <c r="AC38" s="1"/>
      <c r="AD38" s="1"/>
      <c r="AE38" s="1"/>
      <c r="AF38" s="1"/>
      <c r="AG38" s="1"/>
    </row>
    <row r="39" spans="1:33" s="3" customFormat="1" ht="27" customHeight="1">
      <c r="A39" s="231" t="s">
        <v>1017</v>
      </c>
      <c r="B39" s="233"/>
      <c r="C39" s="115" t="s">
        <v>1053</v>
      </c>
      <c r="D39" s="54"/>
      <c r="E39" s="231" t="s">
        <v>24</v>
      </c>
      <c r="F39" s="233"/>
      <c r="G39" s="236" t="s">
        <v>1055</v>
      </c>
      <c r="H39" s="236"/>
      <c r="I39" s="236"/>
      <c r="J39" s="236"/>
      <c r="K39" s="54"/>
      <c r="L39" s="54"/>
      <c r="M39" s="234" t="s">
        <v>1018</v>
      </c>
      <c r="N39" s="234"/>
      <c r="O39" s="234"/>
      <c r="P39" s="234"/>
      <c r="Q39" s="236" t="s">
        <v>1058</v>
      </c>
      <c r="R39" s="236"/>
      <c r="S39" s="236"/>
      <c r="T39" s="236"/>
      <c r="U39" s="236"/>
      <c r="V39" s="236"/>
      <c r="W39" s="236"/>
      <c r="X39" s="1"/>
      <c r="Z39" s="1"/>
      <c r="AA39" s="1"/>
      <c r="AB39" s="1"/>
      <c r="AC39" s="1"/>
      <c r="AD39" s="1"/>
      <c r="AE39" s="1"/>
      <c r="AF39" s="1"/>
      <c r="AG39" s="1"/>
    </row>
    <row r="40" spans="1:33" s="9" customFormat="1" ht="5.25" customHeight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3"/>
      <c r="X40" s="72"/>
      <c r="Z40" s="72"/>
      <c r="AA40" s="72"/>
      <c r="AB40" s="72"/>
      <c r="AC40" s="72"/>
      <c r="AD40" s="72"/>
      <c r="AE40" s="72"/>
      <c r="AF40" s="72"/>
      <c r="AG40" s="72"/>
    </row>
    <row r="41" spans="1:33" s="9" customFormat="1" ht="15.75" customHeight="1">
      <c r="C41" s="234" t="s">
        <v>1004</v>
      </c>
      <c r="D41" s="234"/>
      <c r="E41" s="234"/>
      <c r="F41" s="234"/>
      <c r="H41" s="54"/>
      <c r="I41" s="54"/>
      <c r="J41" s="54"/>
      <c r="O41" s="234" t="s">
        <v>1007</v>
      </c>
      <c r="P41" s="234"/>
      <c r="Q41" s="234"/>
      <c r="R41" s="234"/>
      <c r="S41" s="234"/>
      <c r="T41" s="234"/>
      <c r="U41" s="234"/>
      <c r="V41" s="234"/>
      <c r="W41" s="95"/>
      <c r="X41" s="72"/>
      <c r="Z41" s="72"/>
      <c r="AA41" s="72"/>
      <c r="AB41" s="72"/>
      <c r="AC41" s="72"/>
      <c r="AD41" s="72"/>
      <c r="AE41" s="72"/>
      <c r="AF41" s="72"/>
      <c r="AG41" s="72"/>
    </row>
    <row r="42" spans="1:33" s="9" customFormat="1" ht="24.75" customHeight="1">
      <c r="A42" s="54"/>
      <c r="B42" s="54"/>
      <c r="C42" s="118">
        <v>300</v>
      </c>
      <c r="D42" s="54"/>
      <c r="E42" s="250">
        <v>2019</v>
      </c>
      <c r="F42" s="250"/>
      <c r="H42" s="54"/>
      <c r="I42" s="54"/>
      <c r="J42" s="54"/>
      <c r="O42" s="298">
        <v>240</v>
      </c>
      <c r="P42" s="298"/>
      <c r="Q42" s="298"/>
      <c r="R42" s="298"/>
      <c r="S42" s="298"/>
      <c r="T42" s="298"/>
      <c r="U42" s="298"/>
      <c r="V42" s="298"/>
      <c r="X42" s="72"/>
      <c r="Z42" s="72"/>
      <c r="AA42" s="72"/>
      <c r="AB42" s="72"/>
      <c r="AC42" s="72"/>
      <c r="AD42" s="72"/>
      <c r="AE42" s="72"/>
      <c r="AF42" s="72"/>
      <c r="AG42" s="72"/>
    </row>
    <row r="43" spans="1:33" s="104" customFormat="1" ht="12" customHeight="1">
      <c r="C43" s="114" t="s">
        <v>1005</v>
      </c>
      <c r="D43" s="105"/>
      <c r="E43" s="251" t="s">
        <v>1006</v>
      </c>
      <c r="F43" s="251"/>
      <c r="G43" s="105"/>
      <c r="I43" s="105"/>
      <c r="J43" s="105"/>
      <c r="K43" s="105"/>
      <c r="L43" s="105"/>
      <c r="M43" s="105"/>
      <c r="N43" s="105"/>
      <c r="O43" s="114"/>
      <c r="P43" s="114"/>
      <c r="Q43" s="114"/>
      <c r="R43" s="114"/>
      <c r="S43" s="114"/>
      <c r="T43" s="114"/>
      <c r="U43" s="114"/>
      <c r="V43" s="114"/>
      <c r="W43" s="106"/>
      <c r="X43" s="107"/>
      <c r="Z43" s="107"/>
      <c r="AA43" s="107"/>
      <c r="AB43" s="107"/>
      <c r="AC43" s="107"/>
      <c r="AD43" s="107"/>
      <c r="AE43" s="107"/>
      <c r="AF43" s="107"/>
      <c r="AG43" s="107"/>
    </row>
    <row r="44" spans="1:33" s="9" customFormat="1" ht="3" customHeight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95"/>
      <c r="X44" s="72"/>
      <c r="Z44" s="72"/>
      <c r="AA44" s="72"/>
      <c r="AB44" s="72"/>
      <c r="AC44" s="72"/>
      <c r="AD44" s="72"/>
      <c r="AE44" s="72"/>
      <c r="AF44" s="72"/>
      <c r="AG44" s="72"/>
    </row>
    <row r="45" spans="1:33" s="3" customFormat="1" ht="20.25" customHeight="1">
      <c r="A45" s="252" t="s">
        <v>965</v>
      </c>
      <c r="B45" s="252"/>
      <c r="C45" s="252"/>
      <c r="D45" s="252"/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1"/>
      <c r="Z45" s="1"/>
      <c r="AA45" s="1"/>
      <c r="AB45" s="1"/>
      <c r="AC45" s="1"/>
      <c r="AD45" s="1"/>
      <c r="AE45" s="1"/>
      <c r="AF45" s="1"/>
      <c r="AG45" s="1"/>
    </row>
    <row r="46" spans="1:33" s="3" customFormat="1" ht="15.75" customHeight="1">
      <c r="A46" s="253" t="s">
        <v>25</v>
      </c>
      <c r="B46" s="254"/>
      <c r="C46" s="234" t="s">
        <v>22</v>
      </c>
      <c r="D46" s="234"/>
      <c r="E46" s="229" t="s">
        <v>3</v>
      </c>
      <c r="F46" s="231" t="s">
        <v>328</v>
      </c>
      <c r="G46" s="232"/>
      <c r="H46" s="232"/>
      <c r="I46" s="232"/>
      <c r="J46" s="232"/>
      <c r="K46" s="232"/>
      <c r="L46" s="232"/>
      <c r="M46" s="232"/>
      <c r="N46" s="232"/>
      <c r="O46" s="232"/>
      <c r="P46" s="232"/>
      <c r="Q46" s="232"/>
      <c r="R46" s="232"/>
      <c r="S46" s="232"/>
      <c r="T46" s="233"/>
      <c r="U46" s="109"/>
      <c r="V46" s="186" t="s">
        <v>27</v>
      </c>
      <c r="W46" s="234" t="s">
        <v>1021</v>
      </c>
      <c r="X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255"/>
      <c r="B47" s="256"/>
      <c r="C47" s="234"/>
      <c r="D47" s="234"/>
      <c r="E47" s="230"/>
      <c r="F47" s="237" t="s">
        <v>300</v>
      </c>
      <c r="G47" s="238"/>
      <c r="H47" s="239"/>
      <c r="I47" s="76" t="s">
        <v>28</v>
      </c>
      <c r="J47" s="76" t="s">
        <v>7</v>
      </c>
      <c r="K47" s="76" t="s">
        <v>8</v>
      </c>
      <c r="L47" s="76" t="s">
        <v>9</v>
      </c>
      <c r="M47" s="76" t="s">
        <v>10</v>
      </c>
      <c r="N47" s="76" t="s">
        <v>11</v>
      </c>
      <c r="O47" s="76" t="s">
        <v>12</v>
      </c>
      <c r="P47" s="76" t="s">
        <v>13</v>
      </c>
      <c r="Q47" s="76" t="s">
        <v>14</v>
      </c>
      <c r="R47" s="76" t="s">
        <v>15</v>
      </c>
      <c r="S47" s="76" t="s">
        <v>16</v>
      </c>
      <c r="T47" s="76" t="s">
        <v>17</v>
      </c>
      <c r="U47" s="14"/>
      <c r="V47" s="187"/>
      <c r="W47" s="234"/>
    </row>
    <row r="48" spans="1:33" ht="29.25" customHeight="1">
      <c r="A48" s="228" t="s">
        <v>1</v>
      </c>
      <c r="B48" s="228"/>
      <c r="C48" s="249" t="s">
        <v>1059</v>
      </c>
      <c r="D48" s="249"/>
      <c r="E48" s="116" t="s">
        <v>1061</v>
      </c>
      <c r="F48" s="190" t="s">
        <v>999</v>
      </c>
      <c r="G48" s="235"/>
      <c r="H48" s="191"/>
      <c r="I48" s="99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>
        <v>240</v>
      </c>
      <c r="U48" s="78"/>
      <c r="V48" s="119">
        <f>IF(SUM(I48:T48)=0,"",SUM(I48:T48))</f>
        <v>240</v>
      </c>
      <c r="W48" s="240" t="str">
        <f>IF($G$39="porcentaje",FIXED(V48/V49*100,2)&amp;"%",IF($G$39="Promedio",V48/V49,IF($G$39="variación porcentual",FIXED(((V48/V49)-1)*100,2)&amp;"%",IF($G$39="OTRAS","CAPTURAR EL RESULTADO DEL INDICADOR"))))</f>
        <v>-20.00%</v>
      </c>
      <c r="Y48" s="1"/>
      <c r="AC48" s="10"/>
      <c r="AF48" s="10"/>
      <c r="AG48" s="10"/>
    </row>
    <row r="49" spans="1:33" ht="30" customHeight="1">
      <c r="A49" s="228" t="s">
        <v>2</v>
      </c>
      <c r="B49" s="228"/>
      <c r="C49" s="249" t="s">
        <v>1060</v>
      </c>
      <c r="D49" s="249"/>
      <c r="E49" s="116" t="s">
        <v>1061</v>
      </c>
      <c r="F49" s="190" t="s">
        <v>1000</v>
      </c>
      <c r="G49" s="235"/>
      <c r="H49" s="191"/>
      <c r="I49" s="99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>
        <v>300</v>
      </c>
      <c r="U49" s="77">
        <f>SUM(I49:T49)</f>
        <v>300</v>
      </c>
      <c r="V49" s="119">
        <f>IF(SUM(I49:T49)=0,"",SUM(I49:T49))</f>
        <v>300</v>
      </c>
      <c r="W49" s="240"/>
      <c r="Y49" s="1"/>
      <c r="AA49" s="3"/>
      <c r="AC49" s="10"/>
      <c r="AF49" s="10"/>
      <c r="AG49" s="10"/>
    </row>
    <row r="50" spans="1:33" ht="17.25" customHeight="1">
      <c r="A50" s="270" t="s">
        <v>298</v>
      </c>
      <c r="B50" s="270"/>
      <c r="C50" s="270"/>
      <c r="D50" s="270"/>
      <c r="E50" s="270"/>
      <c r="F50" s="270"/>
      <c r="G50" s="270"/>
      <c r="H50" s="270"/>
      <c r="I50" s="270"/>
      <c r="J50" s="270"/>
      <c r="K50" s="270"/>
      <c r="L50" s="270"/>
      <c r="M50" s="270"/>
      <c r="N50" s="270"/>
      <c r="O50" s="270"/>
      <c r="P50" s="270"/>
      <c r="Q50" s="270"/>
      <c r="R50" s="270"/>
      <c r="S50" s="270"/>
      <c r="T50" s="270"/>
      <c r="U50" s="270"/>
      <c r="V50" s="270"/>
      <c r="W50" s="270"/>
    </row>
    <row r="51" spans="1:33" s="3" customFormat="1" ht="15.75" customHeight="1">
      <c r="A51" s="253" t="s">
        <v>25</v>
      </c>
      <c r="B51" s="254"/>
      <c r="C51" s="234" t="s">
        <v>22</v>
      </c>
      <c r="D51" s="234"/>
      <c r="E51" s="229" t="s">
        <v>3</v>
      </c>
      <c r="F51" s="231" t="s">
        <v>328</v>
      </c>
      <c r="G51" s="232"/>
      <c r="H51" s="232"/>
      <c r="I51" s="232"/>
      <c r="J51" s="232"/>
      <c r="K51" s="232"/>
      <c r="L51" s="232"/>
      <c r="M51" s="232"/>
      <c r="N51" s="232"/>
      <c r="O51" s="232"/>
      <c r="P51" s="232"/>
      <c r="Q51" s="232"/>
      <c r="R51" s="232"/>
      <c r="S51" s="232"/>
      <c r="T51" s="233"/>
      <c r="U51" s="109"/>
      <c r="V51" s="186" t="s">
        <v>27</v>
      </c>
      <c r="W51" s="234" t="s">
        <v>1022</v>
      </c>
      <c r="X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255"/>
      <c r="B52" s="256"/>
      <c r="C52" s="234"/>
      <c r="D52" s="234"/>
      <c r="E52" s="230"/>
      <c r="F52" s="237" t="s">
        <v>298</v>
      </c>
      <c r="G52" s="238"/>
      <c r="H52" s="239"/>
      <c r="I52" s="76" t="s">
        <v>28</v>
      </c>
      <c r="J52" s="76" t="s">
        <v>7</v>
      </c>
      <c r="K52" s="76" t="s">
        <v>8</v>
      </c>
      <c r="L52" s="76" t="s">
        <v>9</v>
      </c>
      <c r="M52" s="76" t="s">
        <v>10</v>
      </c>
      <c r="N52" s="76" t="s">
        <v>11</v>
      </c>
      <c r="O52" s="76" t="s">
        <v>12</v>
      </c>
      <c r="P52" s="76" t="s">
        <v>13</v>
      </c>
      <c r="Q52" s="76" t="s">
        <v>14</v>
      </c>
      <c r="R52" s="76" t="s">
        <v>15</v>
      </c>
      <c r="S52" s="76" t="s">
        <v>16</v>
      </c>
      <c r="T52" s="76" t="s">
        <v>17</v>
      </c>
      <c r="U52" s="14"/>
      <c r="V52" s="187"/>
      <c r="W52" s="234"/>
    </row>
    <row r="53" spans="1:33" ht="29.25" customHeight="1">
      <c r="A53" s="228" t="s">
        <v>1</v>
      </c>
      <c r="B53" s="228"/>
      <c r="C53" s="241" t="str">
        <f>IF(C48=0,"",C48)</f>
        <v>Visitas a inmubles 2020</v>
      </c>
      <c r="D53" s="242"/>
      <c r="E53" s="137" t="str">
        <f>IF(E48=0,"",E48)</f>
        <v>Visitas</v>
      </c>
      <c r="F53" s="190" t="s">
        <v>1019</v>
      </c>
      <c r="G53" s="235"/>
      <c r="H53" s="191"/>
      <c r="I53" s="99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>
        <v>984</v>
      </c>
      <c r="U53" s="78"/>
      <c r="V53" s="119">
        <f t="shared" ref="V53:V54" si="0">IF(SUM(I53:T53)=0,"",SUM(I53:T53))</f>
        <v>984</v>
      </c>
      <c r="W53" s="240" t="str">
        <f>IF($G$39="porcentaje",FIXED(V53/V54*100,2)&amp;"%",IF($G$39="Promedio",V53/V54,IF($G$39="variación porcentual",FIXED(((V53/V54)-1)*100,2)&amp;"%",IF($G$39="OTRAS","CAPTURAR EL RESULTADO DEL INDICADOR"))))</f>
        <v>228.00%</v>
      </c>
      <c r="Y53" s="1"/>
      <c r="AC53" s="10"/>
      <c r="AF53" s="10"/>
      <c r="AG53" s="10"/>
    </row>
    <row r="54" spans="1:33" ht="30" customHeight="1">
      <c r="A54" s="228" t="s">
        <v>2</v>
      </c>
      <c r="B54" s="228"/>
      <c r="C54" s="241" t="str">
        <f>IF(C49=0,"",C49)</f>
        <v>Visitas a inmuebles 2019</v>
      </c>
      <c r="D54" s="242"/>
      <c r="E54" s="138" t="str">
        <f>IF(E49=0,"",E49)</f>
        <v>Visitas</v>
      </c>
      <c r="F54" s="190" t="s">
        <v>1020</v>
      </c>
      <c r="G54" s="235"/>
      <c r="H54" s="191"/>
      <c r="I54" s="99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>
        <v>300</v>
      </c>
      <c r="U54" s="77">
        <f>SUM(I54:T54)</f>
        <v>300</v>
      </c>
      <c r="V54" s="119">
        <f t="shared" si="0"/>
        <v>300</v>
      </c>
      <c r="W54" s="240"/>
      <c r="Y54" s="1"/>
      <c r="AA54" s="3"/>
      <c r="AC54" s="10"/>
      <c r="AF54" s="10"/>
      <c r="AG54" s="10"/>
    </row>
    <row r="55" spans="1:33" s="72" customFormat="1" ht="5.25" customHeight="1">
      <c r="A55" s="79"/>
      <c r="B55" s="79"/>
      <c r="C55" s="79"/>
      <c r="D55" s="80"/>
      <c r="E55" s="80"/>
      <c r="F55" s="81"/>
      <c r="G55" s="81"/>
      <c r="H55" s="81"/>
      <c r="I55" s="82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4"/>
      <c r="V55" s="85"/>
      <c r="W55" s="86"/>
      <c r="X55" s="88"/>
      <c r="Y55" s="9"/>
      <c r="AC55" s="88"/>
      <c r="AD55" s="88"/>
      <c r="AE55" s="88"/>
      <c r="AF55" s="88"/>
      <c r="AG55" s="88"/>
    </row>
    <row r="56" spans="1:33" ht="16.5" customHeight="1">
      <c r="A56" s="243" t="s">
        <v>966</v>
      </c>
      <c r="B56" s="243"/>
      <c r="C56" s="243"/>
      <c r="D56" s="243"/>
      <c r="E56" s="243"/>
      <c r="F56" s="243"/>
      <c r="G56" s="243"/>
      <c r="H56" s="243"/>
      <c r="I56" s="243"/>
      <c r="J56" s="243"/>
      <c r="K56" s="243"/>
      <c r="L56" s="243"/>
      <c r="M56" s="243"/>
      <c r="N56" s="243"/>
      <c r="O56" s="243"/>
      <c r="P56" s="243"/>
      <c r="Q56" s="243"/>
      <c r="R56" s="243"/>
      <c r="S56" s="243"/>
      <c r="T56" s="243"/>
      <c r="U56" s="243"/>
      <c r="V56" s="243"/>
      <c r="W56" s="120">
        <f>IF(ISERROR(W53/W48)=TRUE,"",(W53/W48))</f>
        <v>-11.399999999999999</v>
      </c>
      <c r="X56" s="10"/>
      <c r="AC56" s="10"/>
      <c r="AD56" s="10"/>
      <c r="AE56" s="10"/>
      <c r="AF56" s="10"/>
      <c r="AG56" s="10"/>
    </row>
    <row r="57" spans="1:33" ht="6.75" customHeight="1">
      <c r="A57" s="113"/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87"/>
      <c r="X57" s="10"/>
      <c r="AC57" s="10"/>
      <c r="AD57" s="10"/>
      <c r="AE57" s="10"/>
      <c r="AF57" s="10"/>
      <c r="AG57" s="10"/>
    </row>
    <row r="58" spans="1:33" s="3" customFormat="1" ht="33" customHeight="1">
      <c r="A58" s="244" t="s">
        <v>1001</v>
      </c>
      <c r="B58" s="245"/>
      <c r="C58" s="245"/>
      <c r="D58" s="245"/>
      <c r="E58" s="245"/>
      <c r="F58" s="246"/>
      <c r="G58" s="247"/>
      <c r="H58" s="247"/>
      <c r="I58" s="247"/>
      <c r="J58" s="247"/>
      <c r="K58" s="247"/>
      <c r="L58" s="247"/>
      <c r="M58" s="247"/>
      <c r="N58" s="247"/>
      <c r="O58" s="247"/>
      <c r="P58" s="247"/>
      <c r="Q58" s="247"/>
      <c r="R58" s="247"/>
      <c r="S58" s="247"/>
      <c r="T58" s="247"/>
      <c r="U58" s="247"/>
      <c r="V58" s="247"/>
      <c r="W58" s="248"/>
      <c r="X58" s="1"/>
      <c r="Z58" s="1"/>
      <c r="AA58" s="1"/>
      <c r="AB58" s="1"/>
      <c r="AC58" s="1"/>
      <c r="AD58" s="1"/>
      <c r="AE58" s="1"/>
      <c r="AF58" s="1"/>
      <c r="AG58" s="1"/>
    </row>
    <row r="59" spans="1:33" s="3" customFormat="1" ht="3.75" customHeight="1">
      <c r="A59" s="89"/>
      <c r="B59" s="90"/>
      <c r="C59" s="90"/>
      <c r="D59" s="90"/>
      <c r="E59" s="90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2"/>
      <c r="X59" s="1"/>
      <c r="Z59" s="1"/>
      <c r="AA59" s="1"/>
      <c r="AB59" s="1"/>
      <c r="AC59" s="1"/>
      <c r="AD59" s="1"/>
      <c r="AE59" s="1"/>
      <c r="AF59" s="1"/>
      <c r="AG59" s="1"/>
    </row>
    <row r="60" spans="1:33" s="3" customFormat="1" ht="15" customHeight="1">
      <c r="A60" s="287" t="s">
        <v>6</v>
      </c>
      <c r="B60" s="288"/>
      <c r="C60" s="288"/>
      <c r="D60" s="288"/>
      <c r="E60" s="288"/>
      <c r="F60" s="288"/>
      <c r="G60" s="288"/>
      <c r="H60" s="288"/>
      <c r="I60" s="288"/>
      <c r="J60" s="288"/>
      <c r="K60" s="288"/>
      <c r="L60" s="288"/>
      <c r="M60" s="288"/>
      <c r="N60" s="288"/>
      <c r="O60" s="288"/>
      <c r="P60" s="288"/>
      <c r="Q60" s="288"/>
      <c r="R60" s="288"/>
      <c r="S60" s="288"/>
      <c r="T60" s="288"/>
      <c r="U60" s="288"/>
      <c r="V60" s="288"/>
      <c r="W60" s="289"/>
      <c r="X60" s="1"/>
      <c r="Z60" s="1"/>
      <c r="AA60" s="1"/>
      <c r="AB60" s="1"/>
      <c r="AC60" s="1"/>
      <c r="AD60" s="1"/>
      <c r="AE60" s="1"/>
      <c r="AF60" s="1"/>
      <c r="AG60" s="1"/>
    </row>
    <row r="61" spans="1:33" s="3" customFormat="1" ht="6" customHeight="1">
      <c r="A61" s="91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1"/>
      <c r="Z61" s="1"/>
      <c r="AA61" s="1"/>
      <c r="AB61" s="1"/>
      <c r="AC61" s="1"/>
      <c r="AD61" s="1"/>
      <c r="AE61" s="1"/>
      <c r="AF61" s="1"/>
      <c r="AG61" s="1"/>
    </row>
    <row r="62" spans="1:33" s="71" customFormat="1" ht="48" customHeight="1">
      <c r="A62" s="234" t="s">
        <v>1008</v>
      </c>
      <c r="B62" s="234"/>
      <c r="C62" s="292" t="s">
        <v>1062</v>
      </c>
      <c r="D62" s="293"/>
      <c r="E62" s="293"/>
      <c r="F62" s="293"/>
      <c r="G62" s="293"/>
      <c r="H62" s="293"/>
      <c r="I62" s="293"/>
      <c r="J62" s="293"/>
      <c r="K62" s="293"/>
      <c r="L62" s="293"/>
      <c r="M62" s="293"/>
      <c r="N62" s="293"/>
      <c r="O62" s="293"/>
      <c r="P62" s="293"/>
      <c r="Q62" s="293"/>
      <c r="R62" s="293"/>
      <c r="S62" s="293"/>
      <c r="T62" s="293"/>
      <c r="U62" s="293"/>
      <c r="V62" s="293"/>
      <c r="W62" s="294"/>
      <c r="X62" s="70"/>
      <c r="Z62" s="70"/>
      <c r="AA62" s="70"/>
      <c r="AB62" s="70"/>
      <c r="AC62" s="70"/>
      <c r="AD62" s="70"/>
      <c r="AE62" s="70"/>
      <c r="AF62" s="70"/>
      <c r="AG62" s="70"/>
    </row>
    <row r="63" spans="1:33" s="3" customFormat="1" ht="6" customHeight="1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1"/>
      <c r="Z63" s="1"/>
      <c r="AA63" s="1"/>
      <c r="AB63" s="1"/>
      <c r="AC63" s="1"/>
      <c r="AD63" s="1"/>
      <c r="AE63" s="1"/>
      <c r="AF63" s="1"/>
      <c r="AG63" s="1"/>
    </row>
    <row r="64" spans="1:33" s="9" customFormat="1" ht="13.5" customHeight="1">
      <c r="A64" s="295" t="s">
        <v>1010</v>
      </c>
      <c r="B64" s="296"/>
      <c r="C64" s="296"/>
      <c r="D64" s="296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7"/>
      <c r="X64" s="72"/>
      <c r="Z64" s="72"/>
      <c r="AA64" s="72"/>
      <c r="AB64" s="72"/>
      <c r="AC64" s="72"/>
      <c r="AD64" s="72"/>
      <c r="AE64" s="72"/>
      <c r="AF64" s="72"/>
      <c r="AG64" s="72"/>
    </row>
    <row r="65" spans="1:33" s="9" customFormat="1" ht="4.5" customHeight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95"/>
      <c r="X65" s="72"/>
      <c r="Z65" s="72"/>
      <c r="AA65" s="72"/>
      <c r="AB65" s="72"/>
      <c r="AC65" s="72"/>
      <c r="AD65" s="72"/>
      <c r="AE65" s="72"/>
      <c r="AF65" s="72"/>
      <c r="AG65" s="72"/>
    </row>
    <row r="66" spans="1:33" s="3" customFormat="1" ht="30" customHeight="1">
      <c r="A66" s="234" t="s">
        <v>22</v>
      </c>
      <c r="B66" s="234"/>
      <c r="C66" s="236" t="s">
        <v>1063</v>
      </c>
      <c r="D66" s="236"/>
      <c r="E66" s="236"/>
      <c r="F66" s="236"/>
      <c r="G66" s="236"/>
      <c r="H66" s="236"/>
      <c r="I66" s="236"/>
      <c r="J66" s="236"/>
      <c r="K66" s="236"/>
      <c r="L66" s="236"/>
      <c r="M66" s="236"/>
      <c r="N66" s="236"/>
      <c r="O66" s="236"/>
      <c r="P66" s="236"/>
      <c r="Q66" s="236"/>
      <c r="R66" s="236"/>
      <c r="S66" s="236"/>
      <c r="T66" s="236"/>
      <c r="U66" s="236"/>
      <c r="V66" s="236"/>
      <c r="W66" s="236"/>
      <c r="X66" s="1"/>
      <c r="Z66" s="1"/>
      <c r="AA66" s="1"/>
      <c r="AB66" s="1"/>
      <c r="AC66" s="1"/>
      <c r="AD66" s="1"/>
      <c r="AE66" s="1"/>
      <c r="AF66" s="1"/>
      <c r="AG66" s="1"/>
    </row>
    <row r="67" spans="1:33" s="3" customFormat="1" ht="3.75" customHeight="1">
      <c r="A67" s="69"/>
      <c r="B67" s="54"/>
      <c r="C67" s="54"/>
      <c r="D67" s="54"/>
      <c r="E67" s="54"/>
      <c r="F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95"/>
      <c r="X67" s="1"/>
      <c r="Z67" s="1"/>
      <c r="AA67" s="1"/>
      <c r="AB67" s="1"/>
      <c r="AC67" s="1"/>
      <c r="AD67" s="1"/>
      <c r="AE67" s="1"/>
      <c r="AF67" s="1"/>
      <c r="AG67" s="1"/>
    </row>
    <row r="68" spans="1:33" s="3" customFormat="1" ht="27" customHeight="1">
      <c r="A68" s="231" t="s">
        <v>338</v>
      </c>
      <c r="B68" s="233"/>
      <c r="C68" s="108" t="s">
        <v>1052</v>
      </c>
      <c r="D68" s="54"/>
      <c r="E68" s="234" t="s">
        <v>4</v>
      </c>
      <c r="F68" s="234"/>
      <c r="G68" s="236" t="s">
        <v>1054</v>
      </c>
      <c r="H68" s="236"/>
      <c r="I68" s="236"/>
      <c r="J68" s="236"/>
      <c r="K68" s="54"/>
      <c r="L68" s="54"/>
      <c r="M68" s="234" t="s">
        <v>1009</v>
      </c>
      <c r="N68" s="234"/>
      <c r="O68" s="234"/>
      <c r="P68" s="234"/>
      <c r="Q68" s="236" t="s">
        <v>1066</v>
      </c>
      <c r="R68" s="236"/>
      <c r="S68" s="236"/>
      <c r="T68" s="236"/>
      <c r="U68" s="236"/>
      <c r="V68" s="236"/>
      <c r="W68" s="236"/>
      <c r="X68" s="1"/>
      <c r="Z68" s="1"/>
      <c r="AA68" s="1"/>
      <c r="AB68" s="1"/>
      <c r="AC68" s="1"/>
      <c r="AD68" s="1"/>
      <c r="AE68" s="1"/>
      <c r="AF68" s="1"/>
      <c r="AG68" s="1"/>
    </row>
    <row r="69" spans="1:33" s="3" customFormat="1" ht="5.25" customHeight="1">
      <c r="A69" s="69"/>
      <c r="B69" s="54"/>
      <c r="C69" s="54"/>
      <c r="D69" s="54"/>
      <c r="E69" s="54"/>
      <c r="F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95"/>
      <c r="X69" s="1"/>
      <c r="Z69" s="1"/>
      <c r="AA69" s="1"/>
      <c r="AB69" s="1"/>
      <c r="AC69" s="1"/>
      <c r="AD69" s="1"/>
      <c r="AE69" s="1"/>
      <c r="AF69" s="1"/>
      <c r="AG69" s="1"/>
    </row>
    <row r="70" spans="1:33" s="3" customFormat="1" ht="27" customHeight="1">
      <c r="A70" s="231" t="s">
        <v>1017</v>
      </c>
      <c r="B70" s="233"/>
      <c r="C70" s="115" t="s">
        <v>1053</v>
      </c>
      <c r="D70" s="54"/>
      <c r="E70" s="231" t="s">
        <v>24</v>
      </c>
      <c r="F70" s="233"/>
      <c r="G70" s="236" t="s">
        <v>1064</v>
      </c>
      <c r="H70" s="236"/>
      <c r="I70" s="236"/>
      <c r="J70" s="236"/>
      <c r="K70" s="54"/>
      <c r="L70" s="54"/>
      <c r="M70" s="234" t="s">
        <v>1018</v>
      </c>
      <c r="N70" s="234"/>
      <c r="O70" s="234"/>
      <c r="P70" s="234"/>
      <c r="Q70" s="236" t="s">
        <v>1075</v>
      </c>
      <c r="R70" s="236"/>
      <c r="S70" s="236"/>
      <c r="T70" s="236"/>
      <c r="U70" s="236"/>
      <c r="V70" s="236"/>
      <c r="W70" s="236"/>
      <c r="X70" s="1"/>
      <c r="Z70" s="1"/>
      <c r="AA70" s="1"/>
      <c r="AB70" s="1"/>
      <c r="AC70" s="1"/>
      <c r="AD70" s="1"/>
      <c r="AE70" s="1"/>
      <c r="AF70" s="1"/>
      <c r="AG70" s="1"/>
    </row>
    <row r="71" spans="1:33" s="9" customFormat="1" ht="5.25" customHeight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3"/>
      <c r="X71" s="72"/>
      <c r="Z71" s="72"/>
      <c r="AA71" s="72"/>
      <c r="AB71" s="72"/>
      <c r="AC71" s="72"/>
      <c r="AD71" s="72"/>
      <c r="AE71" s="72"/>
      <c r="AF71" s="72"/>
      <c r="AG71" s="72"/>
    </row>
    <row r="72" spans="1:33" s="9" customFormat="1" ht="15.75" customHeight="1">
      <c r="C72" s="234" t="s">
        <v>1004</v>
      </c>
      <c r="D72" s="234"/>
      <c r="E72" s="234"/>
      <c r="F72" s="234"/>
      <c r="H72" s="54"/>
      <c r="I72" s="54"/>
      <c r="J72" s="54"/>
      <c r="O72" s="234" t="s">
        <v>1007</v>
      </c>
      <c r="P72" s="234"/>
      <c r="Q72" s="234"/>
      <c r="R72" s="234"/>
      <c r="S72" s="234"/>
      <c r="T72" s="234"/>
      <c r="U72" s="234"/>
      <c r="V72" s="234"/>
      <c r="W72" s="95"/>
      <c r="X72" s="72"/>
      <c r="Z72" s="72"/>
      <c r="AA72" s="72"/>
      <c r="AB72" s="72"/>
      <c r="AC72" s="72"/>
      <c r="AD72" s="72"/>
      <c r="AE72" s="72"/>
      <c r="AF72" s="72"/>
      <c r="AG72" s="72"/>
    </row>
    <row r="73" spans="1:33" s="9" customFormat="1" ht="24.75" customHeight="1">
      <c r="A73" s="54"/>
      <c r="B73" s="54"/>
      <c r="C73" s="118">
        <v>120000</v>
      </c>
      <c r="D73" s="54"/>
      <c r="E73" s="250">
        <v>2020</v>
      </c>
      <c r="F73" s="250"/>
      <c r="H73" s="54"/>
      <c r="I73" s="54"/>
      <c r="J73" s="54"/>
      <c r="O73" s="300">
        <v>5000</v>
      </c>
      <c r="P73" s="300"/>
      <c r="Q73" s="300"/>
      <c r="R73" s="300"/>
      <c r="S73" s="300"/>
      <c r="T73" s="300"/>
      <c r="U73" s="300"/>
      <c r="V73" s="300"/>
      <c r="X73" s="72"/>
      <c r="Z73" s="72"/>
      <c r="AA73" s="72"/>
      <c r="AB73" s="72"/>
      <c r="AC73" s="72"/>
      <c r="AD73" s="72"/>
      <c r="AE73" s="72"/>
      <c r="AF73" s="72"/>
      <c r="AG73" s="72"/>
    </row>
    <row r="74" spans="1:33" s="104" customFormat="1" ht="12" customHeight="1">
      <c r="C74" s="114" t="s">
        <v>1005</v>
      </c>
      <c r="D74" s="105"/>
      <c r="E74" s="251" t="s">
        <v>1006</v>
      </c>
      <c r="F74" s="251"/>
      <c r="G74" s="105"/>
      <c r="I74" s="105"/>
      <c r="J74" s="105"/>
      <c r="K74" s="105"/>
      <c r="L74" s="105"/>
      <c r="M74" s="105"/>
      <c r="N74" s="105"/>
      <c r="O74" s="114"/>
      <c r="P74" s="114"/>
      <c r="Q74" s="114"/>
      <c r="R74" s="114"/>
      <c r="S74" s="114"/>
      <c r="T74" s="114"/>
      <c r="U74" s="114"/>
      <c r="V74" s="114"/>
      <c r="W74" s="106"/>
      <c r="X74" s="107"/>
      <c r="Z74" s="107"/>
      <c r="AA74" s="107"/>
      <c r="AB74" s="107"/>
      <c r="AC74" s="107"/>
      <c r="AD74" s="107"/>
      <c r="AE74" s="107"/>
      <c r="AF74" s="107"/>
      <c r="AG74" s="107"/>
    </row>
    <row r="75" spans="1:33" s="9" customFormat="1" ht="3" customHeight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95"/>
      <c r="X75" s="72"/>
      <c r="Z75" s="72"/>
      <c r="AA75" s="72"/>
      <c r="AB75" s="72"/>
      <c r="AC75" s="72"/>
      <c r="AD75" s="72"/>
      <c r="AE75" s="72"/>
      <c r="AF75" s="72"/>
      <c r="AG75" s="72"/>
    </row>
    <row r="76" spans="1:33" s="3" customFormat="1" ht="20.25" customHeight="1">
      <c r="A76" s="252" t="s">
        <v>965</v>
      </c>
      <c r="B76" s="252"/>
      <c r="C76" s="252"/>
      <c r="D76" s="252"/>
      <c r="E76" s="252"/>
      <c r="F76" s="252"/>
      <c r="G76" s="252"/>
      <c r="H76" s="252"/>
      <c r="I76" s="252"/>
      <c r="J76" s="252"/>
      <c r="K76" s="252"/>
      <c r="L76" s="252"/>
      <c r="M76" s="252"/>
      <c r="N76" s="252"/>
      <c r="O76" s="252"/>
      <c r="P76" s="252"/>
      <c r="Q76" s="252"/>
      <c r="R76" s="252"/>
      <c r="S76" s="252"/>
      <c r="T76" s="252"/>
      <c r="U76" s="252"/>
      <c r="V76" s="252"/>
      <c r="W76" s="252"/>
      <c r="X76" s="1"/>
      <c r="Z76" s="1"/>
      <c r="AA76" s="1"/>
      <c r="AB76" s="1"/>
      <c r="AC76" s="1"/>
      <c r="AD76" s="1"/>
      <c r="AE76" s="1"/>
      <c r="AF76" s="1"/>
      <c r="AG76" s="1"/>
    </row>
    <row r="77" spans="1:33" s="3" customFormat="1" ht="15.75" customHeight="1">
      <c r="A77" s="253" t="s">
        <v>25</v>
      </c>
      <c r="B77" s="254"/>
      <c r="C77" s="234" t="s">
        <v>22</v>
      </c>
      <c r="D77" s="234"/>
      <c r="E77" s="229" t="s">
        <v>3</v>
      </c>
      <c r="F77" s="231" t="s">
        <v>328</v>
      </c>
      <c r="G77" s="232"/>
      <c r="H77" s="232"/>
      <c r="I77" s="232"/>
      <c r="J77" s="232"/>
      <c r="K77" s="232"/>
      <c r="L77" s="232"/>
      <c r="M77" s="232"/>
      <c r="N77" s="232"/>
      <c r="O77" s="232"/>
      <c r="P77" s="232"/>
      <c r="Q77" s="232"/>
      <c r="R77" s="232"/>
      <c r="S77" s="232"/>
      <c r="T77" s="233"/>
      <c r="U77" s="109"/>
      <c r="V77" s="186" t="s">
        <v>27</v>
      </c>
      <c r="W77" s="234" t="s">
        <v>1021</v>
      </c>
      <c r="X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255"/>
      <c r="B78" s="256"/>
      <c r="C78" s="234"/>
      <c r="D78" s="234"/>
      <c r="E78" s="230"/>
      <c r="F78" s="237" t="s">
        <v>300</v>
      </c>
      <c r="G78" s="238"/>
      <c r="H78" s="239"/>
      <c r="I78" s="76" t="s">
        <v>28</v>
      </c>
      <c r="J78" s="76" t="s">
        <v>7</v>
      </c>
      <c r="K78" s="76" t="s">
        <v>8</v>
      </c>
      <c r="L78" s="76" t="s">
        <v>9</v>
      </c>
      <c r="M78" s="76" t="s">
        <v>10</v>
      </c>
      <c r="N78" s="76" t="s">
        <v>11</v>
      </c>
      <c r="O78" s="76" t="s">
        <v>12</v>
      </c>
      <c r="P78" s="76" t="s">
        <v>13</v>
      </c>
      <c r="Q78" s="76" t="s">
        <v>14</v>
      </c>
      <c r="R78" s="76" t="s">
        <v>15</v>
      </c>
      <c r="S78" s="76" t="s">
        <v>16</v>
      </c>
      <c r="T78" s="76" t="s">
        <v>17</v>
      </c>
      <c r="U78" s="14"/>
      <c r="V78" s="187"/>
      <c r="W78" s="234"/>
    </row>
    <row r="79" spans="1:33" ht="29.25" customHeight="1">
      <c r="A79" s="228" t="s">
        <v>1</v>
      </c>
      <c r="B79" s="228"/>
      <c r="C79" s="249" t="s">
        <v>1065</v>
      </c>
      <c r="D79" s="249"/>
      <c r="E79" s="116" t="s">
        <v>1068</v>
      </c>
      <c r="F79" s="190" t="s">
        <v>999</v>
      </c>
      <c r="G79" s="235"/>
      <c r="H79" s="191"/>
      <c r="I79" s="99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>
        <v>5000</v>
      </c>
      <c r="U79" s="78"/>
      <c r="V79" s="119">
        <f>IF(SUM(I79:T79)=0,"",SUM(I79:T79))</f>
        <v>5000</v>
      </c>
      <c r="W79" s="240" t="str">
        <f>IF($G$70="porcentaje",FIXED(V79/V80*100,2)&amp;"%",IF($G$70="Promedio",V79/V80,IF($G$70="variación porcentual",FIXED(((V79/V80)-1)*100,2)&amp;"%",IF($G$70="OTRAS","CAPTURAR EL RESULTADO DEL INDICADOR"))))</f>
        <v>4.17%</v>
      </c>
      <c r="Y79" s="1"/>
      <c r="AC79" s="10"/>
      <c r="AF79" s="10"/>
      <c r="AG79" s="10"/>
    </row>
    <row r="80" spans="1:33" ht="30" customHeight="1">
      <c r="A80" s="228" t="s">
        <v>2</v>
      </c>
      <c r="B80" s="228"/>
      <c r="C80" s="249" t="s">
        <v>1067</v>
      </c>
      <c r="D80" s="249"/>
      <c r="E80" s="116" t="s">
        <v>1068</v>
      </c>
      <c r="F80" s="190" t="s">
        <v>1000</v>
      </c>
      <c r="G80" s="235"/>
      <c r="H80" s="191"/>
      <c r="I80" s="99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>
        <v>120000</v>
      </c>
      <c r="U80" s="77">
        <f>SUM(I80:T80)</f>
        <v>120000</v>
      </c>
      <c r="V80" s="119">
        <f>IF(SUM(I80:T80)=0,"",SUM(I80:T80))</f>
        <v>120000</v>
      </c>
      <c r="W80" s="240"/>
      <c r="Y80" s="1"/>
      <c r="AA80" s="3"/>
      <c r="AC80" s="10"/>
      <c r="AF80" s="10"/>
      <c r="AG80" s="10"/>
    </row>
    <row r="81" spans="1:33" ht="17.25" customHeight="1">
      <c r="A81" s="270" t="s">
        <v>298</v>
      </c>
      <c r="B81" s="270"/>
      <c r="C81" s="270"/>
      <c r="D81" s="270"/>
      <c r="E81" s="270"/>
      <c r="F81" s="270"/>
      <c r="G81" s="270"/>
      <c r="H81" s="270"/>
      <c r="I81" s="270"/>
      <c r="J81" s="270"/>
      <c r="K81" s="270"/>
      <c r="L81" s="270"/>
      <c r="M81" s="270"/>
      <c r="N81" s="270"/>
      <c r="O81" s="270"/>
      <c r="P81" s="270"/>
      <c r="Q81" s="270"/>
      <c r="R81" s="270"/>
      <c r="S81" s="270"/>
      <c r="T81" s="270"/>
      <c r="U81" s="270"/>
      <c r="V81" s="270"/>
      <c r="W81" s="270"/>
    </row>
    <row r="82" spans="1:33" s="3" customFormat="1" ht="15.75" customHeight="1">
      <c r="A82" s="253" t="s">
        <v>25</v>
      </c>
      <c r="B82" s="254"/>
      <c r="C82" s="234" t="s">
        <v>22</v>
      </c>
      <c r="D82" s="234"/>
      <c r="E82" s="229" t="s">
        <v>3</v>
      </c>
      <c r="F82" s="231" t="s">
        <v>328</v>
      </c>
      <c r="G82" s="232"/>
      <c r="H82" s="232"/>
      <c r="I82" s="232"/>
      <c r="J82" s="232"/>
      <c r="K82" s="232"/>
      <c r="L82" s="232"/>
      <c r="M82" s="232"/>
      <c r="N82" s="232"/>
      <c r="O82" s="232"/>
      <c r="P82" s="232"/>
      <c r="Q82" s="232"/>
      <c r="R82" s="232"/>
      <c r="S82" s="232"/>
      <c r="T82" s="233"/>
      <c r="U82" s="109"/>
      <c r="V82" s="186" t="s">
        <v>27</v>
      </c>
      <c r="W82" s="234" t="s">
        <v>1022</v>
      </c>
      <c r="X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255"/>
      <c r="B83" s="256"/>
      <c r="C83" s="234"/>
      <c r="D83" s="234"/>
      <c r="E83" s="230"/>
      <c r="F83" s="237" t="s">
        <v>298</v>
      </c>
      <c r="G83" s="238"/>
      <c r="H83" s="239"/>
      <c r="I83" s="76" t="s">
        <v>28</v>
      </c>
      <c r="J83" s="76" t="s">
        <v>7</v>
      </c>
      <c r="K83" s="76" t="s">
        <v>8</v>
      </c>
      <c r="L83" s="76" t="s">
        <v>9</v>
      </c>
      <c r="M83" s="76" t="s">
        <v>10</v>
      </c>
      <c r="N83" s="76" t="s">
        <v>11</v>
      </c>
      <c r="O83" s="76" t="s">
        <v>12</v>
      </c>
      <c r="P83" s="76" t="s">
        <v>13</v>
      </c>
      <c r="Q83" s="76" t="s">
        <v>14</v>
      </c>
      <c r="R83" s="76" t="s">
        <v>15</v>
      </c>
      <c r="S83" s="76" t="s">
        <v>16</v>
      </c>
      <c r="T83" s="76" t="s">
        <v>17</v>
      </c>
      <c r="U83" s="14"/>
      <c r="V83" s="187"/>
      <c r="W83" s="234"/>
    </row>
    <row r="84" spans="1:33" ht="28.5" customHeight="1">
      <c r="A84" s="267" t="s">
        <v>1</v>
      </c>
      <c r="B84" s="269"/>
      <c r="C84" s="241" t="str">
        <f>IF(C79=0,"",C79)</f>
        <v>Población que cuenta con el Plan 2020</v>
      </c>
      <c r="D84" s="242"/>
      <c r="E84" s="138" t="str">
        <f>IF(E79=0,"",E79)</f>
        <v>Personas</v>
      </c>
      <c r="F84" s="190" t="s">
        <v>1019</v>
      </c>
      <c r="G84" s="235"/>
      <c r="H84" s="191"/>
      <c r="I84" s="99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>
        <v>1000</v>
      </c>
      <c r="U84" s="78"/>
      <c r="V84" s="119">
        <f>IF(SUM(I84:T84)=0,"",SUM(I84:T84))</f>
        <v>1000</v>
      </c>
      <c r="W84" s="240" t="str">
        <f>IF($G$70="porcentaje",FIXED(V84/V85*100,2)&amp;"%",IF($G$70="Promedio",V84/V85,IF($G$70="variación porcentual",FIXED(((V84/V85)-1)*100,2)&amp;"%",IF($G$70="OTRAS","CAPTURAR EL RESULTADO DEL INDICADOR"))))</f>
        <v>0.83%</v>
      </c>
      <c r="Y84" s="1"/>
      <c r="AC84" s="10"/>
      <c r="AF84" s="10"/>
      <c r="AG84" s="10"/>
    </row>
    <row r="85" spans="1:33" ht="28.5" customHeight="1">
      <c r="A85" s="267" t="s">
        <v>2</v>
      </c>
      <c r="B85" s="269"/>
      <c r="C85" s="241" t="str">
        <f>IF(C80=0,"",C80)</f>
        <v>Población total del municipio</v>
      </c>
      <c r="D85" s="242"/>
      <c r="E85" s="138" t="str">
        <f>IF(E80=0,"",E80)</f>
        <v>Personas</v>
      </c>
      <c r="F85" s="190" t="s">
        <v>1020</v>
      </c>
      <c r="G85" s="235"/>
      <c r="H85" s="191"/>
      <c r="I85" s="99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>
        <v>120000</v>
      </c>
      <c r="U85" s="77">
        <f>SUM(I85:T85)</f>
        <v>120000</v>
      </c>
      <c r="V85" s="119">
        <f>IF(SUM(I85:T85)=0,"",SUM(I85:T85))</f>
        <v>120000</v>
      </c>
      <c r="W85" s="240"/>
      <c r="Y85" s="1"/>
      <c r="AA85" s="3"/>
      <c r="AC85" s="10"/>
      <c r="AF85" s="10"/>
      <c r="AG85" s="10"/>
    </row>
    <row r="86" spans="1:33" s="72" customFormat="1" ht="5.25" customHeight="1">
      <c r="A86" s="79"/>
      <c r="B86" s="79"/>
      <c r="C86" s="79"/>
      <c r="D86" s="80"/>
      <c r="E86" s="80"/>
      <c r="F86" s="81"/>
      <c r="G86" s="81"/>
      <c r="H86" s="81"/>
      <c r="I86" s="82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4"/>
      <c r="V86" s="85"/>
      <c r="W86" s="86"/>
      <c r="X86" s="88"/>
      <c r="Y86" s="9"/>
      <c r="AC86" s="88"/>
      <c r="AD86" s="88"/>
      <c r="AE86" s="88"/>
      <c r="AF86" s="88"/>
      <c r="AG86" s="88"/>
    </row>
    <row r="87" spans="1:33" ht="16.5" customHeight="1">
      <c r="A87" s="243" t="s">
        <v>966</v>
      </c>
      <c r="B87" s="243"/>
      <c r="C87" s="243"/>
      <c r="D87" s="243"/>
      <c r="E87" s="243"/>
      <c r="F87" s="243"/>
      <c r="G87" s="243"/>
      <c r="H87" s="243"/>
      <c r="I87" s="243"/>
      <c r="J87" s="243"/>
      <c r="K87" s="243"/>
      <c r="L87" s="243"/>
      <c r="M87" s="243"/>
      <c r="N87" s="243"/>
      <c r="O87" s="243"/>
      <c r="P87" s="243"/>
      <c r="Q87" s="243"/>
      <c r="R87" s="243"/>
      <c r="S87" s="243"/>
      <c r="T87" s="243"/>
      <c r="U87" s="243"/>
      <c r="V87" s="243"/>
      <c r="W87" s="120">
        <f>IF(ISERROR(W84/W79)=TRUE,"",(W84/W79))</f>
        <v>0.19904076738609111</v>
      </c>
      <c r="X87" s="10"/>
      <c r="AC87" s="10"/>
      <c r="AD87" s="10"/>
      <c r="AE87" s="10"/>
      <c r="AF87" s="10"/>
      <c r="AG87" s="10"/>
    </row>
    <row r="88" spans="1:33" ht="6.75" customHeight="1">
      <c r="A88" s="113"/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87"/>
      <c r="X88" s="10"/>
      <c r="AC88" s="10"/>
      <c r="AD88" s="10"/>
      <c r="AE88" s="10"/>
      <c r="AF88" s="10"/>
      <c r="AG88" s="10"/>
    </row>
    <row r="89" spans="1:33" s="3" customFormat="1" ht="33" customHeight="1">
      <c r="A89" s="244" t="s">
        <v>1001</v>
      </c>
      <c r="B89" s="245"/>
      <c r="C89" s="245"/>
      <c r="D89" s="245"/>
      <c r="E89" s="245"/>
      <c r="F89" s="246"/>
      <c r="G89" s="247"/>
      <c r="H89" s="247"/>
      <c r="I89" s="247"/>
      <c r="J89" s="247"/>
      <c r="K89" s="247"/>
      <c r="L89" s="247"/>
      <c r="M89" s="247"/>
      <c r="N89" s="247"/>
      <c r="O89" s="247"/>
      <c r="P89" s="247"/>
      <c r="Q89" s="247"/>
      <c r="R89" s="247"/>
      <c r="S89" s="247"/>
      <c r="T89" s="247"/>
      <c r="U89" s="247"/>
      <c r="V89" s="247"/>
      <c r="W89" s="248"/>
      <c r="X89" s="1"/>
      <c r="Z89" s="1"/>
      <c r="AA89" s="1"/>
      <c r="AB89" s="1"/>
      <c r="AC89" s="1"/>
      <c r="AD89" s="1"/>
      <c r="AE89" s="1"/>
      <c r="AF89" s="1"/>
      <c r="AG89" s="1"/>
    </row>
    <row r="90" spans="1:33" s="75" customFormat="1" ht="7.5" customHeight="1">
      <c r="A90" s="299"/>
      <c r="B90" s="299"/>
      <c r="C90" s="299"/>
      <c r="D90" s="299"/>
      <c r="E90" s="299"/>
      <c r="F90" s="299"/>
      <c r="G90" s="299"/>
      <c r="H90" s="299"/>
      <c r="I90" s="299"/>
      <c r="J90" s="299"/>
      <c r="K90" s="299"/>
      <c r="L90" s="299"/>
      <c r="M90" s="299"/>
      <c r="N90" s="299"/>
      <c r="O90" s="299"/>
      <c r="P90" s="299"/>
      <c r="Q90" s="299"/>
      <c r="R90" s="299"/>
      <c r="S90" s="299"/>
      <c r="T90" s="299"/>
      <c r="U90" s="299"/>
      <c r="V90" s="299"/>
      <c r="W90" s="299"/>
      <c r="X90" s="74"/>
      <c r="Z90" s="74"/>
      <c r="AA90" s="74"/>
      <c r="AB90" s="74"/>
      <c r="AC90" s="74"/>
      <c r="AD90" s="74"/>
      <c r="AE90" s="74"/>
      <c r="AF90" s="74"/>
      <c r="AG90" s="74"/>
    </row>
    <row r="91" spans="1:33" s="3" customFormat="1" ht="15" customHeight="1">
      <c r="A91" s="287" t="s">
        <v>1002</v>
      </c>
      <c r="B91" s="288"/>
      <c r="C91" s="288"/>
      <c r="D91" s="288"/>
      <c r="E91" s="288"/>
      <c r="F91" s="288"/>
      <c r="G91" s="288"/>
      <c r="H91" s="288"/>
      <c r="I91" s="288"/>
      <c r="J91" s="288"/>
      <c r="K91" s="288"/>
      <c r="L91" s="288"/>
      <c r="M91" s="288"/>
      <c r="N91" s="288"/>
      <c r="O91" s="288"/>
      <c r="P91" s="288"/>
      <c r="Q91" s="288"/>
      <c r="R91" s="288"/>
      <c r="S91" s="288"/>
      <c r="T91" s="288"/>
      <c r="U91" s="288"/>
      <c r="V91" s="288"/>
      <c r="W91" s="289"/>
      <c r="X91" s="1"/>
      <c r="Z91" s="1"/>
      <c r="AA91" s="1"/>
      <c r="AB91" s="1"/>
      <c r="AC91" s="1"/>
      <c r="AD91" s="1"/>
      <c r="AE91" s="1"/>
      <c r="AF91" s="1"/>
      <c r="AG91" s="1"/>
    </row>
    <row r="92" spans="1:33" s="3" customFormat="1" ht="3.75" customHeight="1">
      <c r="A92" s="98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1"/>
      <c r="Z92" s="1"/>
      <c r="AA92" s="1"/>
      <c r="AB92" s="1"/>
      <c r="AC92" s="1"/>
      <c r="AD92" s="1"/>
      <c r="AE92" s="1"/>
      <c r="AF92" s="1"/>
      <c r="AG92" s="1"/>
    </row>
    <row r="93" spans="1:33" s="71" customFormat="1" ht="48" customHeight="1">
      <c r="A93" s="234" t="s">
        <v>1011</v>
      </c>
      <c r="B93" s="234"/>
      <c r="C93" s="292" t="s">
        <v>1069</v>
      </c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4"/>
      <c r="X93" s="70"/>
      <c r="Z93" s="70"/>
      <c r="AA93" s="70"/>
      <c r="AB93" s="70"/>
      <c r="AC93" s="70"/>
      <c r="AD93" s="70"/>
      <c r="AE93" s="70"/>
      <c r="AF93" s="70"/>
      <c r="AG93" s="70"/>
    </row>
    <row r="94" spans="1:33" s="3" customFormat="1" ht="6" customHeight="1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1"/>
      <c r="Z94" s="1"/>
      <c r="AA94" s="1"/>
      <c r="AB94" s="1"/>
      <c r="AC94" s="1"/>
      <c r="AD94" s="1"/>
      <c r="AE94" s="1"/>
      <c r="AF94" s="1"/>
      <c r="AG94" s="1"/>
    </row>
    <row r="95" spans="1:33" s="9" customFormat="1" ht="13.5" customHeight="1">
      <c r="A95" s="295" t="s">
        <v>1010</v>
      </c>
      <c r="B95" s="296"/>
      <c r="C95" s="296"/>
      <c r="D95" s="296"/>
      <c r="E95" s="296"/>
      <c r="F95" s="296"/>
      <c r="G95" s="296"/>
      <c r="H95" s="296"/>
      <c r="I95" s="296"/>
      <c r="J95" s="296"/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7"/>
      <c r="X95" s="72"/>
      <c r="Z95" s="72"/>
      <c r="AA95" s="72"/>
      <c r="AB95" s="72"/>
      <c r="AC95" s="72"/>
      <c r="AD95" s="72"/>
      <c r="AE95" s="72"/>
      <c r="AF95" s="72"/>
      <c r="AG95" s="72"/>
    </row>
    <row r="96" spans="1:33" s="9" customFormat="1" ht="4.5" customHeight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95"/>
      <c r="X96" s="72"/>
      <c r="Z96" s="72"/>
      <c r="AA96" s="72"/>
      <c r="AB96" s="72"/>
      <c r="AC96" s="72"/>
      <c r="AD96" s="72"/>
      <c r="AE96" s="72"/>
      <c r="AF96" s="72"/>
      <c r="AG96" s="72"/>
    </row>
    <row r="97" spans="1:33" s="3" customFormat="1" ht="30" customHeight="1">
      <c r="A97" s="234" t="s">
        <v>22</v>
      </c>
      <c r="B97" s="234"/>
      <c r="C97" s="236" t="s">
        <v>1070</v>
      </c>
      <c r="D97" s="236"/>
      <c r="E97" s="236"/>
      <c r="F97" s="236"/>
      <c r="G97" s="236"/>
      <c r="H97" s="236"/>
      <c r="I97" s="236"/>
      <c r="J97" s="236"/>
      <c r="K97" s="236"/>
      <c r="L97" s="236"/>
      <c r="M97" s="236"/>
      <c r="N97" s="236"/>
      <c r="O97" s="236"/>
      <c r="P97" s="236"/>
      <c r="Q97" s="236"/>
      <c r="R97" s="236"/>
      <c r="S97" s="236"/>
      <c r="T97" s="236"/>
      <c r="U97" s="236"/>
      <c r="V97" s="236"/>
      <c r="W97" s="236"/>
      <c r="X97" s="1"/>
      <c r="Z97" s="1"/>
      <c r="AA97" s="1"/>
      <c r="AB97" s="1"/>
      <c r="AC97" s="1"/>
      <c r="AD97" s="1"/>
      <c r="AE97" s="1"/>
      <c r="AF97" s="1"/>
      <c r="AG97" s="1"/>
    </row>
    <row r="98" spans="1:33" s="3" customFormat="1" ht="3.75" customHeight="1">
      <c r="A98" s="69"/>
      <c r="B98" s="54"/>
      <c r="C98" s="54"/>
      <c r="D98" s="54"/>
      <c r="E98" s="54"/>
      <c r="F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95"/>
      <c r="X98" s="1"/>
      <c r="Z98" s="1"/>
      <c r="AA98" s="1"/>
      <c r="AB98" s="1"/>
      <c r="AC98" s="1"/>
      <c r="AD98" s="1"/>
      <c r="AE98" s="1"/>
      <c r="AF98" s="1"/>
      <c r="AG98" s="1"/>
    </row>
    <row r="99" spans="1:33" s="3" customFormat="1" ht="27" customHeight="1">
      <c r="A99" s="231" t="s">
        <v>338</v>
      </c>
      <c r="B99" s="233"/>
      <c r="C99" s="108" t="s">
        <v>1074</v>
      </c>
      <c r="D99" s="54"/>
      <c r="E99" s="234" t="s">
        <v>4</v>
      </c>
      <c r="F99" s="234"/>
      <c r="G99" s="236" t="s">
        <v>1072</v>
      </c>
      <c r="H99" s="236"/>
      <c r="I99" s="236"/>
      <c r="J99" s="236"/>
      <c r="K99" s="54"/>
      <c r="L99" s="54"/>
      <c r="M99" s="234" t="s">
        <v>1009</v>
      </c>
      <c r="N99" s="234"/>
      <c r="O99" s="234"/>
      <c r="P99" s="234"/>
      <c r="Q99" s="236" t="s">
        <v>1071</v>
      </c>
      <c r="R99" s="236"/>
      <c r="S99" s="236"/>
      <c r="T99" s="236"/>
      <c r="U99" s="236"/>
      <c r="V99" s="236"/>
      <c r="W99" s="236"/>
      <c r="X99" s="1"/>
      <c r="Z99" s="1"/>
      <c r="AA99" s="1"/>
      <c r="AB99" s="1"/>
      <c r="AC99" s="1"/>
      <c r="AD99" s="1"/>
      <c r="AE99" s="1"/>
      <c r="AF99" s="1"/>
      <c r="AG99" s="1"/>
    </row>
    <row r="100" spans="1:33" s="3" customFormat="1" ht="5.25" customHeight="1">
      <c r="A100" s="69"/>
      <c r="B100" s="54"/>
      <c r="C100" s="54"/>
      <c r="D100" s="54"/>
      <c r="E100" s="54"/>
      <c r="F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95"/>
      <c r="X100" s="1"/>
      <c r="Z100" s="1"/>
      <c r="AA100" s="1"/>
      <c r="AB100" s="1"/>
      <c r="AC100" s="1"/>
      <c r="AD100" s="1"/>
      <c r="AE100" s="1"/>
      <c r="AF100" s="1"/>
      <c r="AG100" s="1"/>
    </row>
    <row r="101" spans="1:33" s="3" customFormat="1" ht="27" customHeight="1">
      <c r="A101" s="231" t="s">
        <v>1017</v>
      </c>
      <c r="B101" s="233"/>
      <c r="C101" s="115" t="s">
        <v>1073</v>
      </c>
      <c r="D101" s="54"/>
      <c r="E101" s="231" t="s">
        <v>24</v>
      </c>
      <c r="F101" s="233"/>
      <c r="G101" s="236" t="s">
        <v>1064</v>
      </c>
      <c r="H101" s="236"/>
      <c r="I101" s="236"/>
      <c r="J101" s="236"/>
      <c r="K101" s="54"/>
      <c r="L101" s="54"/>
      <c r="M101" s="234" t="s">
        <v>1018</v>
      </c>
      <c r="N101" s="234"/>
      <c r="O101" s="234"/>
      <c r="P101" s="234"/>
      <c r="Q101" s="236" t="s">
        <v>1075</v>
      </c>
      <c r="R101" s="236"/>
      <c r="S101" s="236"/>
      <c r="T101" s="236"/>
      <c r="U101" s="236"/>
      <c r="V101" s="236"/>
      <c r="W101" s="236"/>
      <c r="X101" s="1"/>
      <c r="Z101" s="1"/>
      <c r="AA101" s="1"/>
      <c r="AB101" s="1"/>
      <c r="AC101" s="1"/>
      <c r="AD101" s="1"/>
      <c r="AE101" s="1"/>
      <c r="AF101" s="1"/>
      <c r="AG101" s="1"/>
    </row>
    <row r="102" spans="1:33" s="9" customFormat="1" ht="5.25" customHeight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3"/>
      <c r="X102" s="72"/>
      <c r="Z102" s="72"/>
      <c r="AA102" s="72"/>
      <c r="AB102" s="72"/>
      <c r="AC102" s="72"/>
      <c r="AD102" s="72"/>
      <c r="AE102" s="72"/>
      <c r="AF102" s="72"/>
      <c r="AG102" s="72"/>
    </row>
    <row r="103" spans="1:33" s="9" customFormat="1" ht="15.75" customHeight="1">
      <c r="C103" s="234" t="s">
        <v>1004</v>
      </c>
      <c r="D103" s="234"/>
      <c r="E103" s="234"/>
      <c r="F103" s="234"/>
      <c r="H103" s="54"/>
      <c r="I103" s="54"/>
      <c r="J103" s="54"/>
      <c r="O103" s="234" t="s">
        <v>1007</v>
      </c>
      <c r="P103" s="234"/>
      <c r="Q103" s="234"/>
      <c r="R103" s="234"/>
      <c r="S103" s="234"/>
      <c r="T103" s="234"/>
      <c r="U103" s="234"/>
      <c r="V103" s="234"/>
      <c r="W103" s="95"/>
      <c r="X103" s="72"/>
      <c r="Z103" s="72"/>
      <c r="AA103" s="72"/>
      <c r="AB103" s="72"/>
      <c r="AC103" s="72"/>
      <c r="AD103" s="72"/>
      <c r="AE103" s="72"/>
      <c r="AF103" s="72"/>
      <c r="AG103" s="72"/>
    </row>
    <row r="104" spans="1:33" s="9" customFormat="1" ht="24.75" customHeight="1">
      <c r="A104" s="54"/>
      <c r="B104" s="54"/>
      <c r="C104" s="118">
        <v>120000</v>
      </c>
      <c r="D104" s="54"/>
      <c r="E104" s="250">
        <v>2020</v>
      </c>
      <c r="F104" s="250"/>
      <c r="H104" s="54"/>
      <c r="I104" s="54"/>
      <c r="J104" s="54"/>
      <c r="O104" s="298">
        <v>5000</v>
      </c>
      <c r="P104" s="298"/>
      <c r="Q104" s="298"/>
      <c r="R104" s="298"/>
      <c r="S104" s="298"/>
      <c r="T104" s="298"/>
      <c r="U104" s="298"/>
      <c r="V104" s="298"/>
      <c r="X104" s="72"/>
      <c r="Z104" s="72"/>
      <c r="AA104" s="72"/>
      <c r="AB104" s="72"/>
      <c r="AC104" s="72"/>
      <c r="AD104" s="72"/>
      <c r="AE104" s="72"/>
      <c r="AF104" s="72"/>
      <c r="AG104" s="72"/>
    </row>
    <row r="105" spans="1:33" s="104" customFormat="1" ht="12" customHeight="1">
      <c r="C105" s="114" t="s">
        <v>1005</v>
      </c>
      <c r="D105" s="105"/>
      <c r="E105" s="251" t="s">
        <v>1006</v>
      </c>
      <c r="F105" s="251"/>
      <c r="G105" s="105"/>
      <c r="I105" s="105"/>
      <c r="J105" s="105"/>
      <c r="K105" s="105"/>
      <c r="L105" s="105"/>
      <c r="M105" s="105"/>
      <c r="N105" s="105"/>
      <c r="O105" s="114"/>
      <c r="P105" s="114"/>
      <c r="Q105" s="114"/>
      <c r="R105" s="114"/>
      <c r="S105" s="114"/>
      <c r="T105" s="114"/>
      <c r="U105" s="114"/>
      <c r="V105" s="114"/>
      <c r="W105" s="106"/>
      <c r="X105" s="107"/>
      <c r="Z105" s="107"/>
      <c r="AA105" s="107"/>
      <c r="AB105" s="107"/>
      <c r="AC105" s="107"/>
      <c r="AD105" s="107"/>
      <c r="AE105" s="107"/>
      <c r="AF105" s="107"/>
      <c r="AG105" s="107"/>
    </row>
    <row r="106" spans="1:33" s="9" customFormat="1" ht="3" customHeight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95"/>
      <c r="X106" s="72"/>
      <c r="Z106" s="72"/>
      <c r="AA106" s="72"/>
      <c r="AB106" s="72"/>
      <c r="AC106" s="72"/>
      <c r="AD106" s="72"/>
      <c r="AE106" s="72"/>
      <c r="AF106" s="72"/>
      <c r="AG106" s="72"/>
    </row>
    <row r="107" spans="1:33" s="3" customFormat="1" ht="20.25" customHeight="1">
      <c r="A107" s="252" t="s">
        <v>965</v>
      </c>
      <c r="B107" s="252"/>
      <c r="C107" s="252"/>
      <c r="D107" s="252"/>
      <c r="E107" s="252"/>
      <c r="F107" s="252"/>
      <c r="G107" s="252"/>
      <c r="H107" s="252"/>
      <c r="I107" s="252"/>
      <c r="J107" s="252"/>
      <c r="K107" s="252"/>
      <c r="L107" s="252"/>
      <c r="M107" s="252"/>
      <c r="N107" s="252"/>
      <c r="O107" s="252"/>
      <c r="P107" s="252"/>
      <c r="Q107" s="252"/>
      <c r="R107" s="252"/>
      <c r="S107" s="252"/>
      <c r="T107" s="252"/>
      <c r="U107" s="252"/>
      <c r="V107" s="252"/>
      <c r="W107" s="252"/>
      <c r="X107" s="1"/>
      <c r="Z107" s="1"/>
      <c r="AA107" s="1"/>
      <c r="AB107" s="1"/>
      <c r="AC107" s="1"/>
      <c r="AD107" s="1"/>
      <c r="AE107" s="1"/>
      <c r="AF107" s="1"/>
      <c r="AG107" s="1"/>
    </row>
    <row r="108" spans="1:33" s="3" customFormat="1" ht="15.75" customHeight="1">
      <c r="A108" s="253" t="s">
        <v>25</v>
      </c>
      <c r="B108" s="254"/>
      <c r="C108" s="234" t="s">
        <v>22</v>
      </c>
      <c r="D108" s="234"/>
      <c r="E108" s="229" t="s">
        <v>3</v>
      </c>
      <c r="F108" s="231" t="s">
        <v>328</v>
      </c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3"/>
      <c r="U108" s="109"/>
      <c r="V108" s="186" t="s">
        <v>27</v>
      </c>
      <c r="W108" s="234" t="s">
        <v>1021</v>
      </c>
      <c r="X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255"/>
      <c r="B109" s="256"/>
      <c r="C109" s="234"/>
      <c r="D109" s="234"/>
      <c r="E109" s="230"/>
      <c r="F109" s="237" t="s">
        <v>300</v>
      </c>
      <c r="G109" s="238"/>
      <c r="H109" s="239"/>
      <c r="I109" s="76" t="s">
        <v>28</v>
      </c>
      <c r="J109" s="76" t="s">
        <v>7</v>
      </c>
      <c r="K109" s="76" t="s">
        <v>8</v>
      </c>
      <c r="L109" s="76" t="s">
        <v>9</v>
      </c>
      <c r="M109" s="76" t="s">
        <v>10</v>
      </c>
      <c r="N109" s="76" t="s">
        <v>11</v>
      </c>
      <c r="O109" s="76" t="s">
        <v>12</v>
      </c>
      <c r="P109" s="76" t="s">
        <v>13</v>
      </c>
      <c r="Q109" s="76" t="s">
        <v>14</v>
      </c>
      <c r="R109" s="76" t="s">
        <v>15</v>
      </c>
      <c r="S109" s="76" t="s">
        <v>16</v>
      </c>
      <c r="T109" s="76" t="s">
        <v>17</v>
      </c>
      <c r="U109" s="14"/>
      <c r="V109" s="187"/>
      <c r="W109" s="234"/>
    </row>
    <row r="110" spans="1:33" ht="29.25" customHeight="1">
      <c r="A110" s="228" t="s">
        <v>1</v>
      </c>
      <c r="B110" s="228"/>
      <c r="C110" s="249" t="s">
        <v>1076</v>
      </c>
      <c r="D110" s="249"/>
      <c r="E110" s="116" t="s">
        <v>1068</v>
      </c>
      <c r="F110" s="190" t="s">
        <v>999</v>
      </c>
      <c r="G110" s="235"/>
      <c r="H110" s="191"/>
      <c r="I110" s="99"/>
      <c r="J110" s="77"/>
      <c r="K110" s="77"/>
      <c r="L110" s="77"/>
      <c r="M110" s="77"/>
      <c r="N110" s="77">
        <v>2500</v>
      </c>
      <c r="O110" s="77"/>
      <c r="P110" s="77"/>
      <c r="Q110" s="77"/>
      <c r="R110" s="77"/>
      <c r="S110" s="77"/>
      <c r="T110" s="77">
        <v>2500</v>
      </c>
      <c r="U110" s="78"/>
      <c r="V110" s="119">
        <f>IF(SUM(I110:T110)=0,"",SUM(I110:T110))</f>
        <v>5000</v>
      </c>
      <c r="W110" s="240" t="str">
        <f>IF($G$101="porcentaje",FIXED(V110/V111*100,2)&amp;"%",IF($G$101="Promedio",V110/V111,IF($G$101="variación porcentual",FIXED(((V110/V111)-1)*100,2)&amp;"%",IF($G$101="OTRAS","CAPTURAR EL RESULTADO DEL INDICADOR"))))</f>
        <v>4.17%</v>
      </c>
      <c r="Y110" s="117"/>
      <c r="AC110" s="10"/>
      <c r="AF110" s="10"/>
      <c r="AG110" s="10"/>
    </row>
    <row r="111" spans="1:33" ht="30" customHeight="1">
      <c r="A111" s="228" t="s">
        <v>2</v>
      </c>
      <c r="B111" s="228"/>
      <c r="C111" s="249" t="s">
        <v>1067</v>
      </c>
      <c r="D111" s="249"/>
      <c r="E111" s="116" t="s">
        <v>1068</v>
      </c>
      <c r="F111" s="190" t="s">
        <v>1000</v>
      </c>
      <c r="G111" s="235"/>
      <c r="H111" s="191"/>
      <c r="I111" s="99"/>
      <c r="J111" s="77"/>
      <c r="K111" s="77"/>
      <c r="L111" s="77"/>
      <c r="M111" s="77"/>
      <c r="N111" s="77">
        <v>60000</v>
      </c>
      <c r="O111" s="77"/>
      <c r="P111" s="77"/>
      <c r="Q111" s="77"/>
      <c r="R111" s="77"/>
      <c r="S111" s="77"/>
      <c r="T111" s="77">
        <v>60000</v>
      </c>
      <c r="U111" s="77">
        <f>SUM(I111:T111)</f>
        <v>120000</v>
      </c>
      <c r="V111" s="119">
        <f>IF(SUM(I111:T111)=0,"",SUM(I111:T111))</f>
        <v>120000</v>
      </c>
      <c r="W111" s="240"/>
      <c r="Y111" s="1"/>
      <c r="AA111" s="3"/>
      <c r="AC111" s="10"/>
      <c r="AF111" s="10"/>
      <c r="AG111" s="10"/>
    </row>
    <row r="112" spans="1:33" ht="17.25" customHeight="1">
      <c r="A112" s="270" t="s">
        <v>298</v>
      </c>
      <c r="B112" s="270"/>
      <c r="C112" s="270"/>
      <c r="D112" s="270"/>
      <c r="E112" s="270"/>
      <c r="F112" s="270"/>
      <c r="G112" s="270"/>
      <c r="H112" s="270"/>
      <c r="I112" s="270"/>
      <c r="J112" s="270"/>
      <c r="K112" s="270"/>
      <c r="L112" s="270"/>
      <c r="M112" s="270"/>
      <c r="N112" s="270"/>
      <c r="O112" s="270"/>
      <c r="P112" s="270"/>
      <c r="Q112" s="270"/>
      <c r="R112" s="270"/>
      <c r="S112" s="270"/>
      <c r="T112" s="270"/>
      <c r="U112" s="270"/>
      <c r="V112" s="270"/>
      <c r="W112" s="270"/>
    </row>
    <row r="113" spans="1:33" s="3" customFormat="1" ht="15.75" customHeight="1">
      <c r="A113" s="253" t="s">
        <v>25</v>
      </c>
      <c r="B113" s="254"/>
      <c r="C113" s="234" t="s">
        <v>22</v>
      </c>
      <c r="D113" s="234"/>
      <c r="E113" s="229" t="s">
        <v>3</v>
      </c>
      <c r="F113" s="231" t="s">
        <v>328</v>
      </c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33"/>
      <c r="U113" s="109"/>
      <c r="V113" s="186" t="s">
        <v>27</v>
      </c>
      <c r="W113" s="234" t="s">
        <v>1022</v>
      </c>
      <c r="X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255"/>
      <c r="B114" s="256"/>
      <c r="C114" s="234"/>
      <c r="D114" s="234"/>
      <c r="E114" s="230"/>
      <c r="F114" s="237" t="s">
        <v>298</v>
      </c>
      <c r="G114" s="238"/>
      <c r="H114" s="239"/>
      <c r="I114" s="76" t="s">
        <v>28</v>
      </c>
      <c r="J114" s="76" t="s">
        <v>7</v>
      </c>
      <c r="K114" s="76" t="s">
        <v>8</v>
      </c>
      <c r="L114" s="76" t="s">
        <v>9</v>
      </c>
      <c r="M114" s="76" t="s">
        <v>10</v>
      </c>
      <c r="N114" s="76" t="s">
        <v>11</v>
      </c>
      <c r="O114" s="76" t="s">
        <v>12</v>
      </c>
      <c r="P114" s="76" t="s">
        <v>13</v>
      </c>
      <c r="Q114" s="76" t="s">
        <v>14</v>
      </c>
      <c r="R114" s="76" t="s">
        <v>15</v>
      </c>
      <c r="S114" s="76" t="s">
        <v>16</v>
      </c>
      <c r="T114" s="76" t="s">
        <v>17</v>
      </c>
      <c r="U114" s="14"/>
      <c r="V114" s="187"/>
      <c r="W114" s="234"/>
    </row>
    <row r="115" spans="1:33" ht="29.25" customHeight="1">
      <c r="A115" s="228" t="s">
        <v>1</v>
      </c>
      <c r="B115" s="228"/>
      <c r="C115" s="241" t="str">
        <f>IF(C110=0,"",C110)</f>
        <v>Población capacitada en medidas de Protección Civil</v>
      </c>
      <c r="D115" s="242"/>
      <c r="E115" s="138" t="str">
        <f>IF(E110=0,"",E110)</f>
        <v>Personas</v>
      </c>
      <c r="F115" s="190" t="s">
        <v>1019</v>
      </c>
      <c r="G115" s="235"/>
      <c r="H115" s="191"/>
      <c r="I115" s="99"/>
      <c r="J115" s="77"/>
      <c r="K115" s="77"/>
      <c r="L115" s="77"/>
      <c r="M115" s="77"/>
      <c r="N115" s="77">
        <v>1365</v>
      </c>
      <c r="O115" s="77"/>
      <c r="P115" s="77"/>
      <c r="Q115" s="77"/>
      <c r="R115" s="77"/>
      <c r="S115" s="77"/>
      <c r="T115" s="77">
        <v>1800</v>
      </c>
      <c r="U115" s="78"/>
      <c r="V115" s="119">
        <f>IF(SUM(I115:T115)=0,"",SUM(I115:T115))</f>
        <v>3165</v>
      </c>
      <c r="W115" s="240" t="str">
        <f>IF($G$101="porcentaje",FIXED(V115/V116*100,2)&amp;"%",IF($G$101="Promedio",V115/V116,IF($G$101="variación porcentual",FIXED(((V115/V116)-1)*100,2)&amp;"%",IF($G$101="OTRAS","CAPTURAR EL RESULTADO DEL INDICADOR"))))</f>
        <v>2.64%</v>
      </c>
      <c r="Y115" s="1"/>
      <c r="AC115" s="10"/>
      <c r="AF115" s="10"/>
      <c r="AG115" s="10"/>
    </row>
    <row r="116" spans="1:33" ht="30" customHeight="1">
      <c r="A116" s="228" t="s">
        <v>2</v>
      </c>
      <c r="B116" s="228"/>
      <c r="C116" s="241" t="str">
        <f>IF(C111=0,"",C111)</f>
        <v>Población total del municipio</v>
      </c>
      <c r="D116" s="242"/>
      <c r="E116" s="138" t="str">
        <f>IF(E111=0,"",E111)</f>
        <v>Personas</v>
      </c>
      <c r="F116" s="190" t="s">
        <v>1020</v>
      </c>
      <c r="G116" s="235"/>
      <c r="H116" s="191"/>
      <c r="I116" s="99"/>
      <c r="J116" s="77"/>
      <c r="K116" s="77"/>
      <c r="L116" s="77"/>
      <c r="M116" s="77"/>
      <c r="N116" s="77">
        <v>60000</v>
      </c>
      <c r="O116" s="77"/>
      <c r="P116" s="77"/>
      <c r="Q116" s="77"/>
      <c r="R116" s="77"/>
      <c r="S116" s="77"/>
      <c r="T116" s="77">
        <v>60000</v>
      </c>
      <c r="U116" s="77">
        <f>SUM(I116:T116)</f>
        <v>120000</v>
      </c>
      <c r="V116" s="119">
        <f>IF(SUM(I116:T116)=0,"",SUM(I116:T116))</f>
        <v>120000</v>
      </c>
      <c r="W116" s="240"/>
      <c r="Y116" s="1"/>
      <c r="AA116" s="3"/>
      <c r="AC116" s="10"/>
      <c r="AF116" s="10"/>
      <c r="AG116" s="10"/>
    </row>
    <row r="117" spans="1:33" s="72" customFormat="1" ht="5.25" customHeight="1">
      <c r="A117" s="79"/>
      <c r="B117" s="79"/>
      <c r="C117" s="79"/>
      <c r="D117" s="80"/>
      <c r="E117" s="80"/>
      <c r="F117" s="81"/>
      <c r="G117" s="81"/>
      <c r="H117" s="81"/>
      <c r="I117" s="82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4"/>
      <c r="V117" s="85"/>
      <c r="W117" s="86"/>
      <c r="X117" s="88"/>
      <c r="Y117" s="9"/>
      <c r="AC117" s="88"/>
      <c r="AD117" s="88"/>
      <c r="AE117" s="88"/>
      <c r="AF117" s="88"/>
      <c r="AG117" s="88"/>
    </row>
    <row r="118" spans="1:33" ht="16.5" customHeight="1">
      <c r="A118" s="243" t="s">
        <v>966</v>
      </c>
      <c r="B118" s="243"/>
      <c r="C118" s="243"/>
      <c r="D118" s="243"/>
      <c r="E118" s="243"/>
      <c r="F118" s="243"/>
      <c r="G118" s="243"/>
      <c r="H118" s="243"/>
      <c r="I118" s="243"/>
      <c r="J118" s="243"/>
      <c r="K118" s="243"/>
      <c r="L118" s="243"/>
      <c r="M118" s="243"/>
      <c r="N118" s="243"/>
      <c r="O118" s="243"/>
      <c r="P118" s="243"/>
      <c r="Q118" s="243"/>
      <c r="R118" s="243"/>
      <c r="S118" s="243"/>
      <c r="T118" s="243"/>
      <c r="U118" s="243"/>
      <c r="V118" s="243"/>
      <c r="W118" s="120">
        <f>IF(ISERROR(W115/W110)=TRUE,"",(W115/W110))</f>
        <v>0.63309352517985606</v>
      </c>
      <c r="X118" s="10"/>
      <c r="AC118" s="10"/>
      <c r="AD118" s="10"/>
      <c r="AE118" s="10"/>
      <c r="AF118" s="10"/>
      <c r="AG118" s="10"/>
    </row>
    <row r="119" spans="1:33" ht="6.75" customHeight="1">
      <c r="A119" s="113"/>
      <c r="B119" s="113"/>
      <c r="C119" s="113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87"/>
      <c r="X119" s="10"/>
      <c r="AC119" s="10"/>
      <c r="AD119" s="10"/>
      <c r="AE119" s="10"/>
      <c r="AF119" s="10"/>
      <c r="AG119" s="10"/>
    </row>
    <row r="120" spans="1:33" s="3" customFormat="1" ht="33" customHeight="1">
      <c r="A120" s="244" t="s">
        <v>1001</v>
      </c>
      <c r="B120" s="245"/>
      <c r="C120" s="245"/>
      <c r="D120" s="245"/>
      <c r="E120" s="245"/>
      <c r="F120" s="246"/>
      <c r="G120" s="247"/>
      <c r="H120" s="247"/>
      <c r="I120" s="247"/>
      <c r="J120" s="247"/>
      <c r="K120" s="247"/>
      <c r="L120" s="247"/>
      <c r="M120" s="247"/>
      <c r="N120" s="247"/>
      <c r="O120" s="247"/>
      <c r="P120" s="247"/>
      <c r="Q120" s="247"/>
      <c r="R120" s="247"/>
      <c r="S120" s="247"/>
      <c r="T120" s="247"/>
      <c r="U120" s="247"/>
      <c r="V120" s="247"/>
      <c r="W120" s="248"/>
      <c r="X120" s="1"/>
      <c r="Z120" s="1"/>
      <c r="AA120" s="1"/>
      <c r="AB120" s="1"/>
      <c r="AC120" s="1"/>
      <c r="AD120" s="1"/>
      <c r="AE120" s="1"/>
      <c r="AF120" s="1"/>
      <c r="AG120" s="1"/>
    </row>
    <row r="121" spans="1:33" s="3" customFormat="1" ht="5.25" customHeight="1">
      <c r="A121" s="97"/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1"/>
      <c r="Z121" s="1"/>
      <c r="AA121" s="1"/>
      <c r="AB121" s="1"/>
      <c r="AC121" s="1"/>
      <c r="AD121" s="1"/>
      <c r="AE121" s="1"/>
      <c r="AF121" s="1"/>
      <c r="AG121" s="1"/>
    </row>
    <row r="122" spans="1:33" s="71" customFormat="1" ht="48" customHeight="1">
      <c r="A122" s="234" t="s">
        <v>1012</v>
      </c>
      <c r="B122" s="234"/>
      <c r="C122" s="292" t="s">
        <v>1077</v>
      </c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4"/>
      <c r="X122" s="70"/>
      <c r="Z122" s="70"/>
      <c r="AA122" s="70"/>
      <c r="AB122" s="70"/>
      <c r="AC122" s="70"/>
      <c r="AD122" s="70"/>
      <c r="AE122" s="70"/>
      <c r="AF122" s="70"/>
      <c r="AG122" s="70"/>
    </row>
    <row r="123" spans="1:33" s="3" customFormat="1" ht="6" customHeight="1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1"/>
      <c r="Z123" s="1"/>
      <c r="AA123" s="1"/>
      <c r="AB123" s="1"/>
      <c r="AC123" s="1"/>
      <c r="AD123" s="1"/>
      <c r="AE123" s="1"/>
      <c r="AF123" s="1"/>
      <c r="AG123" s="1"/>
    </row>
    <row r="124" spans="1:33" s="9" customFormat="1" ht="13.5" customHeight="1">
      <c r="A124" s="295" t="s">
        <v>1010</v>
      </c>
      <c r="B124" s="296"/>
      <c r="C124" s="296"/>
      <c r="D124" s="296"/>
      <c r="E124" s="296"/>
      <c r="F124" s="296"/>
      <c r="G124" s="296"/>
      <c r="H124" s="296"/>
      <c r="I124" s="296"/>
      <c r="J124" s="296"/>
      <c r="K124" s="296"/>
      <c r="L124" s="296"/>
      <c r="M124" s="296"/>
      <c r="N124" s="296"/>
      <c r="O124" s="296"/>
      <c r="P124" s="296"/>
      <c r="Q124" s="296"/>
      <c r="R124" s="296"/>
      <c r="S124" s="296"/>
      <c r="T124" s="296"/>
      <c r="U124" s="296"/>
      <c r="V124" s="296"/>
      <c r="W124" s="297"/>
      <c r="X124" s="72"/>
      <c r="Z124" s="72"/>
      <c r="AA124" s="72"/>
      <c r="AB124" s="72"/>
      <c r="AC124" s="72"/>
      <c r="AD124" s="72"/>
      <c r="AE124" s="72"/>
      <c r="AF124" s="72"/>
      <c r="AG124" s="72"/>
    </row>
    <row r="125" spans="1:33" s="9" customFormat="1" ht="4.5" customHeight="1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95"/>
      <c r="X125" s="72"/>
      <c r="Z125" s="72"/>
      <c r="AA125" s="72"/>
      <c r="AB125" s="72"/>
      <c r="AC125" s="72"/>
      <c r="AD125" s="72"/>
      <c r="AE125" s="72"/>
      <c r="AF125" s="72"/>
      <c r="AG125" s="72"/>
    </row>
    <row r="126" spans="1:33" s="3" customFormat="1" ht="30" customHeight="1">
      <c r="A126" s="234" t="s">
        <v>22</v>
      </c>
      <c r="B126" s="234"/>
      <c r="C126" s="236" t="s">
        <v>1080</v>
      </c>
      <c r="D126" s="236"/>
      <c r="E126" s="236"/>
      <c r="F126" s="236"/>
      <c r="G126" s="236"/>
      <c r="H126" s="236"/>
      <c r="I126" s="236"/>
      <c r="J126" s="236"/>
      <c r="K126" s="236"/>
      <c r="L126" s="236"/>
      <c r="M126" s="236"/>
      <c r="N126" s="236"/>
      <c r="O126" s="236"/>
      <c r="P126" s="236"/>
      <c r="Q126" s="236"/>
      <c r="R126" s="236"/>
      <c r="S126" s="236"/>
      <c r="T126" s="236"/>
      <c r="U126" s="236"/>
      <c r="V126" s="236"/>
      <c r="W126" s="236"/>
      <c r="X126" s="1"/>
      <c r="Z126" s="1"/>
      <c r="AA126" s="1"/>
      <c r="AB126" s="1"/>
      <c r="AC126" s="1"/>
      <c r="AD126" s="1"/>
      <c r="AE126" s="1"/>
      <c r="AF126" s="1"/>
      <c r="AG126" s="1"/>
    </row>
    <row r="127" spans="1:33" s="3" customFormat="1" ht="3.75" customHeight="1">
      <c r="A127" s="69"/>
      <c r="B127" s="54"/>
      <c r="C127" s="54"/>
      <c r="D127" s="54"/>
      <c r="E127" s="54"/>
      <c r="F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95"/>
      <c r="X127" s="1"/>
      <c r="Z127" s="1"/>
      <c r="AA127" s="1"/>
      <c r="AB127" s="1"/>
      <c r="AC127" s="1"/>
      <c r="AD127" s="1"/>
      <c r="AE127" s="1"/>
      <c r="AF127" s="1"/>
      <c r="AG127" s="1"/>
    </row>
    <row r="128" spans="1:33" s="3" customFormat="1" ht="27" customHeight="1">
      <c r="A128" s="231" t="s">
        <v>338</v>
      </c>
      <c r="B128" s="233"/>
      <c r="C128" s="108" t="s">
        <v>1078</v>
      </c>
      <c r="D128" s="54"/>
      <c r="E128" s="234" t="s">
        <v>4</v>
      </c>
      <c r="F128" s="234"/>
      <c r="G128" s="236" t="s">
        <v>1072</v>
      </c>
      <c r="H128" s="236"/>
      <c r="I128" s="236"/>
      <c r="J128" s="236"/>
      <c r="K128" s="54"/>
      <c r="L128" s="54"/>
      <c r="M128" s="234" t="s">
        <v>1009</v>
      </c>
      <c r="N128" s="234"/>
      <c r="O128" s="234"/>
      <c r="P128" s="234"/>
      <c r="Q128" s="236" t="s">
        <v>1081</v>
      </c>
      <c r="R128" s="236"/>
      <c r="S128" s="236"/>
      <c r="T128" s="236"/>
      <c r="U128" s="236"/>
      <c r="V128" s="236"/>
      <c r="W128" s="236"/>
      <c r="X128" s="1"/>
      <c r="Z128" s="1"/>
      <c r="AA128" s="1"/>
      <c r="AB128" s="1"/>
      <c r="AC128" s="1"/>
      <c r="AD128" s="1"/>
      <c r="AE128" s="1"/>
      <c r="AF128" s="1"/>
      <c r="AG128" s="1"/>
    </row>
    <row r="129" spans="1:33" s="3" customFormat="1" ht="5.25" customHeight="1">
      <c r="A129" s="69"/>
      <c r="B129" s="54"/>
      <c r="C129" s="54"/>
      <c r="D129" s="54"/>
      <c r="E129" s="54"/>
      <c r="F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95"/>
      <c r="X129" s="1"/>
      <c r="Z129" s="1"/>
      <c r="AA129" s="1"/>
      <c r="AB129" s="1"/>
      <c r="AC129" s="1"/>
      <c r="AD129" s="1"/>
      <c r="AE129" s="1"/>
      <c r="AF129" s="1"/>
      <c r="AG129" s="1"/>
    </row>
    <row r="130" spans="1:33" s="3" customFormat="1" ht="27" customHeight="1">
      <c r="A130" s="231" t="s">
        <v>1017</v>
      </c>
      <c r="B130" s="233"/>
      <c r="C130" s="115" t="s">
        <v>1073</v>
      </c>
      <c r="D130" s="54"/>
      <c r="E130" s="231" t="s">
        <v>24</v>
      </c>
      <c r="F130" s="233"/>
      <c r="G130" s="236" t="s">
        <v>1055</v>
      </c>
      <c r="H130" s="236"/>
      <c r="I130" s="236"/>
      <c r="J130" s="236"/>
      <c r="K130" s="54"/>
      <c r="L130" s="54"/>
      <c r="M130" s="234" t="s">
        <v>1018</v>
      </c>
      <c r="N130" s="234"/>
      <c r="O130" s="234"/>
      <c r="P130" s="234"/>
      <c r="Q130" s="236" t="s">
        <v>1058</v>
      </c>
      <c r="R130" s="236"/>
      <c r="S130" s="236"/>
      <c r="T130" s="236"/>
      <c r="U130" s="236"/>
      <c r="V130" s="236"/>
      <c r="W130" s="236"/>
      <c r="X130" s="1"/>
      <c r="Z130" s="1"/>
      <c r="AA130" s="1"/>
      <c r="AB130" s="1"/>
      <c r="AC130" s="1"/>
      <c r="AD130" s="1"/>
      <c r="AE130" s="1"/>
      <c r="AF130" s="1"/>
      <c r="AG130" s="1"/>
    </row>
    <row r="131" spans="1:33" s="9" customFormat="1" ht="5.25" customHeight="1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3"/>
      <c r="X131" s="72"/>
      <c r="Z131" s="72"/>
      <c r="AA131" s="72"/>
      <c r="AB131" s="72"/>
      <c r="AC131" s="72"/>
      <c r="AD131" s="72"/>
      <c r="AE131" s="72"/>
      <c r="AF131" s="72"/>
      <c r="AG131" s="72"/>
    </row>
    <row r="132" spans="1:33" s="9" customFormat="1" ht="15.75" customHeight="1">
      <c r="C132" s="234" t="s">
        <v>1004</v>
      </c>
      <c r="D132" s="234"/>
      <c r="E132" s="234"/>
      <c r="F132" s="234"/>
      <c r="H132" s="54"/>
      <c r="I132" s="54"/>
      <c r="J132" s="54"/>
      <c r="O132" s="234" t="s">
        <v>1007</v>
      </c>
      <c r="P132" s="234"/>
      <c r="Q132" s="234"/>
      <c r="R132" s="234"/>
      <c r="S132" s="234"/>
      <c r="T132" s="234"/>
      <c r="U132" s="234"/>
      <c r="V132" s="234"/>
      <c r="W132" s="95"/>
      <c r="X132" s="72"/>
      <c r="Z132" s="72"/>
      <c r="AA132" s="72"/>
      <c r="AB132" s="72"/>
      <c r="AC132" s="72"/>
      <c r="AD132" s="72"/>
      <c r="AE132" s="72"/>
      <c r="AF132" s="72"/>
      <c r="AG132" s="72"/>
    </row>
    <row r="133" spans="1:33" s="9" customFormat="1" ht="24.75" customHeight="1">
      <c r="A133" s="54"/>
      <c r="B133" s="54"/>
      <c r="C133" s="118">
        <v>2</v>
      </c>
      <c r="D133" s="54"/>
      <c r="E133" s="250">
        <v>2019</v>
      </c>
      <c r="F133" s="250"/>
      <c r="H133" s="54"/>
      <c r="I133" s="54"/>
      <c r="J133" s="54"/>
      <c r="O133" s="298">
        <v>1</v>
      </c>
      <c r="P133" s="298"/>
      <c r="Q133" s="298"/>
      <c r="R133" s="298"/>
      <c r="S133" s="298"/>
      <c r="T133" s="298"/>
      <c r="U133" s="298"/>
      <c r="V133" s="298"/>
      <c r="X133" s="72"/>
      <c r="Z133" s="72"/>
      <c r="AA133" s="72"/>
      <c r="AB133" s="72"/>
      <c r="AC133" s="72"/>
      <c r="AD133" s="72"/>
      <c r="AE133" s="72"/>
      <c r="AF133" s="72"/>
      <c r="AG133" s="72"/>
    </row>
    <row r="134" spans="1:33" s="104" customFormat="1" ht="12" customHeight="1">
      <c r="C134" s="114" t="s">
        <v>1005</v>
      </c>
      <c r="D134" s="105"/>
      <c r="E134" s="251" t="s">
        <v>1006</v>
      </c>
      <c r="F134" s="251"/>
      <c r="G134" s="105"/>
      <c r="I134" s="105"/>
      <c r="J134" s="105"/>
      <c r="K134" s="105"/>
      <c r="L134" s="105"/>
      <c r="M134" s="105"/>
      <c r="N134" s="105"/>
      <c r="O134" s="114"/>
      <c r="P134" s="114"/>
      <c r="Q134" s="114"/>
      <c r="R134" s="114"/>
      <c r="S134" s="114"/>
      <c r="T134" s="114"/>
      <c r="U134" s="114"/>
      <c r="V134" s="114"/>
      <c r="W134" s="106"/>
      <c r="X134" s="107"/>
      <c r="Z134" s="107"/>
      <c r="AA134" s="107"/>
      <c r="AB134" s="107"/>
      <c r="AC134" s="107"/>
      <c r="AD134" s="107"/>
      <c r="AE134" s="107"/>
      <c r="AF134" s="107"/>
      <c r="AG134" s="107"/>
    </row>
    <row r="135" spans="1:33" s="9" customFormat="1" ht="3" customHeight="1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95"/>
      <c r="X135" s="72"/>
      <c r="Z135" s="72"/>
      <c r="AA135" s="72"/>
      <c r="AB135" s="72"/>
      <c r="AC135" s="72"/>
      <c r="AD135" s="72"/>
      <c r="AE135" s="72"/>
      <c r="AF135" s="72"/>
      <c r="AG135" s="72"/>
    </row>
    <row r="136" spans="1:33" s="3" customFormat="1" ht="20.25" customHeight="1">
      <c r="A136" s="252" t="s">
        <v>965</v>
      </c>
      <c r="B136" s="252"/>
      <c r="C136" s="252"/>
      <c r="D136" s="252"/>
      <c r="E136" s="252"/>
      <c r="F136" s="252"/>
      <c r="G136" s="252"/>
      <c r="H136" s="252"/>
      <c r="I136" s="252"/>
      <c r="J136" s="252"/>
      <c r="K136" s="252"/>
      <c r="L136" s="252"/>
      <c r="M136" s="252"/>
      <c r="N136" s="252"/>
      <c r="O136" s="252"/>
      <c r="P136" s="252"/>
      <c r="Q136" s="252"/>
      <c r="R136" s="252"/>
      <c r="S136" s="252"/>
      <c r="T136" s="252"/>
      <c r="U136" s="252"/>
      <c r="V136" s="252"/>
      <c r="W136" s="252"/>
      <c r="X136" s="1"/>
      <c r="Z136" s="1"/>
      <c r="AA136" s="1"/>
      <c r="AB136" s="1"/>
      <c r="AC136" s="1"/>
      <c r="AD136" s="1"/>
      <c r="AE136" s="1"/>
      <c r="AF136" s="1"/>
      <c r="AG136" s="1"/>
    </row>
    <row r="137" spans="1:33" s="3" customFormat="1" ht="15.75" customHeight="1">
      <c r="A137" s="253" t="s">
        <v>25</v>
      </c>
      <c r="B137" s="254"/>
      <c r="C137" s="234" t="s">
        <v>22</v>
      </c>
      <c r="D137" s="234"/>
      <c r="E137" s="229" t="s">
        <v>3</v>
      </c>
      <c r="F137" s="231" t="s">
        <v>328</v>
      </c>
      <c r="G137" s="232"/>
      <c r="H137" s="232"/>
      <c r="I137" s="232"/>
      <c r="J137" s="232"/>
      <c r="K137" s="232"/>
      <c r="L137" s="232"/>
      <c r="M137" s="232"/>
      <c r="N137" s="232"/>
      <c r="O137" s="232"/>
      <c r="P137" s="232"/>
      <c r="Q137" s="232"/>
      <c r="R137" s="232"/>
      <c r="S137" s="232"/>
      <c r="T137" s="233"/>
      <c r="U137" s="109"/>
      <c r="V137" s="186" t="s">
        <v>27</v>
      </c>
      <c r="W137" s="234" t="s">
        <v>1021</v>
      </c>
      <c r="X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255"/>
      <c r="B138" s="256"/>
      <c r="C138" s="234"/>
      <c r="D138" s="234"/>
      <c r="E138" s="230"/>
      <c r="F138" s="237" t="s">
        <v>300</v>
      </c>
      <c r="G138" s="238"/>
      <c r="H138" s="239"/>
      <c r="I138" s="76" t="s">
        <v>28</v>
      </c>
      <c r="J138" s="76" t="s">
        <v>7</v>
      </c>
      <c r="K138" s="76" t="s">
        <v>8</v>
      </c>
      <c r="L138" s="76" t="s">
        <v>9</v>
      </c>
      <c r="M138" s="76" t="s">
        <v>10</v>
      </c>
      <c r="N138" s="76" t="s">
        <v>11</v>
      </c>
      <c r="O138" s="76" t="s">
        <v>12</v>
      </c>
      <c r="P138" s="76" t="s">
        <v>13</v>
      </c>
      <c r="Q138" s="76" t="s">
        <v>14</v>
      </c>
      <c r="R138" s="76" t="s">
        <v>15</v>
      </c>
      <c r="S138" s="76" t="s">
        <v>16</v>
      </c>
      <c r="T138" s="76" t="s">
        <v>17</v>
      </c>
      <c r="U138" s="14"/>
      <c r="V138" s="187"/>
      <c r="W138" s="234"/>
    </row>
    <row r="139" spans="1:33" ht="29.25" customHeight="1">
      <c r="A139" s="228" t="s">
        <v>1</v>
      </c>
      <c r="B139" s="228"/>
      <c r="C139" s="249" t="s">
        <v>1082</v>
      </c>
      <c r="D139" s="249"/>
      <c r="E139" s="116" t="s">
        <v>1079</v>
      </c>
      <c r="F139" s="190" t="s">
        <v>999</v>
      </c>
      <c r="G139" s="235"/>
      <c r="H139" s="191"/>
      <c r="I139" s="99"/>
      <c r="J139" s="77"/>
      <c r="K139" s="77"/>
      <c r="L139" s="77"/>
      <c r="M139" s="77"/>
      <c r="N139" s="77">
        <v>1</v>
      </c>
      <c r="O139" s="77"/>
      <c r="P139" s="77"/>
      <c r="Q139" s="77"/>
      <c r="R139" s="77"/>
      <c r="S139" s="77"/>
      <c r="T139" s="77">
        <v>1</v>
      </c>
      <c r="U139" s="78"/>
      <c r="V139" s="119">
        <f>IF(SUM(I139:T139)=0,"",SUM(I139:T139))</f>
        <v>2</v>
      </c>
      <c r="W139" s="240" t="str">
        <f>IF($G$130="porcentaje",FIXED(V139/V140*100,2)&amp;"%",IF($G$130="Promedio",V139/V140,IF($G$130="variación porcentual",FIXED(((V139/V140)-1)*100,2)&amp;"%",IF($G$130="OTRAS","CAPTURAR EL RESULTADO DEL INDICADOR"))))</f>
        <v>-50.00%</v>
      </c>
      <c r="Y139" s="1"/>
      <c r="AC139" s="10"/>
      <c r="AF139" s="10"/>
      <c r="AG139" s="10"/>
    </row>
    <row r="140" spans="1:33" ht="30" customHeight="1">
      <c r="A140" s="228" t="s">
        <v>2</v>
      </c>
      <c r="B140" s="228"/>
      <c r="C140" s="249" t="s">
        <v>1083</v>
      </c>
      <c r="D140" s="249"/>
      <c r="E140" s="116" t="s">
        <v>1079</v>
      </c>
      <c r="F140" s="190" t="s">
        <v>1000</v>
      </c>
      <c r="G140" s="235"/>
      <c r="H140" s="191"/>
      <c r="I140" s="99"/>
      <c r="J140" s="77"/>
      <c r="K140" s="77"/>
      <c r="L140" s="77"/>
      <c r="M140" s="77"/>
      <c r="N140" s="77">
        <v>2</v>
      </c>
      <c r="O140" s="77"/>
      <c r="P140" s="77"/>
      <c r="Q140" s="77"/>
      <c r="R140" s="77"/>
      <c r="S140" s="77"/>
      <c r="T140" s="77">
        <v>2</v>
      </c>
      <c r="U140" s="77">
        <f>SUM(I140:T140)</f>
        <v>4</v>
      </c>
      <c r="V140" s="119">
        <f>IF(SUM(I140:T140)=0,"",SUM(I140:T140))</f>
        <v>4</v>
      </c>
      <c r="W140" s="240"/>
      <c r="Y140" s="1"/>
      <c r="AA140" s="3"/>
      <c r="AC140" s="10"/>
      <c r="AF140" s="10"/>
      <c r="AG140" s="10"/>
    </row>
    <row r="141" spans="1:33" ht="17.25" customHeight="1">
      <c r="A141" s="270" t="s">
        <v>298</v>
      </c>
      <c r="B141" s="270"/>
      <c r="C141" s="270"/>
      <c r="D141" s="270"/>
      <c r="E141" s="270"/>
      <c r="F141" s="270"/>
      <c r="G141" s="270"/>
      <c r="H141" s="270"/>
      <c r="I141" s="270"/>
      <c r="J141" s="270"/>
      <c r="K141" s="270"/>
      <c r="L141" s="270"/>
      <c r="M141" s="270"/>
      <c r="N141" s="270"/>
      <c r="O141" s="270"/>
      <c r="P141" s="270"/>
      <c r="Q141" s="270"/>
      <c r="R141" s="270"/>
      <c r="S141" s="270"/>
      <c r="T141" s="270"/>
      <c r="U141" s="270"/>
      <c r="V141" s="270"/>
      <c r="W141" s="270"/>
    </row>
    <row r="142" spans="1:33" s="3" customFormat="1" ht="15.75" customHeight="1">
      <c r="A142" s="253" t="s">
        <v>25</v>
      </c>
      <c r="B142" s="254"/>
      <c r="C142" s="234" t="s">
        <v>22</v>
      </c>
      <c r="D142" s="234"/>
      <c r="E142" s="229" t="s">
        <v>3</v>
      </c>
      <c r="F142" s="231" t="s">
        <v>328</v>
      </c>
      <c r="G142" s="232"/>
      <c r="H142" s="232"/>
      <c r="I142" s="232"/>
      <c r="J142" s="232"/>
      <c r="K142" s="232"/>
      <c r="L142" s="232"/>
      <c r="M142" s="232"/>
      <c r="N142" s="232"/>
      <c r="O142" s="232"/>
      <c r="P142" s="232"/>
      <c r="Q142" s="232"/>
      <c r="R142" s="232"/>
      <c r="S142" s="232"/>
      <c r="T142" s="233"/>
      <c r="U142" s="109"/>
      <c r="V142" s="186" t="s">
        <v>27</v>
      </c>
      <c r="W142" s="234" t="s">
        <v>1022</v>
      </c>
      <c r="X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255"/>
      <c r="B143" s="256"/>
      <c r="C143" s="234"/>
      <c r="D143" s="234"/>
      <c r="E143" s="230"/>
      <c r="F143" s="237" t="s">
        <v>298</v>
      </c>
      <c r="G143" s="238"/>
      <c r="H143" s="239"/>
      <c r="I143" s="76" t="s">
        <v>28</v>
      </c>
      <c r="J143" s="76" t="s">
        <v>7</v>
      </c>
      <c r="K143" s="76" t="s">
        <v>8</v>
      </c>
      <c r="L143" s="76" t="s">
        <v>9</v>
      </c>
      <c r="M143" s="76" t="s">
        <v>10</v>
      </c>
      <c r="N143" s="76" t="s">
        <v>11</v>
      </c>
      <c r="O143" s="76" t="s">
        <v>12</v>
      </c>
      <c r="P143" s="76" t="s">
        <v>13</v>
      </c>
      <c r="Q143" s="76" t="s">
        <v>14</v>
      </c>
      <c r="R143" s="76" t="s">
        <v>15</v>
      </c>
      <c r="S143" s="76" t="s">
        <v>16</v>
      </c>
      <c r="T143" s="76" t="s">
        <v>17</v>
      </c>
      <c r="U143" s="14"/>
      <c r="V143" s="187"/>
      <c r="W143" s="234"/>
    </row>
    <row r="144" spans="1:33" ht="29.25" customHeight="1">
      <c r="A144" s="228" t="s">
        <v>1</v>
      </c>
      <c r="B144" s="228"/>
      <c r="C144" s="241" t="str">
        <f>IF(C139=0,"",C139)</f>
        <v>Tiempo promedio de respuesta 2020</v>
      </c>
      <c r="D144" s="242"/>
      <c r="E144" s="138" t="str">
        <f>IF(E139=0,"",E139)</f>
        <v>Minutos</v>
      </c>
      <c r="F144" s="190" t="s">
        <v>1019</v>
      </c>
      <c r="G144" s="235"/>
      <c r="H144" s="191"/>
      <c r="I144" s="99"/>
      <c r="J144" s="77"/>
      <c r="K144" s="77"/>
      <c r="L144" s="77"/>
      <c r="M144" s="77"/>
      <c r="N144" s="77">
        <v>1</v>
      </c>
      <c r="O144" s="77"/>
      <c r="P144" s="77"/>
      <c r="Q144" s="77"/>
      <c r="R144" s="77"/>
      <c r="S144" s="77"/>
      <c r="T144" s="77">
        <v>1</v>
      </c>
      <c r="U144" s="78"/>
      <c r="V144" s="119">
        <f>IF(SUM(I144:T144)=0,"",SUM(I144:T144))</f>
        <v>2</v>
      </c>
      <c r="W144" s="240" t="str">
        <f>IF($G$130="porcentaje",FIXED(V144/V145*100,2)&amp;"%",IF($G$130="Promedio",V144/V145,IF($G$130="variación porcentual",FIXED(((V144/V145)-1)*100,2)&amp;"%",IF($G$130="OTRAS","CAPTURAR EL RESULTADO DEL INDICADOR"))))</f>
        <v>-50.00%</v>
      </c>
      <c r="Y144" s="1"/>
      <c r="AC144" s="10"/>
      <c r="AF144" s="10"/>
      <c r="AG144" s="10"/>
    </row>
    <row r="145" spans="1:33" ht="30" customHeight="1">
      <c r="A145" s="228" t="s">
        <v>2</v>
      </c>
      <c r="B145" s="228"/>
      <c r="C145" s="241" t="str">
        <f>IF(C140=0,"",C140)</f>
        <v>Tiempo promedio de respuesta 2019</v>
      </c>
      <c r="D145" s="242"/>
      <c r="E145" s="138" t="str">
        <f>IF(E140=0,"",E140)</f>
        <v>Minutos</v>
      </c>
      <c r="F145" s="190" t="s">
        <v>1020</v>
      </c>
      <c r="G145" s="235"/>
      <c r="H145" s="191"/>
      <c r="I145" s="99"/>
      <c r="J145" s="77"/>
      <c r="K145" s="77"/>
      <c r="L145" s="77"/>
      <c r="M145" s="77"/>
      <c r="N145" s="77">
        <v>2</v>
      </c>
      <c r="O145" s="77"/>
      <c r="P145" s="77"/>
      <c r="Q145" s="77"/>
      <c r="R145" s="77"/>
      <c r="S145" s="77"/>
      <c r="T145" s="77">
        <v>2</v>
      </c>
      <c r="U145" s="77">
        <f>SUM(I145:T145)</f>
        <v>4</v>
      </c>
      <c r="V145" s="119">
        <f>IF(SUM(I145:T145)=0,"",SUM(I145:T145))</f>
        <v>4</v>
      </c>
      <c r="W145" s="240"/>
      <c r="Y145" s="1"/>
      <c r="AA145" s="3"/>
      <c r="AC145" s="10"/>
      <c r="AF145" s="10"/>
      <c r="AG145" s="10"/>
    </row>
    <row r="146" spans="1:33" s="72" customFormat="1" ht="5.25" customHeight="1">
      <c r="A146" s="79"/>
      <c r="B146" s="79"/>
      <c r="C146" s="79"/>
      <c r="D146" s="80"/>
      <c r="E146" s="80"/>
      <c r="F146" s="81"/>
      <c r="G146" s="81"/>
      <c r="H146" s="81"/>
      <c r="I146" s="82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4"/>
      <c r="V146" s="85"/>
      <c r="W146" s="86"/>
      <c r="X146" s="88"/>
      <c r="Y146" s="9"/>
      <c r="AC146" s="88"/>
      <c r="AD146" s="88"/>
      <c r="AE146" s="88"/>
      <c r="AF146" s="88"/>
      <c r="AG146" s="88"/>
    </row>
    <row r="147" spans="1:33" ht="16.5" customHeight="1">
      <c r="A147" s="243" t="s">
        <v>966</v>
      </c>
      <c r="B147" s="243"/>
      <c r="C147" s="243"/>
      <c r="D147" s="243"/>
      <c r="E147" s="243"/>
      <c r="F147" s="243"/>
      <c r="G147" s="243"/>
      <c r="H147" s="243"/>
      <c r="I147" s="243"/>
      <c r="J147" s="243"/>
      <c r="K147" s="243"/>
      <c r="L147" s="243"/>
      <c r="M147" s="243"/>
      <c r="N147" s="243"/>
      <c r="O147" s="243"/>
      <c r="P147" s="243"/>
      <c r="Q147" s="243"/>
      <c r="R147" s="243"/>
      <c r="S147" s="243"/>
      <c r="T147" s="243"/>
      <c r="U147" s="243"/>
      <c r="V147" s="243"/>
      <c r="W147" s="120">
        <f>IF(ISERROR(W144/W139)=TRUE,"",(W144/W139))</f>
        <v>1</v>
      </c>
      <c r="X147" s="10"/>
      <c r="AC147" s="10"/>
      <c r="AD147" s="10"/>
      <c r="AE147" s="10"/>
      <c r="AF147" s="10"/>
      <c r="AG147" s="10"/>
    </row>
    <row r="148" spans="1:33" ht="6.75" customHeight="1">
      <c r="A148" s="113"/>
      <c r="B148" s="113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87"/>
      <c r="X148" s="10"/>
      <c r="AC148" s="10"/>
      <c r="AD148" s="10"/>
      <c r="AE148" s="10"/>
      <c r="AF148" s="10"/>
      <c r="AG148" s="10"/>
    </row>
    <row r="149" spans="1:33" s="3" customFormat="1" ht="33" customHeight="1">
      <c r="A149" s="244" t="s">
        <v>1001</v>
      </c>
      <c r="B149" s="245"/>
      <c r="C149" s="245"/>
      <c r="D149" s="245"/>
      <c r="E149" s="245"/>
      <c r="F149" s="246"/>
      <c r="G149" s="247"/>
      <c r="H149" s="247"/>
      <c r="I149" s="247"/>
      <c r="J149" s="247"/>
      <c r="K149" s="247"/>
      <c r="L149" s="247"/>
      <c r="M149" s="247"/>
      <c r="N149" s="247"/>
      <c r="O149" s="247"/>
      <c r="P149" s="247"/>
      <c r="Q149" s="247"/>
      <c r="R149" s="247"/>
      <c r="S149" s="247"/>
      <c r="T149" s="247"/>
      <c r="U149" s="247"/>
      <c r="V149" s="247"/>
      <c r="W149" s="248"/>
      <c r="X149" s="1"/>
      <c r="Z149" s="1"/>
      <c r="AA149" s="1"/>
      <c r="AB149" s="1"/>
      <c r="AC149" s="1"/>
      <c r="AD149" s="1"/>
      <c r="AE149" s="1"/>
      <c r="AF149" s="1"/>
      <c r="AG149" s="1"/>
    </row>
    <row r="150" spans="1:33" s="3" customFormat="1" ht="7.5" customHeight="1">
      <c r="A150" s="97"/>
      <c r="B150" s="97"/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1"/>
      <c r="Z150" s="1"/>
      <c r="AA150" s="1"/>
      <c r="AB150" s="1"/>
      <c r="AC150" s="1"/>
      <c r="AD150" s="1"/>
      <c r="AE150" s="1"/>
      <c r="AF150" s="1"/>
      <c r="AG150" s="1"/>
    </row>
    <row r="151" spans="1:33" s="71" customFormat="1" ht="48" customHeight="1">
      <c r="A151" s="234" t="s">
        <v>1013</v>
      </c>
      <c r="B151" s="234"/>
      <c r="C151" s="292" t="s">
        <v>1084</v>
      </c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4"/>
      <c r="X151" s="70"/>
      <c r="Z151" s="70"/>
      <c r="AA151" s="70"/>
      <c r="AB151" s="70"/>
      <c r="AC151" s="70"/>
      <c r="AD151" s="70"/>
      <c r="AE151" s="70"/>
      <c r="AF151" s="70"/>
      <c r="AG151" s="70"/>
    </row>
    <row r="152" spans="1:33" s="3" customFormat="1" ht="6" customHeight="1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1"/>
      <c r="Z152" s="1"/>
      <c r="AA152" s="1"/>
      <c r="AB152" s="1"/>
      <c r="AC152" s="1"/>
      <c r="AD152" s="1"/>
      <c r="AE152" s="1"/>
      <c r="AF152" s="1"/>
      <c r="AG152" s="1"/>
    </row>
    <row r="153" spans="1:33" s="9" customFormat="1" ht="13.5" customHeight="1">
      <c r="A153" s="295" t="s">
        <v>1010</v>
      </c>
      <c r="B153" s="296"/>
      <c r="C153" s="296"/>
      <c r="D153" s="296"/>
      <c r="E153" s="296"/>
      <c r="F153" s="296"/>
      <c r="G153" s="296"/>
      <c r="H153" s="296"/>
      <c r="I153" s="296"/>
      <c r="J153" s="296"/>
      <c r="K153" s="296"/>
      <c r="L153" s="296"/>
      <c r="M153" s="296"/>
      <c r="N153" s="296"/>
      <c r="O153" s="296"/>
      <c r="P153" s="296"/>
      <c r="Q153" s="296"/>
      <c r="R153" s="296"/>
      <c r="S153" s="296"/>
      <c r="T153" s="296"/>
      <c r="U153" s="296"/>
      <c r="V153" s="296"/>
      <c r="W153" s="297"/>
      <c r="X153" s="72"/>
      <c r="Z153" s="72"/>
      <c r="AA153" s="72"/>
      <c r="AB153" s="72"/>
      <c r="AC153" s="72"/>
      <c r="AD153" s="72"/>
      <c r="AE153" s="72"/>
      <c r="AF153" s="72"/>
      <c r="AG153" s="72"/>
    </row>
    <row r="154" spans="1:33" s="9" customFormat="1" ht="4.5" customHeight="1">
      <c r="A154" s="54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95"/>
      <c r="X154" s="72"/>
      <c r="Z154" s="72"/>
      <c r="AA154" s="72"/>
      <c r="AB154" s="72"/>
      <c r="AC154" s="72"/>
      <c r="AD154" s="72"/>
      <c r="AE154" s="72"/>
      <c r="AF154" s="72"/>
      <c r="AG154" s="72"/>
    </row>
    <row r="155" spans="1:33" s="3" customFormat="1" ht="30" customHeight="1">
      <c r="A155" s="234" t="s">
        <v>22</v>
      </c>
      <c r="B155" s="234"/>
      <c r="C155" s="236" t="s">
        <v>1085</v>
      </c>
      <c r="D155" s="236"/>
      <c r="E155" s="236"/>
      <c r="F155" s="236"/>
      <c r="G155" s="236"/>
      <c r="H155" s="236"/>
      <c r="I155" s="236"/>
      <c r="J155" s="236"/>
      <c r="K155" s="236"/>
      <c r="L155" s="236"/>
      <c r="M155" s="236"/>
      <c r="N155" s="236"/>
      <c r="O155" s="236"/>
      <c r="P155" s="236"/>
      <c r="Q155" s="236"/>
      <c r="R155" s="236"/>
      <c r="S155" s="236"/>
      <c r="T155" s="236"/>
      <c r="U155" s="236"/>
      <c r="V155" s="236"/>
      <c r="W155" s="236"/>
      <c r="X155" s="1"/>
      <c r="Z155" s="1"/>
      <c r="AA155" s="1"/>
      <c r="AB155" s="1"/>
      <c r="AC155" s="1"/>
      <c r="AD155" s="1"/>
      <c r="AE155" s="1"/>
      <c r="AF155" s="1"/>
      <c r="AG155" s="1"/>
    </row>
    <row r="156" spans="1:33" s="3" customFormat="1" ht="3.75" customHeight="1">
      <c r="A156" s="69"/>
      <c r="B156" s="54"/>
      <c r="C156" s="54"/>
      <c r="D156" s="54"/>
      <c r="E156" s="54"/>
      <c r="F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95"/>
      <c r="X156" s="1"/>
      <c r="Z156" s="1"/>
      <c r="AA156" s="1"/>
      <c r="AB156" s="1"/>
      <c r="AC156" s="1"/>
      <c r="AD156" s="1"/>
      <c r="AE156" s="1"/>
      <c r="AF156" s="1"/>
      <c r="AG156" s="1"/>
    </row>
    <row r="157" spans="1:33" s="3" customFormat="1" ht="27" customHeight="1">
      <c r="A157" s="231" t="s">
        <v>338</v>
      </c>
      <c r="B157" s="233"/>
      <c r="C157" s="108" t="s">
        <v>1074</v>
      </c>
      <c r="D157" s="54"/>
      <c r="E157" s="234" t="s">
        <v>4</v>
      </c>
      <c r="F157" s="234"/>
      <c r="G157" s="236" t="s">
        <v>1072</v>
      </c>
      <c r="H157" s="236"/>
      <c r="I157" s="236"/>
      <c r="J157" s="236"/>
      <c r="K157" s="54"/>
      <c r="L157" s="54"/>
      <c r="M157" s="234" t="s">
        <v>1009</v>
      </c>
      <c r="N157" s="234"/>
      <c r="O157" s="234"/>
      <c r="P157" s="234"/>
      <c r="Q157" s="236" t="s">
        <v>1086</v>
      </c>
      <c r="R157" s="236"/>
      <c r="S157" s="236"/>
      <c r="T157" s="236"/>
      <c r="U157" s="236"/>
      <c r="V157" s="236"/>
      <c r="W157" s="236"/>
      <c r="X157" s="1"/>
      <c r="Z157" s="1"/>
      <c r="AA157" s="1"/>
      <c r="AB157" s="1"/>
      <c r="AC157" s="1"/>
      <c r="AD157" s="1"/>
      <c r="AE157" s="1"/>
      <c r="AF157" s="1"/>
      <c r="AG157" s="1"/>
    </row>
    <row r="158" spans="1:33" s="3" customFormat="1" ht="5.25" customHeight="1">
      <c r="A158" s="69"/>
      <c r="B158" s="54"/>
      <c r="C158" s="54"/>
      <c r="D158" s="54"/>
      <c r="E158" s="54"/>
      <c r="F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95"/>
      <c r="X158" s="1"/>
      <c r="Z158" s="1"/>
      <c r="AA158" s="1"/>
      <c r="AB158" s="1"/>
      <c r="AC158" s="1"/>
      <c r="AD158" s="1"/>
      <c r="AE158" s="1"/>
      <c r="AF158" s="1"/>
      <c r="AG158" s="1"/>
    </row>
    <row r="159" spans="1:33" s="3" customFormat="1" ht="27" customHeight="1">
      <c r="A159" s="231" t="s">
        <v>1017</v>
      </c>
      <c r="B159" s="233"/>
      <c r="C159" s="115" t="s">
        <v>1073</v>
      </c>
      <c r="D159" s="54"/>
      <c r="E159" s="231" t="s">
        <v>24</v>
      </c>
      <c r="F159" s="233"/>
      <c r="G159" s="236" t="s">
        <v>1055</v>
      </c>
      <c r="H159" s="236"/>
      <c r="I159" s="236"/>
      <c r="J159" s="236"/>
      <c r="K159" s="54"/>
      <c r="L159" s="54"/>
      <c r="M159" s="234" t="s">
        <v>1018</v>
      </c>
      <c r="N159" s="234"/>
      <c r="O159" s="234"/>
      <c r="P159" s="234"/>
      <c r="Q159" s="236" t="s">
        <v>1057</v>
      </c>
      <c r="R159" s="236"/>
      <c r="S159" s="236"/>
      <c r="T159" s="236"/>
      <c r="U159" s="236"/>
      <c r="V159" s="236"/>
      <c r="W159" s="236"/>
      <c r="X159" s="1"/>
      <c r="Z159" s="1"/>
      <c r="AA159" s="1"/>
      <c r="AB159" s="1"/>
      <c r="AC159" s="1"/>
      <c r="AD159" s="1"/>
      <c r="AE159" s="1"/>
      <c r="AF159" s="1"/>
      <c r="AG159" s="1"/>
    </row>
    <row r="160" spans="1:33" s="9" customFormat="1" ht="5.25" customHeight="1">
      <c r="A160" s="54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3"/>
      <c r="X160" s="72"/>
      <c r="Z160" s="72"/>
      <c r="AA160" s="72"/>
      <c r="AB160" s="72"/>
      <c r="AC160" s="72"/>
      <c r="AD160" s="72"/>
      <c r="AE160" s="72"/>
      <c r="AF160" s="72"/>
      <c r="AG160" s="72"/>
    </row>
    <row r="161" spans="1:33" s="9" customFormat="1" ht="15.75" customHeight="1">
      <c r="C161" s="234" t="s">
        <v>1004</v>
      </c>
      <c r="D161" s="234"/>
      <c r="E161" s="234"/>
      <c r="F161" s="234"/>
      <c r="H161" s="54"/>
      <c r="I161" s="54"/>
      <c r="J161" s="54"/>
      <c r="O161" s="234" t="s">
        <v>1007</v>
      </c>
      <c r="P161" s="234"/>
      <c r="Q161" s="234"/>
      <c r="R161" s="234"/>
      <c r="S161" s="234"/>
      <c r="T161" s="234"/>
      <c r="U161" s="234"/>
      <c r="V161" s="234"/>
      <c r="W161" s="95"/>
      <c r="X161" s="72"/>
      <c r="Z161" s="72"/>
      <c r="AA161" s="72"/>
      <c r="AB161" s="72"/>
      <c r="AC161" s="72"/>
      <c r="AD161" s="72"/>
      <c r="AE161" s="72"/>
      <c r="AF161" s="72"/>
      <c r="AG161" s="72"/>
    </row>
    <row r="162" spans="1:33" s="9" customFormat="1" ht="24.75" customHeight="1">
      <c r="A162" s="54"/>
      <c r="B162" s="54"/>
      <c r="C162" s="54">
        <v>706</v>
      </c>
      <c r="D162" s="54"/>
      <c r="E162" s="250">
        <v>2019</v>
      </c>
      <c r="F162" s="250"/>
      <c r="H162" s="54"/>
      <c r="I162" s="54"/>
      <c r="J162" s="54"/>
      <c r="O162" s="195">
        <v>1000</v>
      </c>
      <c r="P162" s="195"/>
      <c r="Q162" s="195"/>
      <c r="R162" s="195"/>
      <c r="S162" s="195"/>
      <c r="T162" s="195"/>
      <c r="U162" s="195"/>
      <c r="V162" s="195"/>
      <c r="X162" s="72"/>
      <c r="Z162" s="72"/>
      <c r="AA162" s="72"/>
      <c r="AB162" s="72"/>
      <c r="AC162" s="72"/>
      <c r="AD162" s="72"/>
      <c r="AE162" s="72"/>
      <c r="AF162" s="72"/>
      <c r="AG162" s="72"/>
    </row>
    <row r="163" spans="1:33" s="104" customFormat="1" ht="12" customHeight="1">
      <c r="C163" s="114" t="s">
        <v>1005</v>
      </c>
      <c r="D163" s="105"/>
      <c r="E163" s="251" t="s">
        <v>1006</v>
      </c>
      <c r="F163" s="251"/>
      <c r="G163" s="105"/>
      <c r="I163" s="105"/>
      <c r="J163" s="105"/>
      <c r="K163" s="105"/>
      <c r="L163" s="105"/>
      <c r="M163" s="105"/>
      <c r="N163" s="105"/>
      <c r="O163" s="114"/>
      <c r="P163" s="114"/>
      <c r="Q163" s="114"/>
      <c r="R163" s="114"/>
      <c r="S163" s="114"/>
      <c r="T163" s="114"/>
      <c r="U163" s="114"/>
      <c r="V163" s="114"/>
      <c r="W163" s="106"/>
      <c r="X163" s="107"/>
      <c r="Z163" s="107"/>
      <c r="AA163" s="107"/>
      <c r="AB163" s="107"/>
      <c r="AC163" s="107"/>
      <c r="AD163" s="107"/>
      <c r="AE163" s="107"/>
      <c r="AF163" s="107"/>
      <c r="AG163" s="107"/>
    </row>
    <row r="164" spans="1:33" s="9" customFormat="1" ht="3" customHeight="1">
      <c r="A164" s="54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95"/>
      <c r="X164" s="72"/>
      <c r="Z164" s="72"/>
      <c r="AA164" s="72"/>
      <c r="AB164" s="72"/>
      <c r="AC164" s="72"/>
      <c r="AD164" s="72"/>
      <c r="AE164" s="72"/>
      <c r="AF164" s="72"/>
      <c r="AG164" s="72"/>
    </row>
    <row r="165" spans="1:33" s="3" customFormat="1" ht="20.25" customHeight="1">
      <c r="A165" s="252" t="s">
        <v>965</v>
      </c>
      <c r="B165" s="252"/>
      <c r="C165" s="252"/>
      <c r="D165" s="252"/>
      <c r="E165" s="252"/>
      <c r="F165" s="252"/>
      <c r="G165" s="252"/>
      <c r="H165" s="252"/>
      <c r="I165" s="252"/>
      <c r="J165" s="252"/>
      <c r="K165" s="252"/>
      <c r="L165" s="252"/>
      <c r="M165" s="252"/>
      <c r="N165" s="252"/>
      <c r="O165" s="252"/>
      <c r="P165" s="252"/>
      <c r="Q165" s="252"/>
      <c r="R165" s="252"/>
      <c r="S165" s="252"/>
      <c r="T165" s="252"/>
      <c r="U165" s="252"/>
      <c r="V165" s="252"/>
      <c r="W165" s="252"/>
      <c r="X165" s="1"/>
      <c r="Z165" s="1"/>
      <c r="AA165" s="1"/>
      <c r="AB165" s="1"/>
      <c r="AC165" s="1"/>
      <c r="AD165" s="1"/>
      <c r="AE165" s="1"/>
      <c r="AF165" s="1"/>
      <c r="AG165" s="1"/>
    </row>
    <row r="166" spans="1:33" s="3" customFormat="1" ht="15.75" customHeight="1">
      <c r="A166" s="253" t="s">
        <v>25</v>
      </c>
      <c r="B166" s="254"/>
      <c r="C166" s="234" t="s">
        <v>22</v>
      </c>
      <c r="D166" s="234"/>
      <c r="E166" s="229" t="s">
        <v>3</v>
      </c>
      <c r="F166" s="231" t="s">
        <v>328</v>
      </c>
      <c r="G166" s="232"/>
      <c r="H166" s="232"/>
      <c r="I166" s="232"/>
      <c r="J166" s="232"/>
      <c r="K166" s="232"/>
      <c r="L166" s="232"/>
      <c r="M166" s="232"/>
      <c r="N166" s="232"/>
      <c r="O166" s="232"/>
      <c r="P166" s="232"/>
      <c r="Q166" s="232"/>
      <c r="R166" s="232"/>
      <c r="S166" s="232"/>
      <c r="T166" s="233"/>
      <c r="U166" s="109"/>
      <c r="V166" s="186" t="s">
        <v>27</v>
      </c>
      <c r="W166" s="234" t="s">
        <v>1021</v>
      </c>
      <c r="X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255"/>
      <c r="B167" s="256"/>
      <c r="C167" s="234"/>
      <c r="D167" s="234"/>
      <c r="E167" s="230"/>
      <c r="F167" s="237" t="s">
        <v>300</v>
      </c>
      <c r="G167" s="238"/>
      <c r="H167" s="239"/>
      <c r="I167" s="76" t="s">
        <v>28</v>
      </c>
      <c r="J167" s="76" t="s">
        <v>7</v>
      </c>
      <c r="K167" s="76" t="s">
        <v>8</v>
      </c>
      <c r="L167" s="76" t="s">
        <v>9</v>
      </c>
      <c r="M167" s="76" t="s">
        <v>10</v>
      </c>
      <c r="N167" s="76" t="s">
        <v>11</v>
      </c>
      <c r="O167" s="76" t="s">
        <v>12</v>
      </c>
      <c r="P167" s="76" t="s">
        <v>13</v>
      </c>
      <c r="Q167" s="76" t="s">
        <v>14</v>
      </c>
      <c r="R167" s="76" t="s">
        <v>15</v>
      </c>
      <c r="S167" s="76" t="s">
        <v>16</v>
      </c>
      <c r="T167" s="76" t="s">
        <v>17</v>
      </c>
      <c r="U167" s="14"/>
      <c r="V167" s="187"/>
      <c r="W167" s="234"/>
    </row>
    <row r="168" spans="1:33" ht="29.25" customHeight="1">
      <c r="A168" s="228" t="s">
        <v>1</v>
      </c>
      <c r="B168" s="228"/>
      <c r="C168" s="249" t="s">
        <v>1087</v>
      </c>
      <c r="D168" s="249"/>
      <c r="E168" s="116" t="s">
        <v>1089</v>
      </c>
      <c r="F168" s="190" t="s">
        <v>999</v>
      </c>
      <c r="G168" s="235"/>
      <c r="H168" s="191"/>
      <c r="I168" s="99"/>
      <c r="J168" s="77"/>
      <c r="K168" s="77"/>
      <c r="L168" s="77"/>
      <c r="M168" s="77"/>
      <c r="N168" s="77">
        <v>500</v>
      </c>
      <c r="O168" s="77"/>
      <c r="P168" s="77"/>
      <c r="Q168" s="77"/>
      <c r="R168" s="77"/>
      <c r="S168" s="77"/>
      <c r="T168" s="77">
        <v>500</v>
      </c>
      <c r="U168" s="78"/>
      <c r="V168" s="119">
        <f>IF(SUM(I168:T168)=0,"",SUM(I168:T168))</f>
        <v>1000</v>
      </c>
      <c r="W168" s="240" t="str">
        <f>IF($G$159="porcentaje",FIXED(V168/V169*100,2)&amp;"%",IF($G$159="Promedio",V168/V169,IF($G$159="variación porcentual",FIXED(((V168/V169)-1)*100,2)&amp;"%",IF($G$159="OTRAS","CAPTURAR EL RESULTADO DEL INDICADOR"))))</f>
        <v>41.64%</v>
      </c>
      <c r="Y168" s="1"/>
      <c r="AC168" s="10"/>
      <c r="AF168" s="10"/>
      <c r="AG168" s="10"/>
    </row>
    <row r="169" spans="1:33" ht="30" customHeight="1">
      <c r="A169" s="228" t="s">
        <v>2</v>
      </c>
      <c r="B169" s="228"/>
      <c r="C169" s="249" t="s">
        <v>1088</v>
      </c>
      <c r="D169" s="249"/>
      <c r="E169" s="116" t="s">
        <v>1089</v>
      </c>
      <c r="F169" s="190" t="s">
        <v>1000</v>
      </c>
      <c r="G169" s="235"/>
      <c r="H169" s="191"/>
      <c r="I169" s="99"/>
      <c r="J169" s="77"/>
      <c r="K169" s="77"/>
      <c r="L169" s="77"/>
      <c r="M169" s="77"/>
      <c r="N169" s="77">
        <v>353</v>
      </c>
      <c r="O169" s="77"/>
      <c r="P169" s="77"/>
      <c r="Q169" s="77"/>
      <c r="R169" s="77"/>
      <c r="S169" s="77"/>
      <c r="T169" s="77">
        <v>353</v>
      </c>
      <c r="U169" s="77">
        <f>SUM(I169:T169)</f>
        <v>706</v>
      </c>
      <c r="V169" s="119">
        <f>IF(SUM(I169:T169)=0,"",SUM(I169:T169))</f>
        <v>706</v>
      </c>
      <c r="W169" s="240"/>
      <c r="Y169" s="1"/>
      <c r="AA169" s="3"/>
      <c r="AC169" s="10"/>
      <c r="AF169" s="10"/>
      <c r="AG169" s="10"/>
    </row>
    <row r="170" spans="1:33" ht="17.25" customHeight="1">
      <c r="A170" s="270" t="s">
        <v>298</v>
      </c>
      <c r="B170" s="270"/>
      <c r="C170" s="270"/>
      <c r="D170" s="270"/>
      <c r="E170" s="270"/>
      <c r="F170" s="270"/>
      <c r="G170" s="270"/>
      <c r="H170" s="270"/>
      <c r="I170" s="270"/>
      <c r="J170" s="270"/>
      <c r="K170" s="270"/>
      <c r="L170" s="270"/>
      <c r="M170" s="270"/>
      <c r="N170" s="270"/>
      <c r="O170" s="270"/>
      <c r="P170" s="270"/>
      <c r="Q170" s="270"/>
      <c r="R170" s="270"/>
      <c r="S170" s="270"/>
      <c r="T170" s="270"/>
      <c r="U170" s="270"/>
      <c r="V170" s="270"/>
      <c r="W170" s="270"/>
    </row>
    <row r="171" spans="1:33" s="3" customFormat="1" ht="15.75" customHeight="1">
      <c r="A171" s="253" t="s">
        <v>25</v>
      </c>
      <c r="B171" s="254"/>
      <c r="C171" s="234" t="s">
        <v>22</v>
      </c>
      <c r="D171" s="234"/>
      <c r="E171" s="229" t="s">
        <v>3</v>
      </c>
      <c r="F171" s="231" t="s">
        <v>328</v>
      </c>
      <c r="G171" s="232"/>
      <c r="H171" s="232"/>
      <c r="I171" s="232"/>
      <c r="J171" s="232"/>
      <c r="K171" s="232"/>
      <c r="L171" s="232"/>
      <c r="M171" s="232"/>
      <c r="N171" s="232"/>
      <c r="O171" s="232"/>
      <c r="P171" s="232"/>
      <c r="Q171" s="232"/>
      <c r="R171" s="232"/>
      <c r="S171" s="232"/>
      <c r="T171" s="233"/>
      <c r="U171" s="109"/>
      <c r="V171" s="186" t="s">
        <v>27</v>
      </c>
      <c r="W171" s="234" t="s">
        <v>1022</v>
      </c>
      <c r="X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255"/>
      <c r="B172" s="256"/>
      <c r="C172" s="234"/>
      <c r="D172" s="234"/>
      <c r="E172" s="230"/>
      <c r="F172" s="237" t="s">
        <v>298</v>
      </c>
      <c r="G172" s="238"/>
      <c r="H172" s="239"/>
      <c r="I172" s="76" t="s">
        <v>28</v>
      </c>
      <c r="J172" s="76" t="s">
        <v>7</v>
      </c>
      <c r="K172" s="76" t="s">
        <v>8</v>
      </c>
      <c r="L172" s="76" t="s">
        <v>9</v>
      </c>
      <c r="M172" s="76" t="s">
        <v>10</v>
      </c>
      <c r="N172" s="76" t="s">
        <v>11</v>
      </c>
      <c r="O172" s="76" t="s">
        <v>12</v>
      </c>
      <c r="P172" s="76" t="s">
        <v>13</v>
      </c>
      <c r="Q172" s="76" t="s">
        <v>14</v>
      </c>
      <c r="R172" s="76" t="s">
        <v>15</v>
      </c>
      <c r="S172" s="76" t="s">
        <v>16</v>
      </c>
      <c r="T172" s="76" t="s">
        <v>17</v>
      </c>
      <c r="U172" s="14"/>
      <c r="V172" s="187"/>
      <c r="W172" s="234"/>
    </row>
    <row r="173" spans="1:33" ht="29.25" customHeight="1">
      <c r="A173" s="228" t="s">
        <v>1</v>
      </c>
      <c r="B173" s="228"/>
      <c r="C173" s="241" t="str">
        <f>IF(C168=0,"",C168)</f>
        <v>Servicios atendidos en 2020</v>
      </c>
      <c r="D173" s="242"/>
      <c r="E173" s="138" t="str">
        <f>IF(E168=0,"",E168)</f>
        <v>Servicios</v>
      </c>
      <c r="F173" s="190" t="s">
        <v>1019</v>
      </c>
      <c r="G173" s="235"/>
      <c r="H173" s="191"/>
      <c r="I173" s="99"/>
      <c r="J173" s="77"/>
      <c r="K173" s="77"/>
      <c r="L173" s="77"/>
      <c r="M173" s="77"/>
      <c r="N173" s="77">
        <v>1196</v>
      </c>
      <c r="O173" s="77"/>
      <c r="P173" s="77"/>
      <c r="Q173" s="77"/>
      <c r="R173" s="77"/>
      <c r="S173" s="77"/>
      <c r="T173" s="77">
        <v>1046</v>
      </c>
      <c r="U173" s="78"/>
      <c r="V173" s="119">
        <f>IF(SUM(I173:T173)=0,"",SUM(I173:T173))</f>
        <v>2242</v>
      </c>
      <c r="W173" s="240" t="str">
        <f>IF($G$159="porcentaje",FIXED(V173/V174*100,2)&amp;"%",IF($G$159="Promedio",V173/V174,IF($G$159="variación porcentual",FIXED(((V173/V174)-1)*100,2)&amp;"%",IF($G$159="OTRAS","CAPTURAR EL RESULTADO DEL INDICADOR"))))</f>
        <v>217.56%</v>
      </c>
      <c r="Y173" s="1"/>
      <c r="AC173" s="10"/>
      <c r="AF173" s="10"/>
      <c r="AG173" s="10"/>
    </row>
    <row r="174" spans="1:33" ht="30" customHeight="1">
      <c r="A174" s="228" t="s">
        <v>2</v>
      </c>
      <c r="B174" s="228"/>
      <c r="C174" s="241" t="str">
        <f>IF(C169=0,"",C169)</f>
        <v>Servicios atendidos en 2019</v>
      </c>
      <c r="D174" s="242"/>
      <c r="E174" s="138" t="str">
        <f>IF(E169=0,"",E169)</f>
        <v>Servicios</v>
      </c>
      <c r="F174" s="190" t="s">
        <v>1020</v>
      </c>
      <c r="G174" s="235"/>
      <c r="H174" s="191"/>
      <c r="I174" s="99"/>
      <c r="J174" s="77"/>
      <c r="K174" s="77"/>
      <c r="L174" s="77"/>
      <c r="M174" s="77"/>
      <c r="N174" s="77">
        <v>353</v>
      </c>
      <c r="O174" s="77"/>
      <c r="P174" s="77"/>
      <c r="Q174" s="77"/>
      <c r="R174" s="77"/>
      <c r="S174" s="77"/>
      <c r="T174" s="77">
        <v>353</v>
      </c>
      <c r="U174" s="77">
        <f>SUM(I174:T174)</f>
        <v>706</v>
      </c>
      <c r="V174" s="119">
        <f>IF(SUM(I174:T174)=0,"",SUM(I174:T174))</f>
        <v>706</v>
      </c>
      <c r="W174" s="240"/>
      <c r="Y174" s="1"/>
      <c r="AA174" s="3"/>
      <c r="AC174" s="10"/>
      <c r="AF174" s="10"/>
      <c r="AG174" s="10"/>
    </row>
    <row r="175" spans="1:33" s="72" customFormat="1" ht="5.25" customHeight="1">
      <c r="A175" s="79"/>
      <c r="B175" s="79"/>
      <c r="C175" s="79"/>
      <c r="D175" s="80"/>
      <c r="E175" s="80"/>
      <c r="F175" s="81"/>
      <c r="G175" s="81"/>
      <c r="H175" s="81"/>
      <c r="I175" s="82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4"/>
      <c r="V175" s="85"/>
      <c r="W175" s="86"/>
      <c r="X175" s="88"/>
      <c r="Y175" s="9"/>
      <c r="AC175" s="88"/>
      <c r="AD175" s="88"/>
      <c r="AE175" s="88"/>
      <c r="AF175" s="88"/>
      <c r="AG175" s="88"/>
    </row>
    <row r="176" spans="1:33" ht="16.5" customHeight="1">
      <c r="A176" s="243" t="s">
        <v>966</v>
      </c>
      <c r="B176" s="243"/>
      <c r="C176" s="243"/>
      <c r="D176" s="243"/>
      <c r="E176" s="243"/>
      <c r="F176" s="243"/>
      <c r="G176" s="243"/>
      <c r="H176" s="243"/>
      <c r="I176" s="243"/>
      <c r="J176" s="243"/>
      <c r="K176" s="243"/>
      <c r="L176" s="243"/>
      <c r="M176" s="243"/>
      <c r="N176" s="243"/>
      <c r="O176" s="243"/>
      <c r="P176" s="243"/>
      <c r="Q176" s="243"/>
      <c r="R176" s="243"/>
      <c r="S176" s="243"/>
      <c r="T176" s="243"/>
      <c r="U176" s="243"/>
      <c r="V176" s="243"/>
      <c r="W176" s="120">
        <f>IF(ISERROR(W173/W168)=TRUE,"",(W173/W168))</f>
        <v>5.2247838616714706</v>
      </c>
      <c r="X176" s="10"/>
      <c r="AC176" s="10"/>
      <c r="AD176" s="10"/>
      <c r="AE176" s="10"/>
      <c r="AF176" s="10"/>
      <c r="AG176" s="10"/>
    </row>
    <row r="177" spans="1:33" ht="6.75" customHeight="1">
      <c r="A177" s="113"/>
      <c r="B177" s="113"/>
      <c r="C177" s="113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  <c r="R177" s="113"/>
      <c r="S177" s="113"/>
      <c r="T177" s="113"/>
      <c r="U177" s="113"/>
      <c r="V177" s="113"/>
      <c r="W177" s="87"/>
      <c r="X177" s="10"/>
      <c r="AC177" s="10"/>
      <c r="AD177" s="10"/>
      <c r="AE177" s="10"/>
      <c r="AF177" s="10"/>
      <c r="AG177" s="10"/>
    </row>
    <row r="178" spans="1:33" s="3" customFormat="1" ht="33" customHeight="1">
      <c r="A178" s="244" t="s">
        <v>1001</v>
      </c>
      <c r="B178" s="245"/>
      <c r="C178" s="245"/>
      <c r="D178" s="245"/>
      <c r="E178" s="245"/>
      <c r="F178" s="246"/>
      <c r="G178" s="247"/>
      <c r="H178" s="247"/>
      <c r="I178" s="247"/>
      <c r="J178" s="247"/>
      <c r="K178" s="247"/>
      <c r="L178" s="247"/>
      <c r="M178" s="247"/>
      <c r="N178" s="247"/>
      <c r="O178" s="247"/>
      <c r="P178" s="247"/>
      <c r="Q178" s="247"/>
      <c r="R178" s="247"/>
      <c r="S178" s="247"/>
      <c r="T178" s="247"/>
      <c r="U178" s="247"/>
      <c r="V178" s="247"/>
      <c r="W178" s="248"/>
      <c r="X178" s="1"/>
      <c r="Z178" s="1"/>
      <c r="AA178" s="1"/>
      <c r="AB178" s="1"/>
      <c r="AC178" s="1"/>
      <c r="AD178" s="1"/>
      <c r="AE178" s="1"/>
      <c r="AF178" s="1"/>
      <c r="AG178" s="1"/>
    </row>
    <row r="179" spans="1:33" s="3" customFormat="1" ht="7.5" customHeight="1">
      <c r="A179" s="97"/>
      <c r="B179" s="97"/>
      <c r="C179" s="97"/>
      <c r="D179" s="97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1"/>
      <c r="Z179" s="1"/>
      <c r="AA179" s="1"/>
      <c r="AB179" s="1"/>
      <c r="AC179" s="1"/>
      <c r="AD179" s="1"/>
      <c r="AE179" s="1"/>
      <c r="AF179" s="1"/>
      <c r="AG179" s="1"/>
    </row>
    <row r="180" spans="1:33" s="71" customFormat="1" ht="48" customHeight="1">
      <c r="A180" s="234" t="s">
        <v>1014</v>
      </c>
      <c r="B180" s="234"/>
      <c r="C180" s="292" t="s">
        <v>1090</v>
      </c>
      <c r="D180" s="293"/>
      <c r="E180" s="293"/>
      <c r="F180" s="293"/>
      <c r="G180" s="293"/>
      <c r="H180" s="293"/>
      <c r="I180" s="293"/>
      <c r="J180" s="293"/>
      <c r="K180" s="293"/>
      <c r="L180" s="293"/>
      <c r="M180" s="293"/>
      <c r="N180" s="293"/>
      <c r="O180" s="293"/>
      <c r="P180" s="293"/>
      <c r="Q180" s="293"/>
      <c r="R180" s="293"/>
      <c r="S180" s="293"/>
      <c r="T180" s="293"/>
      <c r="U180" s="293"/>
      <c r="V180" s="293"/>
      <c r="W180" s="294"/>
      <c r="X180" s="70"/>
      <c r="Z180" s="70"/>
      <c r="AA180" s="70"/>
      <c r="AB180" s="70"/>
      <c r="AC180" s="70"/>
      <c r="AD180" s="70"/>
      <c r="AE180" s="70"/>
      <c r="AF180" s="70"/>
      <c r="AG180" s="70"/>
    </row>
    <row r="181" spans="1:33" s="3" customFormat="1" ht="6" customHeight="1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1"/>
      <c r="Z181" s="1"/>
      <c r="AA181" s="1"/>
      <c r="AB181" s="1"/>
      <c r="AC181" s="1"/>
      <c r="AD181" s="1"/>
      <c r="AE181" s="1"/>
      <c r="AF181" s="1"/>
      <c r="AG181" s="1"/>
    </row>
    <row r="182" spans="1:33" s="142" customFormat="1" ht="13.5" customHeight="1">
      <c r="A182" s="295" t="s">
        <v>1010</v>
      </c>
      <c r="B182" s="296"/>
      <c r="C182" s="296"/>
      <c r="D182" s="296"/>
      <c r="E182" s="296"/>
      <c r="F182" s="296"/>
      <c r="G182" s="296"/>
      <c r="H182" s="296"/>
      <c r="I182" s="296"/>
      <c r="J182" s="296"/>
      <c r="K182" s="296"/>
      <c r="L182" s="296"/>
      <c r="M182" s="296"/>
      <c r="N182" s="296"/>
      <c r="O182" s="296"/>
      <c r="P182" s="296"/>
      <c r="Q182" s="296"/>
      <c r="R182" s="296"/>
      <c r="S182" s="296"/>
      <c r="T182" s="296"/>
      <c r="U182" s="296"/>
      <c r="V182" s="296"/>
      <c r="W182" s="297"/>
      <c r="X182" s="72"/>
      <c r="Z182" s="72"/>
      <c r="AA182" s="72"/>
      <c r="AB182" s="72"/>
      <c r="AC182" s="72"/>
      <c r="AD182" s="72"/>
      <c r="AE182" s="72"/>
      <c r="AF182" s="72"/>
      <c r="AG182" s="72"/>
    </row>
    <row r="183" spans="1:33" s="142" customFormat="1" ht="4.5" customHeight="1">
      <c r="A183" s="54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95"/>
      <c r="X183" s="72"/>
      <c r="Z183" s="72"/>
      <c r="AA183" s="72"/>
      <c r="AB183" s="72"/>
      <c r="AC183" s="72"/>
      <c r="AD183" s="72"/>
      <c r="AE183" s="72"/>
      <c r="AF183" s="72"/>
      <c r="AG183" s="72"/>
    </row>
    <row r="184" spans="1:33" s="3" customFormat="1" ht="30" customHeight="1">
      <c r="A184" s="234" t="s">
        <v>22</v>
      </c>
      <c r="B184" s="234"/>
      <c r="C184" s="236" t="s">
        <v>1091</v>
      </c>
      <c r="D184" s="236"/>
      <c r="E184" s="236"/>
      <c r="F184" s="236"/>
      <c r="G184" s="236"/>
      <c r="H184" s="236"/>
      <c r="I184" s="236"/>
      <c r="J184" s="236"/>
      <c r="K184" s="236"/>
      <c r="L184" s="236"/>
      <c r="M184" s="236"/>
      <c r="N184" s="236"/>
      <c r="O184" s="236"/>
      <c r="P184" s="236"/>
      <c r="Q184" s="236"/>
      <c r="R184" s="236"/>
      <c r="S184" s="236"/>
      <c r="T184" s="236"/>
      <c r="U184" s="236"/>
      <c r="V184" s="236"/>
      <c r="W184" s="236"/>
      <c r="X184" s="1"/>
      <c r="Z184" s="1"/>
      <c r="AA184" s="1"/>
      <c r="AB184" s="1"/>
      <c r="AC184" s="1"/>
      <c r="AD184" s="1"/>
      <c r="AE184" s="1"/>
      <c r="AF184" s="1"/>
      <c r="AG184" s="1"/>
    </row>
    <row r="185" spans="1:33" s="3" customFormat="1" ht="3.75" customHeight="1">
      <c r="A185" s="69"/>
      <c r="B185" s="54"/>
      <c r="C185" s="54"/>
      <c r="D185" s="54"/>
      <c r="E185" s="54"/>
      <c r="F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95"/>
      <c r="X185" s="1"/>
      <c r="Z185" s="1"/>
      <c r="AA185" s="1"/>
      <c r="AB185" s="1"/>
      <c r="AC185" s="1"/>
      <c r="AD185" s="1"/>
      <c r="AE185" s="1"/>
      <c r="AF185" s="1"/>
      <c r="AG185" s="1"/>
    </row>
    <row r="186" spans="1:33" s="3" customFormat="1" ht="27" customHeight="1">
      <c r="A186" s="231" t="s">
        <v>338</v>
      </c>
      <c r="B186" s="233"/>
      <c r="C186" s="108" t="s">
        <v>1074</v>
      </c>
      <c r="D186" s="54"/>
      <c r="E186" s="234" t="s">
        <v>4</v>
      </c>
      <c r="F186" s="234"/>
      <c r="G186" s="236" t="s">
        <v>1072</v>
      </c>
      <c r="H186" s="236"/>
      <c r="I186" s="236"/>
      <c r="J186" s="236"/>
      <c r="K186" s="54"/>
      <c r="L186" s="54"/>
      <c r="M186" s="234" t="s">
        <v>1009</v>
      </c>
      <c r="N186" s="234"/>
      <c r="O186" s="234"/>
      <c r="P186" s="234"/>
      <c r="Q186" s="236" t="s">
        <v>1092</v>
      </c>
      <c r="R186" s="236"/>
      <c r="S186" s="236"/>
      <c r="T186" s="236"/>
      <c r="U186" s="236"/>
      <c r="V186" s="236"/>
      <c r="W186" s="236"/>
      <c r="X186" s="1"/>
      <c r="Z186" s="1"/>
      <c r="AA186" s="1"/>
      <c r="AB186" s="1"/>
      <c r="AC186" s="1"/>
      <c r="AD186" s="1"/>
      <c r="AE186" s="1"/>
      <c r="AF186" s="1"/>
      <c r="AG186" s="1"/>
    </row>
    <row r="187" spans="1:33" s="3" customFormat="1" ht="5.25" customHeight="1">
      <c r="A187" s="69"/>
      <c r="B187" s="54"/>
      <c r="C187" s="54"/>
      <c r="D187" s="54"/>
      <c r="E187" s="54"/>
      <c r="F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95"/>
      <c r="X187" s="1"/>
      <c r="Z187" s="1"/>
      <c r="AA187" s="1"/>
      <c r="AB187" s="1"/>
      <c r="AC187" s="1"/>
      <c r="AD187" s="1"/>
      <c r="AE187" s="1"/>
      <c r="AF187" s="1"/>
      <c r="AG187" s="1"/>
    </row>
    <row r="188" spans="1:33" s="3" customFormat="1" ht="27" customHeight="1">
      <c r="A188" s="231" t="s">
        <v>1017</v>
      </c>
      <c r="B188" s="233"/>
      <c r="C188" s="146" t="s">
        <v>1073</v>
      </c>
      <c r="D188" s="54"/>
      <c r="E188" s="231" t="s">
        <v>24</v>
      </c>
      <c r="F188" s="233"/>
      <c r="G188" s="236" t="s">
        <v>1055</v>
      </c>
      <c r="H188" s="236"/>
      <c r="I188" s="236"/>
      <c r="J188" s="236"/>
      <c r="K188" s="54"/>
      <c r="L188" s="54"/>
      <c r="M188" s="234" t="s">
        <v>1018</v>
      </c>
      <c r="N188" s="234"/>
      <c r="O188" s="234"/>
      <c r="P188" s="234"/>
      <c r="Q188" s="236" t="s">
        <v>1057</v>
      </c>
      <c r="R188" s="236"/>
      <c r="S188" s="236"/>
      <c r="T188" s="236"/>
      <c r="U188" s="236"/>
      <c r="V188" s="236"/>
      <c r="W188" s="236"/>
      <c r="X188" s="1"/>
      <c r="Z188" s="1"/>
      <c r="AA188" s="1"/>
      <c r="AB188" s="1"/>
      <c r="AC188" s="1"/>
      <c r="AD188" s="1"/>
      <c r="AE188" s="1"/>
      <c r="AF188" s="1"/>
      <c r="AG188" s="1"/>
    </row>
    <row r="189" spans="1:33" s="142" customFormat="1" ht="5.25" customHeight="1">
      <c r="A189" s="54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102"/>
      <c r="N189" s="102"/>
      <c r="O189" s="102"/>
      <c r="P189" s="102"/>
      <c r="Q189" s="102"/>
      <c r="R189" s="102"/>
      <c r="S189" s="102"/>
      <c r="T189" s="102"/>
      <c r="U189" s="102"/>
      <c r="V189" s="102"/>
      <c r="W189" s="103"/>
      <c r="X189" s="72"/>
      <c r="Z189" s="72"/>
      <c r="AA189" s="72"/>
      <c r="AB189" s="72"/>
      <c r="AC189" s="72"/>
      <c r="AD189" s="72"/>
      <c r="AE189" s="72"/>
      <c r="AF189" s="72"/>
      <c r="AG189" s="72"/>
    </row>
    <row r="190" spans="1:33" s="142" customFormat="1" ht="15.75" customHeight="1">
      <c r="C190" s="234" t="s">
        <v>1004</v>
      </c>
      <c r="D190" s="234"/>
      <c r="E190" s="234"/>
      <c r="F190" s="234"/>
      <c r="H190" s="54"/>
      <c r="I190" s="54"/>
      <c r="J190" s="54"/>
      <c r="O190" s="234" t="s">
        <v>1007</v>
      </c>
      <c r="P190" s="234"/>
      <c r="Q190" s="234"/>
      <c r="R190" s="234"/>
      <c r="S190" s="234"/>
      <c r="T190" s="234"/>
      <c r="U190" s="234"/>
      <c r="V190" s="234"/>
      <c r="W190" s="95"/>
      <c r="X190" s="72"/>
      <c r="Z190" s="72"/>
      <c r="AA190" s="72"/>
      <c r="AB190" s="72"/>
      <c r="AC190" s="72"/>
      <c r="AD190" s="72"/>
      <c r="AE190" s="72"/>
      <c r="AF190" s="72"/>
      <c r="AG190" s="72"/>
    </row>
    <row r="191" spans="1:33" s="142" customFormat="1" ht="24.75" customHeight="1">
      <c r="A191" s="54"/>
      <c r="B191" s="54"/>
      <c r="C191" s="54">
        <v>4</v>
      </c>
      <c r="D191" s="54"/>
      <c r="E191" s="250">
        <v>2019</v>
      </c>
      <c r="F191" s="250"/>
      <c r="H191" s="54"/>
      <c r="I191" s="54"/>
      <c r="J191" s="54"/>
      <c r="O191" s="195">
        <v>8</v>
      </c>
      <c r="P191" s="195"/>
      <c r="Q191" s="195"/>
      <c r="R191" s="195"/>
      <c r="S191" s="195"/>
      <c r="T191" s="195"/>
      <c r="U191" s="195"/>
      <c r="V191" s="195"/>
      <c r="X191" s="72"/>
      <c r="Z191" s="72"/>
      <c r="AA191" s="72"/>
      <c r="AB191" s="72"/>
      <c r="AC191" s="72"/>
      <c r="AD191" s="72"/>
      <c r="AE191" s="72"/>
      <c r="AF191" s="72"/>
      <c r="AG191" s="72"/>
    </row>
    <row r="192" spans="1:33" s="104" customFormat="1" ht="12" customHeight="1">
      <c r="C192" s="145" t="s">
        <v>1005</v>
      </c>
      <c r="D192" s="105"/>
      <c r="E192" s="251" t="s">
        <v>1006</v>
      </c>
      <c r="F192" s="251"/>
      <c r="G192" s="105"/>
      <c r="I192" s="105"/>
      <c r="J192" s="105"/>
      <c r="K192" s="105"/>
      <c r="L192" s="105"/>
      <c r="M192" s="105"/>
      <c r="N192" s="105"/>
      <c r="O192" s="145"/>
      <c r="P192" s="145"/>
      <c r="Q192" s="145"/>
      <c r="R192" s="145"/>
      <c r="S192" s="145"/>
      <c r="T192" s="145"/>
      <c r="U192" s="145"/>
      <c r="V192" s="145"/>
      <c r="W192" s="106"/>
      <c r="X192" s="107"/>
      <c r="Z192" s="107"/>
      <c r="AA192" s="107"/>
      <c r="AB192" s="107"/>
      <c r="AC192" s="107"/>
      <c r="AD192" s="107"/>
      <c r="AE192" s="107"/>
      <c r="AF192" s="107"/>
      <c r="AG192" s="107"/>
    </row>
    <row r="193" spans="1:33" s="142" customFormat="1" ht="3" customHeight="1">
      <c r="A193" s="54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95"/>
      <c r="X193" s="72"/>
      <c r="Z193" s="72"/>
      <c r="AA193" s="72"/>
      <c r="AB193" s="72"/>
      <c r="AC193" s="72"/>
      <c r="AD193" s="72"/>
      <c r="AE193" s="72"/>
      <c r="AF193" s="72"/>
      <c r="AG193" s="72"/>
    </row>
    <row r="194" spans="1:33" s="3" customFormat="1" ht="20.25" customHeight="1">
      <c r="A194" s="252" t="s">
        <v>965</v>
      </c>
      <c r="B194" s="252"/>
      <c r="C194" s="252"/>
      <c r="D194" s="252"/>
      <c r="E194" s="252"/>
      <c r="F194" s="252"/>
      <c r="G194" s="252"/>
      <c r="H194" s="252"/>
      <c r="I194" s="252"/>
      <c r="J194" s="252"/>
      <c r="K194" s="252"/>
      <c r="L194" s="252"/>
      <c r="M194" s="252"/>
      <c r="N194" s="252"/>
      <c r="O194" s="252"/>
      <c r="P194" s="252"/>
      <c r="Q194" s="252"/>
      <c r="R194" s="252"/>
      <c r="S194" s="252"/>
      <c r="T194" s="252"/>
      <c r="U194" s="252"/>
      <c r="V194" s="252"/>
      <c r="W194" s="252"/>
      <c r="X194" s="1"/>
      <c r="Z194" s="1"/>
      <c r="AA194" s="1"/>
      <c r="AB194" s="1"/>
      <c r="AC194" s="1"/>
      <c r="AD194" s="1"/>
      <c r="AE194" s="1"/>
      <c r="AF194" s="1"/>
      <c r="AG194" s="1"/>
    </row>
    <row r="195" spans="1:33" s="3" customFormat="1" ht="15.75" customHeight="1">
      <c r="A195" s="253" t="s">
        <v>25</v>
      </c>
      <c r="B195" s="254"/>
      <c r="C195" s="234" t="s">
        <v>22</v>
      </c>
      <c r="D195" s="234"/>
      <c r="E195" s="229" t="s">
        <v>3</v>
      </c>
      <c r="F195" s="231" t="s">
        <v>328</v>
      </c>
      <c r="G195" s="232"/>
      <c r="H195" s="232"/>
      <c r="I195" s="232"/>
      <c r="J195" s="232"/>
      <c r="K195" s="232"/>
      <c r="L195" s="232"/>
      <c r="M195" s="232"/>
      <c r="N195" s="232"/>
      <c r="O195" s="232"/>
      <c r="P195" s="232"/>
      <c r="Q195" s="232"/>
      <c r="R195" s="232"/>
      <c r="S195" s="232"/>
      <c r="T195" s="233"/>
      <c r="U195" s="141"/>
      <c r="V195" s="186" t="s">
        <v>27</v>
      </c>
      <c r="W195" s="234" t="s">
        <v>1021</v>
      </c>
      <c r="X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255"/>
      <c r="B196" s="256"/>
      <c r="C196" s="234"/>
      <c r="D196" s="234"/>
      <c r="E196" s="230"/>
      <c r="F196" s="237" t="s">
        <v>300</v>
      </c>
      <c r="G196" s="238"/>
      <c r="H196" s="239"/>
      <c r="I196" s="76" t="s">
        <v>28</v>
      </c>
      <c r="J196" s="76" t="s">
        <v>7</v>
      </c>
      <c r="K196" s="76" t="s">
        <v>8</v>
      </c>
      <c r="L196" s="76" t="s">
        <v>9</v>
      </c>
      <c r="M196" s="76" t="s">
        <v>10</v>
      </c>
      <c r="N196" s="76" t="s">
        <v>11</v>
      </c>
      <c r="O196" s="76" t="s">
        <v>12</v>
      </c>
      <c r="P196" s="76" t="s">
        <v>13</v>
      </c>
      <c r="Q196" s="76" t="s">
        <v>14</v>
      </c>
      <c r="R196" s="76" t="s">
        <v>15</v>
      </c>
      <c r="S196" s="76" t="s">
        <v>16</v>
      </c>
      <c r="T196" s="76" t="s">
        <v>17</v>
      </c>
      <c r="U196" s="14"/>
      <c r="V196" s="187"/>
      <c r="W196" s="234"/>
    </row>
    <row r="197" spans="1:33" ht="29.25" customHeight="1">
      <c r="A197" s="228" t="s">
        <v>1</v>
      </c>
      <c r="B197" s="228"/>
      <c r="C197" s="249" t="s">
        <v>1093</v>
      </c>
      <c r="D197" s="249"/>
      <c r="E197" s="116" t="s">
        <v>1095</v>
      </c>
      <c r="F197" s="190" t="s">
        <v>999</v>
      </c>
      <c r="G197" s="235"/>
      <c r="H197" s="191"/>
      <c r="I197" s="99"/>
      <c r="J197" s="77"/>
      <c r="K197" s="77"/>
      <c r="L197" s="77"/>
      <c r="M197" s="77"/>
      <c r="N197" s="77">
        <v>4</v>
      </c>
      <c r="O197" s="77"/>
      <c r="P197" s="77"/>
      <c r="Q197" s="77"/>
      <c r="R197" s="77"/>
      <c r="S197" s="77"/>
      <c r="T197" s="77">
        <v>4</v>
      </c>
      <c r="U197" s="78"/>
      <c r="V197" s="119">
        <f>IF(SUM(I197:T197)=0,"",SUM(I197:T197))</f>
        <v>8</v>
      </c>
      <c r="W197" s="240" t="str">
        <f>IF($G$159="porcentaje",FIXED(V197/V198*100,2)&amp;"%",IF($G$159="Promedio",V197/V198,IF($G$159="variación porcentual",FIXED(((V197/V198)-1)*100,2)&amp;"%",IF($G$159="OTRAS","CAPTURAR EL RESULTADO DEL INDICADOR"))))</f>
        <v>100.00%</v>
      </c>
      <c r="Y197" s="1"/>
      <c r="AC197" s="10"/>
      <c r="AF197" s="10"/>
      <c r="AG197" s="10"/>
    </row>
    <row r="198" spans="1:33" ht="30" customHeight="1">
      <c r="A198" s="228" t="s">
        <v>2</v>
      </c>
      <c r="B198" s="228"/>
      <c r="C198" s="249" t="s">
        <v>1094</v>
      </c>
      <c r="D198" s="249"/>
      <c r="E198" s="116" t="s">
        <v>1095</v>
      </c>
      <c r="F198" s="190" t="s">
        <v>1000</v>
      </c>
      <c r="G198" s="235"/>
      <c r="H198" s="191"/>
      <c r="I198" s="99"/>
      <c r="J198" s="77"/>
      <c r="K198" s="77"/>
      <c r="L198" s="77"/>
      <c r="M198" s="77"/>
      <c r="N198" s="77">
        <v>2</v>
      </c>
      <c r="O198" s="77"/>
      <c r="P198" s="77"/>
      <c r="Q198" s="77"/>
      <c r="R198" s="77"/>
      <c r="S198" s="77"/>
      <c r="T198" s="77">
        <v>2</v>
      </c>
      <c r="U198" s="77">
        <f>SUM(I198:T198)</f>
        <v>4</v>
      </c>
      <c r="V198" s="119">
        <f>IF(SUM(I198:T198)=0,"",SUM(I198:T198))</f>
        <v>4</v>
      </c>
      <c r="W198" s="240"/>
      <c r="Y198" s="1"/>
      <c r="AA198" s="3"/>
      <c r="AC198" s="10"/>
      <c r="AF198" s="10"/>
      <c r="AG198" s="10"/>
    </row>
    <row r="199" spans="1:33" ht="17.25" customHeight="1">
      <c r="A199" s="270" t="s">
        <v>298</v>
      </c>
      <c r="B199" s="270"/>
      <c r="C199" s="270"/>
      <c r="D199" s="270"/>
      <c r="E199" s="270"/>
      <c r="F199" s="270"/>
      <c r="G199" s="270"/>
      <c r="H199" s="270"/>
      <c r="I199" s="270"/>
      <c r="J199" s="270"/>
      <c r="K199" s="270"/>
      <c r="L199" s="270"/>
      <c r="M199" s="270"/>
      <c r="N199" s="270"/>
      <c r="O199" s="270"/>
      <c r="P199" s="270"/>
      <c r="Q199" s="270"/>
      <c r="R199" s="270"/>
      <c r="S199" s="270"/>
      <c r="T199" s="270"/>
      <c r="U199" s="270"/>
      <c r="V199" s="270"/>
      <c r="W199" s="270"/>
    </row>
    <row r="200" spans="1:33" s="3" customFormat="1" ht="15.75" customHeight="1">
      <c r="A200" s="253" t="s">
        <v>25</v>
      </c>
      <c r="B200" s="254"/>
      <c r="C200" s="234" t="s">
        <v>22</v>
      </c>
      <c r="D200" s="234"/>
      <c r="E200" s="229" t="s">
        <v>3</v>
      </c>
      <c r="F200" s="231" t="s">
        <v>328</v>
      </c>
      <c r="G200" s="232"/>
      <c r="H200" s="232"/>
      <c r="I200" s="232"/>
      <c r="J200" s="232"/>
      <c r="K200" s="232"/>
      <c r="L200" s="232"/>
      <c r="M200" s="232"/>
      <c r="N200" s="232"/>
      <c r="O200" s="232"/>
      <c r="P200" s="232"/>
      <c r="Q200" s="232"/>
      <c r="R200" s="232"/>
      <c r="S200" s="232"/>
      <c r="T200" s="233"/>
      <c r="U200" s="141"/>
      <c r="V200" s="186" t="s">
        <v>27</v>
      </c>
      <c r="W200" s="234" t="s">
        <v>331</v>
      </c>
      <c r="X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255"/>
      <c r="B201" s="256"/>
      <c r="C201" s="234"/>
      <c r="D201" s="234"/>
      <c r="E201" s="230"/>
      <c r="F201" s="237" t="s">
        <v>298</v>
      </c>
      <c r="G201" s="238"/>
      <c r="H201" s="239"/>
      <c r="I201" s="76" t="s">
        <v>28</v>
      </c>
      <c r="J201" s="76" t="s">
        <v>7</v>
      </c>
      <c r="K201" s="76" t="s">
        <v>8</v>
      </c>
      <c r="L201" s="76" t="s">
        <v>9</v>
      </c>
      <c r="M201" s="76" t="s">
        <v>10</v>
      </c>
      <c r="N201" s="76" t="s">
        <v>11</v>
      </c>
      <c r="O201" s="76" t="s">
        <v>12</v>
      </c>
      <c r="P201" s="76" t="s">
        <v>13</v>
      </c>
      <c r="Q201" s="76" t="s">
        <v>14</v>
      </c>
      <c r="R201" s="76" t="s">
        <v>15</v>
      </c>
      <c r="S201" s="76" t="s">
        <v>16</v>
      </c>
      <c r="T201" s="76" t="s">
        <v>17</v>
      </c>
      <c r="U201" s="14"/>
      <c r="V201" s="187"/>
      <c r="W201" s="234"/>
    </row>
    <row r="202" spans="1:33" ht="29.25" customHeight="1">
      <c r="A202" s="228" t="s">
        <v>1</v>
      </c>
      <c r="B202" s="228"/>
      <c r="C202" s="241" t="str">
        <f>IF(C197=0,"",C197)</f>
        <v>Capacitaciones 2020</v>
      </c>
      <c r="D202" s="242"/>
      <c r="E202" s="144" t="str">
        <f>IF(E197=0,"",E197)</f>
        <v>Capacitaciones</v>
      </c>
      <c r="F202" s="190" t="s">
        <v>1019</v>
      </c>
      <c r="G202" s="235"/>
      <c r="H202" s="191"/>
      <c r="I202" s="99"/>
      <c r="J202" s="77"/>
      <c r="K202" s="77"/>
      <c r="L202" s="77"/>
      <c r="M202" s="77"/>
      <c r="N202" s="77">
        <v>3</v>
      </c>
      <c r="O202" s="77"/>
      <c r="P202" s="77"/>
      <c r="Q202" s="77"/>
      <c r="R202" s="77"/>
      <c r="S202" s="77"/>
      <c r="T202" s="77">
        <v>7</v>
      </c>
      <c r="U202" s="78"/>
      <c r="V202" s="119">
        <f>IF(SUM(I202:T202)=0,"",SUM(I202:T202))</f>
        <v>10</v>
      </c>
      <c r="W202" s="240" t="str">
        <f>IF($G$159="porcentaje",FIXED(V202/V203*100,2)&amp;"%",IF($G$159="Promedio",V202/V203,IF($G$159="variación porcentual",FIXED(((V202/V203)-1)*100,2)&amp;"%",IF($G$159="OTRAS","CAPTURAR EL RESULTADO DEL INDICADOR"))))</f>
        <v>150.00%</v>
      </c>
      <c r="Y202" s="1"/>
      <c r="AC202" s="10"/>
      <c r="AF202" s="10"/>
      <c r="AG202" s="10"/>
    </row>
    <row r="203" spans="1:33" ht="30" customHeight="1">
      <c r="A203" s="228" t="s">
        <v>2</v>
      </c>
      <c r="B203" s="228"/>
      <c r="C203" s="241" t="str">
        <f>IF(C198=0,"",C198)</f>
        <v>Capacitaciones 2019</v>
      </c>
      <c r="D203" s="242"/>
      <c r="E203" s="144" t="str">
        <f>IF(E198=0,"",E198)</f>
        <v>Capacitaciones</v>
      </c>
      <c r="F203" s="190" t="s">
        <v>1020</v>
      </c>
      <c r="G203" s="235"/>
      <c r="H203" s="191"/>
      <c r="I203" s="99"/>
      <c r="J203" s="77"/>
      <c r="K203" s="77"/>
      <c r="L203" s="77"/>
      <c r="M203" s="77"/>
      <c r="N203" s="77">
        <v>2</v>
      </c>
      <c r="O203" s="77"/>
      <c r="P203" s="77"/>
      <c r="Q203" s="77"/>
      <c r="R203" s="77"/>
      <c r="S203" s="77"/>
      <c r="T203" s="77">
        <v>2</v>
      </c>
      <c r="U203" s="77">
        <f>SUM(I203:T203)</f>
        <v>4</v>
      </c>
      <c r="V203" s="119">
        <f>IF(SUM(I203:T203)=0,"",SUM(I203:T203))</f>
        <v>4</v>
      </c>
      <c r="W203" s="240"/>
      <c r="Y203" s="1"/>
      <c r="AA203" s="3"/>
      <c r="AC203" s="10"/>
      <c r="AF203" s="10"/>
      <c r="AG203" s="10"/>
    </row>
    <row r="204" spans="1:33" s="72" customFormat="1" ht="5.25" customHeight="1">
      <c r="A204" s="79"/>
      <c r="B204" s="79"/>
      <c r="C204" s="79"/>
      <c r="D204" s="80"/>
      <c r="E204" s="80"/>
      <c r="F204" s="81"/>
      <c r="G204" s="81"/>
      <c r="H204" s="81"/>
      <c r="I204" s="82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4"/>
      <c r="V204" s="85"/>
      <c r="W204" s="86"/>
      <c r="X204" s="88"/>
      <c r="Y204" s="142"/>
      <c r="AC204" s="88"/>
      <c r="AD204" s="88"/>
      <c r="AE204" s="88"/>
      <c r="AF204" s="88"/>
      <c r="AG204" s="88"/>
    </row>
    <row r="205" spans="1:33" ht="16.5" customHeight="1">
      <c r="A205" s="243" t="s">
        <v>966</v>
      </c>
      <c r="B205" s="243"/>
      <c r="C205" s="243"/>
      <c r="D205" s="243"/>
      <c r="E205" s="243"/>
      <c r="F205" s="243"/>
      <c r="G205" s="243"/>
      <c r="H205" s="243"/>
      <c r="I205" s="243"/>
      <c r="J205" s="243"/>
      <c r="K205" s="243"/>
      <c r="L205" s="243"/>
      <c r="M205" s="243"/>
      <c r="N205" s="243"/>
      <c r="O205" s="243"/>
      <c r="P205" s="243"/>
      <c r="Q205" s="243"/>
      <c r="R205" s="243"/>
      <c r="S205" s="243"/>
      <c r="T205" s="243"/>
      <c r="U205" s="243"/>
      <c r="V205" s="243"/>
      <c r="W205" s="120">
        <f>IF(ISERROR(W202/W197)=TRUE,"",(W202/W197))</f>
        <v>1.5</v>
      </c>
      <c r="X205" s="10"/>
      <c r="AC205" s="10"/>
      <c r="AD205" s="10"/>
      <c r="AE205" s="10"/>
      <c r="AF205" s="10"/>
      <c r="AG205" s="10"/>
    </row>
    <row r="206" spans="1:33" ht="6.75" customHeight="1">
      <c r="A206" s="143"/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87"/>
      <c r="X206" s="10"/>
      <c r="AC206" s="10"/>
      <c r="AD206" s="10"/>
      <c r="AE206" s="10"/>
      <c r="AF206" s="10"/>
      <c r="AG206" s="10"/>
    </row>
    <row r="207" spans="1:33" s="3" customFormat="1" ht="33" customHeight="1">
      <c r="A207" s="244" t="s">
        <v>1001</v>
      </c>
      <c r="B207" s="245"/>
      <c r="C207" s="245"/>
      <c r="D207" s="245"/>
      <c r="E207" s="245"/>
      <c r="F207" s="246"/>
      <c r="G207" s="247"/>
      <c r="H207" s="247"/>
      <c r="I207" s="247"/>
      <c r="J207" s="247"/>
      <c r="K207" s="247"/>
      <c r="L207" s="247"/>
      <c r="M207" s="247"/>
      <c r="N207" s="247"/>
      <c r="O207" s="247"/>
      <c r="P207" s="247"/>
      <c r="Q207" s="247"/>
      <c r="R207" s="247"/>
      <c r="S207" s="247"/>
      <c r="T207" s="247"/>
      <c r="U207" s="247"/>
      <c r="V207" s="247"/>
      <c r="W207" s="248"/>
      <c r="X207" s="1"/>
      <c r="Z207" s="1"/>
      <c r="AA207" s="1"/>
      <c r="AB207" s="1"/>
      <c r="AC207" s="1"/>
      <c r="AD207" s="1"/>
      <c r="AE207" s="1"/>
      <c r="AF207" s="1"/>
      <c r="AG207" s="1"/>
    </row>
    <row r="208" spans="1:33" s="3" customFormat="1" ht="5.25" customHeight="1">
      <c r="A208" s="97"/>
      <c r="B208" s="97"/>
      <c r="C208" s="97"/>
      <c r="D208" s="97"/>
      <c r="E208" s="97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7"/>
      <c r="V208" s="97"/>
      <c r="W208" s="97"/>
      <c r="X208" s="1"/>
      <c r="Z208" s="1"/>
      <c r="AA208" s="1"/>
      <c r="AB208" s="1"/>
      <c r="AC208" s="1"/>
      <c r="AD208" s="1"/>
      <c r="AE208" s="1"/>
      <c r="AF208" s="1"/>
      <c r="AG208" s="1"/>
    </row>
    <row r="209" spans="1:33" ht="3.75" customHeight="1">
      <c r="A209" s="21"/>
      <c r="B209" s="21"/>
      <c r="C209" s="22"/>
      <c r="D209" s="22"/>
      <c r="E209" s="22"/>
      <c r="F209" s="22"/>
      <c r="G209" s="23"/>
      <c r="H209" s="23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5"/>
      <c r="W209" s="25"/>
    </row>
    <row r="210" spans="1:33" s="71" customFormat="1" ht="48" customHeight="1">
      <c r="A210" s="234" t="s">
        <v>1116</v>
      </c>
      <c r="B210" s="234"/>
      <c r="C210" s="292" t="s">
        <v>1118</v>
      </c>
      <c r="D210" s="293"/>
      <c r="E210" s="293"/>
      <c r="F210" s="293"/>
      <c r="G210" s="293"/>
      <c r="H210" s="293"/>
      <c r="I210" s="293"/>
      <c r="J210" s="293"/>
      <c r="K210" s="293"/>
      <c r="L210" s="293"/>
      <c r="M210" s="293"/>
      <c r="N210" s="293"/>
      <c r="O210" s="293"/>
      <c r="P210" s="293"/>
      <c r="Q210" s="293"/>
      <c r="R210" s="293"/>
      <c r="S210" s="293"/>
      <c r="T210" s="293"/>
      <c r="U210" s="293"/>
      <c r="V210" s="293"/>
      <c r="W210" s="294"/>
      <c r="X210" s="70"/>
      <c r="Z210" s="70"/>
      <c r="AA210" s="70"/>
      <c r="AB210" s="70"/>
      <c r="AC210" s="70"/>
      <c r="AD210" s="70"/>
      <c r="AE210" s="70"/>
      <c r="AF210" s="70"/>
      <c r="AG210" s="70"/>
    </row>
    <row r="211" spans="1:33" s="3" customFormat="1" ht="6" customHeight="1">
      <c r="A211" s="93"/>
      <c r="B211" s="93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1"/>
      <c r="Z211" s="1"/>
      <c r="AA211" s="1"/>
      <c r="AB211" s="1"/>
      <c r="AC211" s="1"/>
      <c r="AD211" s="1"/>
      <c r="AE211" s="1"/>
      <c r="AF211" s="1"/>
      <c r="AG211" s="1"/>
    </row>
    <row r="212" spans="1:33" s="9" customFormat="1" ht="13.5" customHeight="1">
      <c r="A212" s="295" t="s">
        <v>1010</v>
      </c>
      <c r="B212" s="296"/>
      <c r="C212" s="296"/>
      <c r="D212" s="296"/>
      <c r="E212" s="296"/>
      <c r="F212" s="296"/>
      <c r="G212" s="296"/>
      <c r="H212" s="296"/>
      <c r="I212" s="296"/>
      <c r="J212" s="296"/>
      <c r="K212" s="296"/>
      <c r="L212" s="296"/>
      <c r="M212" s="296"/>
      <c r="N212" s="296"/>
      <c r="O212" s="296"/>
      <c r="P212" s="296"/>
      <c r="Q212" s="296"/>
      <c r="R212" s="296"/>
      <c r="S212" s="296"/>
      <c r="T212" s="296"/>
      <c r="U212" s="296"/>
      <c r="V212" s="296"/>
      <c r="W212" s="297"/>
      <c r="X212" s="72"/>
      <c r="Z212" s="72"/>
      <c r="AA212" s="72"/>
      <c r="AB212" s="72"/>
      <c r="AC212" s="72"/>
      <c r="AD212" s="72"/>
      <c r="AE212" s="72"/>
      <c r="AF212" s="72"/>
      <c r="AG212" s="72"/>
    </row>
    <row r="213" spans="1:33" s="9" customFormat="1" ht="4.5" customHeight="1">
      <c r="A213" s="54"/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95"/>
      <c r="X213" s="72"/>
      <c r="Z213" s="72"/>
      <c r="AA213" s="72"/>
      <c r="AB213" s="72"/>
      <c r="AC213" s="72"/>
      <c r="AD213" s="72"/>
      <c r="AE213" s="72"/>
      <c r="AF213" s="72"/>
      <c r="AG213" s="72"/>
    </row>
    <row r="214" spans="1:33" s="3" customFormat="1" ht="30" customHeight="1">
      <c r="A214" s="234" t="s">
        <v>22</v>
      </c>
      <c r="B214" s="234"/>
      <c r="C214" s="236" t="s">
        <v>1119</v>
      </c>
      <c r="D214" s="236"/>
      <c r="E214" s="236"/>
      <c r="F214" s="236"/>
      <c r="G214" s="236"/>
      <c r="H214" s="236"/>
      <c r="I214" s="236"/>
      <c r="J214" s="236"/>
      <c r="K214" s="236"/>
      <c r="L214" s="236"/>
      <c r="M214" s="236"/>
      <c r="N214" s="236"/>
      <c r="O214" s="236"/>
      <c r="P214" s="236"/>
      <c r="Q214" s="236"/>
      <c r="R214" s="236"/>
      <c r="S214" s="236"/>
      <c r="T214" s="236"/>
      <c r="U214" s="236"/>
      <c r="V214" s="236"/>
      <c r="W214" s="236"/>
      <c r="X214" s="1"/>
      <c r="Z214" s="1"/>
      <c r="AA214" s="1"/>
      <c r="AB214" s="1"/>
      <c r="AC214" s="1"/>
      <c r="AD214" s="1"/>
      <c r="AE214" s="1"/>
      <c r="AF214" s="1"/>
      <c r="AG214" s="1"/>
    </row>
    <row r="215" spans="1:33" s="3" customFormat="1" ht="3.75" customHeight="1">
      <c r="A215" s="69"/>
      <c r="B215" s="54"/>
      <c r="C215" s="54"/>
      <c r="D215" s="54"/>
      <c r="E215" s="54"/>
      <c r="F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95"/>
      <c r="X215" s="1"/>
      <c r="Z215" s="1"/>
      <c r="AA215" s="1"/>
      <c r="AB215" s="1"/>
      <c r="AC215" s="1"/>
      <c r="AD215" s="1"/>
      <c r="AE215" s="1"/>
      <c r="AF215" s="1"/>
      <c r="AG215" s="1"/>
    </row>
    <row r="216" spans="1:33" s="3" customFormat="1" ht="27" customHeight="1">
      <c r="A216" s="231" t="s">
        <v>338</v>
      </c>
      <c r="B216" s="233"/>
      <c r="C216" s="108" t="s">
        <v>1074</v>
      </c>
      <c r="D216" s="54"/>
      <c r="E216" s="234" t="s">
        <v>4</v>
      </c>
      <c r="F216" s="234"/>
      <c r="G216" s="236" t="s">
        <v>1072</v>
      </c>
      <c r="H216" s="236"/>
      <c r="I216" s="236"/>
      <c r="J216" s="236"/>
      <c r="K216" s="54"/>
      <c r="L216" s="54"/>
      <c r="M216" s="234" t="s">
        <v>1009</v>
      </c>
      <c r="N216" s="234"/>
      <c r="O216" s="234"/>
      <c r="P216" s="234"/>
      <c r="Q216" s="236" t="s">
        <v>1120</v>
      </c>
      <c r="R216" s="236"/>
      <c r="S216" s="236"/>
      <c r="T216" s="236"/>
      <c r="U216" s="236"/>
      <c r="V216" s="236"/>
      <c r="W216" s="236"/>
      <c r="X216" s="1"/>
      <c r="Z216" s="1"/>
      <c r="AA216" s="1"/>
      <c r="AB216" s="1"/>
      <c r="AC216" s="1"/>
      <c r="AD216" s="1"/>
      <c r="AE216" s="1"/>
      <c r="AF216" s="1"/>
      <c r="AG216" s="1"/>
    </row>
    <row r="217" spans="1:33" s="3" customFormat="1" ht="5.25" customHeight="1">
      <c r="A217" s="69"/>
      <c r="B217" s="54"/>
      <c r="C217" s="54"/>
      <c r="D217" s="54"/>
      <c r="E217" s="54"/>
      <c r="F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95"/>
      <c r="X217" s="1"/>
      <c r="Z217" s="1"/>
      <c r="AA217" s="1"/>
      <c r="AB217" s="1"/>
      <c r="AC217" s="1"/>
      <c r="AD217" s="1"/>
      <c r="AE217" s="1"/>
      <c r="AF217" s="1"/>
      <c r="AG217" s="1"/>
    </row>
    <row r="218" spans="1:33" s="3" customFormat="1" ht="27" customHeight="1">
      <c r="A218" s="231" t="s">
        <v>1017</v>
      </c>
      <c r="B218" s="233"/>
      <c r="C218" s="115" t="s">
        <v>1073</v>
      </c>
      <c r="D218" s="54"/>
      <c r="E218" s="231" t="s">
        <v>24</v>
      </c>
      <c r="F218" s="233"/>
      <c r="G218" s="236" t="s">
        <v>1117</v>
      </c>
      <c r="H218" s="236"/>
      <c r="I218" s="236"/>
      <c r="J218" s="236"/>
      <c r="K218" s="54"/>
      <c r="L218" s="54"/>
      <c r="M218" s="234" t="s">
        <v>1018</v>
      </c>
      <c r="N218" s="234"/>
      <c r="O218" s="234"/>
      <c r="P218" s="234"/>
      <c r="Q218" s="236" t="s">
        <v>1075</v>
      </c>
      <c r="R218" s="236"/>
      <c r="S218" s="236"/>
      <c r="T218" s="236"/>
      <c r="U218" s="236"/>
      <c r="V218" s="236"/>
      <c r="W218" s="236"/>
      <c r="X218" s="1"/>
      <c r="Z218" s="1"/>
      <c r="AA218" s="1"/>
      <c r="AB218" s="1"/>
      <c r="AC218" s="1"/>
      <c r="AD218" s="1"/>
      <c r="AE218" s="1"/>
      <c r="AF218" s="1"/>
      <c r="AG218" s="1"/>
    </row>
    <row r="219" spans="1:33" s="9" customFormat="1" ht="5.25" customHeight="1">
      <c r="A219" s="54"/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102"/>
      <c r="N219" s="102"/>
      <c r="O219" s="102"/>
      <c r="P219" s="102"/>
      <c r="Q219" s="102"/>
      <c r="R219" s="102"/>
      <c r="S219" s="102"/>
      <c r="T219" s="102"/>
      <c r="U219" s="102"/>
      <c r="V219" s="102"/>
      <c r="W219" s="103"/>
      <c r="X219" s="72"/>
      <c r="Z219" s="72"/>
      <c r="AA219" s="72"/>
      <c r="AB219" s="72"/>
      <c r="AC219" s="72"/>
      <c r="AD219" s="72"/>
      <c r="AE219" s="72"/>
      <c r="AF219" s="72"/>
      <c r="AG219" s="72"/>
    </row>
    <row r="220" spans="1:33" s="9" customFormat="1" ht="15.75" customHeight="1">
      <c r="C220" s="234" t="s">
        <v>1004</v>
      </c>
      <c r="D220" s="234"/>
      <c r="E220" s="234"/>
      <c r="F220" s="234"/>
      <c r="H220" s="54"/>
      <c r="I220" s="54"/>
      <c r="J220" s="54"/>
      <c r="O220" s="234" t="s">
        <v>1007</v>
      </c>
      <c r="P220" s="234"/>
      <c r="Q220" s="234"/>
      <c r="R220" s="234"/>
      <c r="S220" s="234"/>
      <c r="T220" s="234"/>
      <c r="U220" s="234"/>
      <c r="V220" s="234"/>
      <c r="W220" s="95"/>
      <c r="X220" s="72"/>
      <c r="Z220" s="72"/>
      <c r="AA220" s="72"/>
      <c r="AB220" s="72"/>
      <c r="AC220" s="72"/>
      <c r="AD220" s="72"/>
      <c r="AE220" s="72"/>
      <c r="AF220" s="72"/>
      <c r="AG220" s="72"/>
    </row>
    <row r="221" spans="1:33" s="9" customFormat="1" ht="24.75" customHeight="1">
      <c r="A221" s="54"/>
      <c r="B221" s="54"/>
      <c r="C221" s="54">
        <v>1</v>
      </c>
      <c r="D221" s="54"/>
      <c r="E221" s="250">
        <v>2020</v>
      </c>
      <c r="F221" s="250"/>
      <c r="H221" s="54"/>
      <c r="I221" s="54"/>
      <c r="J221" s="54"/>
      <c r="O221" s="195">
        <v>1</v>
      </c>
      <c r="P221" s="195"/>
      <c r="Q221" s="195"/>
      <c r="R221" s="195"/>
      <c r="S221" s="195"/>
      <c r="T221" s="195"/>
      <c r="U221" s="195"/>
      <c r="V221" s="195"/>
      <c r="X221" s="72"/>
      <c r="Z221" s="72"/>
      <c r="AA221" s="72"/>
      <c r="AB221" s="72"/>
      <c r="AC221" s="72"/>
      <c r="AD221" s="72"/>
      <c r="AE221" s="72"/>
      <c r="AF221" s="72"/>
      <c r="AG221" s="72"/>
    </row>
    <row r="222" spans="1:33" s="104" customFormat="1" ht="12" customHeight="1">
      <c r="C222" s="114" t="s">
        <v>1005</v>
      </c>
      <c r="D222" s="105"/>
      <c r="E222" s="251" t="s">
        <v>1006</v>
      </c>
      <c r="F222" s="251"/>
      <c r="G222" s="105"/>
      <c r="I222" s="105"/>
      <c r="J222" s="105"/>
      <c r="K222" s="105"/>
      <c r="L222" s="105"/>
      <c r="M222" s="105"/>
      <c r="N222" s="105"/>
      <c r="O222" s="114"/>
      <c r="P222" s="114"/>
      <c r="Q222" s="114"/>
      <c r="R222" s="114"/>
      <c r="S222" s="114"/>
      <c r="T222" s="114"/>
      <c r="U222" s="114"/>
      <c r="V222" s="114"/>
      <c r="W222" s="106"/>
      <c r="X222" s="107"/>
      <c r="Z222" s="107"/>
      <c r="AA222" s="107"/>
      <c r="AB222" s="107"/>
      <c r="AC222" s="107"/>
      <c r="AD222" s="107"/>
      <c r="AE222" s="107"/>
      <c r="AF222" s="107"/>
      <c r="AG222" s="107"/>
    </row>
    <row r="223" spans="1:33" s="9" customFormat="1" ht="3" customHeight="1">
      <c r="A223" s="54"/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95"/>
      <c r="X223" s="72"/>
      <c r="Z223" s="72"/>
      <c r="AA223" s="72"/>
      <c r="AB223" s="72"/>
      <c r="AC223" s="72"/>
      <c r="AD223" s="72"/>
      <c r="AE223" s="72"/>
      <c r="AF223" s="72"/>
      <c r="AG223" s="72"/>
    </row>
    <row r="224" spans="1:33" s="3" customFormat="1" ht="20.25" customHeight="1">
      <c r="A224" s="252" t="s">
        <v>965</v>
      </c>
      <c r="B224" s="252"/>
      <c r="C224" s="252"/>
      <c r="D224" s="252"/>
      <c r="E224" s="252"/>
      <c r="F224" s="252"/>
      <c r="G224" s="252"/>
      <c r="H224" s="252"/>
      <c r="I224" s="252"/>
      <c r="J224" s="252"/>
      <c r="K224" s="252"/>
      <c r="L224" s="252"/>
      <c r="M224" s="252"/>
      <c r="N224" s="252"/>
      <c r="O224" s="252"/>
      <c r="P224" s="252"/>
      <c r="Q224" s="252"/>
      <c r="R224" s="252"/>
      <c r="S224" s="252"/>
      <c r="T224" s="252"/>
      <c r="U224" s="252"/>
      <c r="V224" s="252"/>
      <c r="W224" s="252"/>
      <c r="X224" s="1"/>
      <c r="Z224" s="1"/>
      <c r="AA224" s="1"/>
      <c r="AB224" s="1"/>
      <c r="AC224" s="1"/>
      <c r="AD224" s="1"/>
      <c r="AE224" s="1"/>
      <c r="AF224" s="1"/>
      <c r="AG224" s="1"/>
    </row>
    <row r="225" spans="1:33" s="3" customFormat="1" ht="15.75" customHeight="1">
      <c r="A225" s="253" t="s">
        <v>25</v>
      </c>
      <c r="B225" s="254"/>
      <c r="C225" s="234" t="s">
        <v>22</v>
      </c>
      <c r="D225" s="234"/>
      <c r="E225" s="229" t="s">
        <v>3</v>
      </c>
      <c r="F225" s="231" t="s">
        <v>328</v>
      </c>
      <c r="G225" s="232"/>
      <c r="H225" s="232"/>
      <c r="I225" s="232"/>
      <c r="J225" s="232"/>
      <c r="K225" s="232"/>
      <c r="L225" s="232"/>
      <c r="M225" s="232"/>
      <c r="N225" s="232"/>
      <c r="O225" s="232"/>
      <c r="P225" s="232"/>
      <c r="Q225" s="232"/>
      <c r="R225" s="232"/>
      <c r="S225" s="232"/>
      <c r="T225" s="233"/>
      <c r="U225" s="109"/>
      <c r="V225" s="186" t="s">
        <v>27</v>
      </c>
      <c r="W225" s="234" t="s">
        <v>1021</v>
      </c>
      <c r="X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255"/>
      <c r="B226" s="256"/>
      <c r="C226" s="234"/>
      <c r="D226" s="234"/>
      <c r="E226" s="230"/>
      <c r="F226" s="237" t="s">
        <v>300</v>
      </c>
      <c r="G226" s="238"/>
      <c r="H226" s="239"/>
      <c r="I226" s="76" t="s">
        <v>28</v>
      </c>
      <c r="J226" s="76" t="s">
        <v>7</v>
      </c>
      <c r="K226" s="76" t="s">
        <v>8</v>
      </c>
      <c r="L226" s="76" t="s">
        <v>9</v>
      </c>
      <c r="M226" s="76" t="s">
        <v>10</v>
      </c>
      <c r="N226" s="76" t="s">
        <v>11</v>
      </c>
      <c r="O226" s="76" t="s">
        <v>12</v>
      </c>
      <c r="P226" s="76" t="s">
        <v>13</v>
      </c>
      <c r="Q226" s="76" t="s">
        <v>14</v>
      </c>
      <c r="R226" s="76" t="s">
        <v>15</v>
      </c>
      <c r="S226" s="76" t="s">
        <v>16</v>
      </c>
      <c r="T226" s="76" t="s">
        <v>17</v>
      </c>
      <c r="U226" s="14"/>
      <c r="V226" s="187"/>
      <c r="W226" s="234"/>
    </row>
    <row r="227" spans="1:33" ht="29.25" customHeight="1">
      <c r="A227" s="228" t="s">
        <v>1</v>
      </c>
      <c r="B227" s="228"/>
      <c r="C227" s="249" t="s">
        <v>1121</v>
      </c>
      <c r="D227" s="249"/>
      <c r="E227" s="116" t="s">
        <v>1122</v>
      </c>
      <c r="F227" s="190" t="s">
        <v>999</v>
      </c>
      <c r="G227" s="235"/>
      <c r="H227" s="191"/>
      <c r="I227" s="99"/>
      <c r="J227" s="77"/>
      <c r="K227" s="77"/>
      <c r="L227" s="77"/>
      <c r="M227" s="77"/>
      <c r="N227" s="77">
        <v>1</v>
      </c>
      <c r="O227" s="77"/>
      <c r="P227" s="77"/>
      <c r="Q227" s="77"/>
      <c r="R227" s="77"/>
      <c r="S227" s="77"/>
      <c r="T227" s="77">
        <v>1</v>
      </c>
      <c r="U227" s="78"/>
      <c r="V227" s="119">
        <f>IF(SUM(I227:T227)=0,"",SUM(I227:T227))</f>
        <v>2</v>
      </c>
      <c r="W227" s="240">
        <v>100</v>
      </c>
      <c r="Y227" s="1"/>
      <c r="AC227" s="10"/>
      <c r="AF227" s="10"/>
      <c r="AG227" s="10"/>
    </row>
    <row r="228" spans="1:33" ht="30" customHeight="1">
      <c r="A228" s="228" t="s">
        <v>2</v>
      </c>
      <c r="B228" s="228"/>
      <c r="C228" s="249"/>
      <c r="D228" s="249"/>
      <c r="E228" s="116"/>
      <c r="F228" s="190" t="s">
        <v>1000</v>
      </c>
      <c r="G228" s="235"/>
      <c r="H228" s="191"/>
      <c r="I228" s="99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>
        <f>SUM(I228:T228)</f>
        <v>0</v>
      </c>
      <c r="V228" s="119" t="str">
        <f>IF(SUM(I228:T228)=0,"",SUM(I228:T228))</f>
        <v/>
      </c>
      <c r="W228" s="240"/>
      <c r="Y228" s="1"/>
      <c r="AA228" s="3"/>
      <c r="AC228" s="10"/>
      <c r="AF228" s="10"/>
      <c r="AG228" s="10"/>
    </row>
    <row r="229" spans="1:33" ht="17.25" customHeight="1">
      <c r="A229" s="270" t="s">
        <v>298</v>
      </c>
      <c r="B229" s="270"/>
      <c r="C229" s="270"/>
      <c r="D229" s="270"/>
      <c r="E229" s="270"/>
      <c r="F229" s="270"/>
      <c r="G229" s="270"/>
      <c r="H229" s="270"/>
      <c r="I229" s="270"/>
      <c r="J229" s="270"/>
      <c r="K229" s="270"/>
      <c r="L229" s="270"/>
      <c r="M229" s="270"/>
      <c r="N229" s="270"/>
      <c r="O229" s="270"/>
      <c r="P229" s="270"/>
      <c r="Q229" s="270"/>
      <c r="R229" s="270"/>
      <c r="S229" s="270"/>
      <c r="T229" s="270"/>
      <c r="U229" s="270"/>
      <c r="V229" s="270"/>
      <c r="W229" s="270"/>
    </row>
    <row r="230" spans="1:33" s="3" customFormat="1" ht="15.75" customHeight="1">
      <c r="A230" s="253" t="s">
        <v>25</v>
      </c>
      <c r="B230" s="254"/>
      <c r="C230" s="234" t="s">
        <v>22</v>
      </c>
      <c r="D230" s="234"/>
      <c r="E230" s="229" t="s">
        <v>3</v>
      </c>
      <c r="F230" s="231" t="s">
        <v>328</v>
      </c>
      <c r="G230" s="232"/>
      <c r="H230" s="232"/>
      <c r="I230" s="232"/>
      <c r="J230" s="232"/>
      <c r="K230" s="232"/>
      <c r="L230" s="232"/>
      <c r="M230" s="232"/>
      <c r="N230" s="232"/>
      <c r="O230" s="232"/>
      <c r="P230" s="232"/>
      <c r="Q230" s="232"/>
      <c r="R230" s="232"/>
      <c r="S230" s="232"/>
      <c r="T230" s="233"/>
      <c r="U230" s="109"/>
      <c r="V230" s="186" t="s">
        <v>27</v>
      </c>
      <c r="W230" s="234" t="s">
        <v>331</v>
      </c>
      <c r="X230" s="1"/>
      <c r="Z230" s="1"/>
      <c r="AA230" s="1"/>
      <c r="AB230" s="1"/>
      <c r="AC230" s="1"/>
      <c r="AD230" s="1"/>
      <c r="AE230" s="1"/>
      <c r="AF230" s="1"/>
      <c r="AG230" s="1"/>
    </row>
    <row r="231" spans="1:33" ht="18.75" customHeight="1">
      <c r="A231" s="255"/>
      <c r="B231" s="256"/>
      <c r="C231" s="234"/>
      <c r="D231" s="234"/>
      <c r="E231" s="230"/>
      <c r="F231" s="237" t="s">
        <v>298</v>
      </c>
      <c r="G231" s="238"/>
      <c r="H231" s="239"/>
      <c r="I231" s="76" t="s">
        <v>28</v>
      </c>
      <c r="J231" s="76" t="s">
        <v>7</v>
      </c>
      <c r="K231" s="76" t="s">
        <v>8</v>
      </c>
      <c r="L231" s="76" t="s">
        <v>9</v>
      </c>
      <c r="M231" s="76" t="s">
        <v>10</v>
      </c>
      <c r="N231" s="76" t="s">
        <v>11</v>
      </c>
      <c r="O231" s="76" t="s">
        <v>12</v>
      </c>
      <c r="P231" s="76" t="s">
        <v>13</v>
      </c>
      <c r="Q231" s="76" t="s">
        <v>14</v>
      </c>
      <c r="R231" s="76" t="s">
        <v>15</v>
      </c>
      <c r="S231" s="76" t="s">
        <v>16</v>
      </c>
      <c r="T231" s="76" t="s">
        <v>17</v>
      </c>
      <c r="U231" s="14"/>
      <c r="V231" s="187"/>
      <c r="W231" s="234"/>
    </row>
    <row r="232" spans="1:33" ht="29.25" customHeight="1">
      <c r="A232" s="228" t="s">
        <v>1</v>
      </c>
      <c r="B232" s="228"/>
      <c r="C232" s="241" t="str">
        <f>IF(C227=0,"",C227)</f>
        <v>Requisiciones de materiales de operación entregadas a las Unidades Administrativas</v>
      </c>
      <c r="D232" s="242"/>
      <c r="E232" s="138" t="str">
        <f>IF(E227=0,"",E227)</f>
        <v>Requisiciones</v>
      </c>
      <c r="F232" s="190" t="s">
        <v>1019</v>
      </c>
      <c r="G232" s="235"/>
      <c r="H232" s="191"/>
      <c r="I232" s="99"/>
      <c r="J232" s="77"/>
      <c r="K232" s="77"/>
      <c r="L232" s="77"/>
      <c r="M232" s="77"/>
      <c r="N232" s="77">
        <v>1</v>
      </c>
      <c r="O232" s="77"/>
      <c r="P232" s="77"/>
      <c r="Q232" s="77"/>
      <c r="R232" s="77"/>
      <c r="S232" s="77"/>
      <c r="T232" s="77">
        <v>1</v>
      </c>
      <c r="U232" s="78"/>
      <c r="V232" s="119">
        <f>IF(SUM(I232:T232)=0,"",SUM(I232:T232))</f>
        <v>2</v>
      </c>
      <c r="W232" s="240">
        <v>100</v>
      </c>
      <c r="Y232" s="1"/>
      <c r="AC232" s="10"/>
      <c r="AF232" s="10"/>
      <c r="AG232" s="10"/>
    </row>
    <row r="233" spans="1:33" ht="30" customHeight="1">
      <c r="A233" s="228" t="s">
        <v>2</v>
      </c>
      <c r="B233" s="228"/>
      <c r="C233" s="241" t="str">
        <f>IF(C228=0,"",C228)</f>
        <v/>
      </c>
      <c r="D233" s="242"/>
      <c r="E233" s="138" t="str">
        <f>IF(E228=0,"",E228)</f>
        <v/>
      </c>
      <c r="F233" s="190" t="s">
        <v>1020</v>
      </c>
      <c r="G233" s="235"/>
      <c r="H233" s="191"/>
      <c r="I233" s="99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>
        <f>SUM(I233:T233)</f>
        <v>0</v>
      </c>
      <c r="V233" s="119" t="str">
        <f>IF(SUM(I233:T233)=0,"",SUM(I233:T233))</f>
        <v/>
      </c>
      <c r="W233" s="240"/>
      <c r="Y233" s="1"/>
      <c r="AA233" s="3"/>
      <c r="AC233" s="10"/>
      <c r="AF233" s="10"/>
      <c r="AG233" s="10"/>
    </row>
    <row r="234" spans="1:33" s="72" customFormat="1" ht="5.25" customHeight="1">
      <c r="A234" s="79"/>
      <c r="B234" s="79"/>
      <c r="C234" s="79"/>
      <c r="D234" s="80"/>
      <c r="E234" s="80"/>
      <c r="F234" s="81"/>
      <c r="G234" s="81"/>
      <c r="H234" s="81"/>
      <c r="I234" s="82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4"/>
      <c r="V234" s="85"/>
      <c r="W234" s="86"/>
      <c r="X234" s="88"/>
      <c r="Y234" s="9"/>
      <c r="AC234" s="88"/>
      <c r="AD234" s="88"/>
      <c r="AE234" s="88"/>
      <c r="AF234" s="88"/>
      <c r="AG234" s="88"/>
    </row>
    <row r="235" spans="1:33" ht="16.5" customHeight="1">
      <c r="A235" s="243" t="s">
        <v>966</v>
      </c>
      <c r="B235" s="243"/>
      <c r="C235" s="243"/>
      <c r="D235" s="243"/>
      <c r="E235" s="243"/>
      <c r="F235" s="243"/>
      <c r="G235" s="243"/>
      <c r="H235" s="243"/>
      <c r="I235" s="243"/>
      <c r="J235" s="243"/>
      <c r="K235" s="243"/>
      <c r="L235" s="243"/>
      <c r="M235" s="243"/>
      <c r="N235" s="243"/>
      <c r="O235" s="243"/>
      <c r="P235" s="243"/>
      <c r="Q235" s="243"/>
      <c r="R235" s="243"/>
      <c r="S235" s="243"/>
      <c r="T235" s="243"/>
      <c r="U235" s="243"/>
      <c r="V235" s="243"/>
      <c r="W235" s="120">
        <f>IF(ISERROR(W232/W227)=TRUE,"",(W232/W227))</f>
        <v>1</v>
      </c>
      <c r="X235" s="10"/>
      <c r="AC235" s="10"/>
      <c r="AD235" s="10"/>
      <c r="AE235" s="10"/>
      <c r="AF235" s="10"/>
      <c r="AG235" s="10"/>
    </row>
    <row r="236" spans="1:33" ht="6.75" customHeight="1">
      <c r="A236" s="113"/>
      <c r="B236" s="113"/>
      <c r="C236" s="113"/>
      <c r="D236" s="113"/>
      <c r="E236" s="113"/>
      <c r="F236" s="113"/>
      <c r="G236" s="113"/>
      <c r="H236" s="113"/>
      <c r="I236" s="113"/>
      <c r="J236" s="113"/>
      <c r="K236" s="113"/>
      <c r="L236" s="113"/>
      <c r="M236" s="113"/>
      <c r="N236" s="113"/>
      <c r="O236" s="113"/>
      <c r="P236" s="113"/>
      <c r="Q236" s="113"/>
      <c r="R236" s="113"/>
      <c r="S236" s="113"/>
      <c r="T236" s="113"/>
      <c r="U236" s="113"/>
      <c r="V236" s="113"/>
      <c r="W236" s="87"/>
      <c r="X236" s="10"/>
      <c r="AC236" s="10"/>
      <c r="AD236" s="10"/>
      <c r="AE236" s="10"/>
      <c r="AF236" s="10"/>
      <c r="AG236" s="10"/>
    </row>
    <row r="237" spans="1:33" s="3" customFormat="1" ht="33" customHeight="1">
      <c r="A237" s="244" t="s">
        <v>1001</v>
      </c>
      <c r="B237" s="245"/>
      <c r="C237" s="245"/>
      <c r="D237" s="245"/>
      <c r="E237" s="245"/>
      <c r="F237" s="246"/>
      <c r="G237" s="247"/>
      <c r="H237" s="247"/>
      <c r="I237" s="247"/>
      <c r="J237" s="247"/>
      <c r="K237" s="247"/>
      <c r="L237" s="247"/>
      <c r="M237" s="247"/>
      <c r="N237" s="247"/>
      <c r="O237" s="247"/>
      <c r="P237" s="247"/>
      <c r="Q237" s="247"/>
      <c r="R237" s="247"/>
      <c r="S237" s="247"/>
      <c r="T237" s="247"/>
      <c r="U237" s="247"/>
      <c r="V237" s="247"/>
      <c r="W237" s="248"/>
      <c r="X237" s="1"/>
      <c r="Z237" s="1"/>
      <c r="AA237" s="1"/>
      <c r="AB237" s="1"/>
      <c r="AC237" s="1"/>
      <c r="AD237" s="1"/>
      <c r="AE237" s="1"/>
      <c r="AF237" s="1"/>
      <c r="AG237" s="1"/>
    </row>
    <row r="238" spans="1:33" s="3" customFormat="1" ht="5.25" customHeight="1">
      <c r="A238" s="97"/>
      <c r="B238" s="97"/>
      <c r="C238" s="97"/>
      <c r="D238" s="97"/>
      <c r="E238" s="97"/>
      <c r="F238" s="97"/>
      <c r="G238" s="97"/>
      <c r="H238" s="97"/>
      <c r="I238" s="97"/>
      <c r="J238" s="97"/>
      <c r="K238" s="97"/>
      <c r="L238" s="97"/>
      <c r="M238" s="97"/>
      <c r="N238" s="97"/>
      <c r="O238" s="97"/>
      <c r="P238" s="97"/>
      <c r="Q238" s="97"/>
      <c r="R238" s="97"/>
      <c r="S238" s="97"/>
      <c r="T238" s="97"/>
      <c r="U238" s="97"/>
      <c r="V238" s="97"/>
      <c r="W238" s="97"/>
      <c r="X238" s="1"/>
      <c r="Z238" s="1"/>
      <c r="AA238" s="1"/>
      <c r="AB238" s="1"/>
      <c r="AC238" s="1"/>
      <c r="AD238" s="1"/>
      <c r="AE238" s="1"/>
      <c r="AF238" s="1"/>
      <c r="AG238" s="1"/>
    </row>
    <row r="239" spans="1:33" ht="3.75" customHeight="1">
      <c r="A239" s="21"/>
      <c r="B239" s="21"/>
      <c r="C239" s="22"/>
      <c r="D239" s="22"/>
      <c r="E239" s="22"/>
      <c r="F239" s="22"/>
      <c r="G239" s="23"/>
      <c r="H239" s="23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5"/>
      <c r="W239" s="25"/>
    </row>
    <row r="240" spans="1:33" ht="26.25" customHeight="1">
      <c r="A240" s="287" t="s">
        <v>337</v>
      </c>
      <c r="B240" s="288"/>
      <c r="C240" s="288"/>
      <c r="D240" s="288"/>
      <c r="E240" s="288"/>
      <c r="F240" s="288"/>
      <c r="G240" s="288"/>
      <c r="H240" s="288"/>
      <c r="I240" s="288"/>
      <c r="J240" s="288"/>
      <c r="K240" s="288"/>
      <c r="L240" s="288"/>
      <c r="M240" s="288"/>
      <c r="N240" s="288"/>
      <c r="O240" s="288"/>
      <c r="P240" s="288"/>
      <c r="Q240" s="288"/>
      <c r="R240" s="288"/>
      <c r="S240" s="288"/>
      <c r="T240" s="288"/>
      <c r="U240" s="288"/>
      <c r="V240" s="288"/>
      <c r="W240" s="289"/>
    </row>
    <row r="241" spans="1:23" ht="4.5" customHeight="1">
      <c r="C241" s="9"/>
      <c r="D241" s="9"/>
      <c r="E241" s="9"/>
      <c r="F241" s="9"/>
      <c r="G241" s="9"/>
      <c r="H241" s="9"/>
      <c r="I241" s="9"/>
    </row>
    <row r="242" spans="1:23" ht="19.5" customHeight="1">
      <c r="A242" s="290" t="s">
        <v>29</v>
      </c>
      <c r="B242" s="234" t="s">
        <v>30</v>
      </c>
      <c r="C242" s="234"/>
      <c r="D242" s="234"/>
      <c r="E242" s="234" t="s">
        <v>3</v>
      </c>
      <c r="F242" s="231" t="s">
        <v>26</v>
      </c>
      <c r="G242" s="232"/>
      <c r="H242" s="232"/>
      <c r="I242" s="232"/>
      <c r="J242" s="232"/>
      <c r="K242" s="232"/>
      <c r="L242" s="232"/>
      <c r="M242" s="232"/>
      <c r="N242" s="232"/>
      <c r="O242" s="232"/>
      <c r="P242" s="232"/>
      <c r="Q242" s="232"/>
      <c r="R242" s="232"/>
      <c r="S242" s="232"/>
      <c r="T242" s="233"/>
      <c r="U242" s="109"/>
      <c r="V242" s="234" t="s">
        <v>27</v>
      </c>
      <c r="W242" s="234" t="s">
        <v>301</v>
      </c>
    </row>
    <row r="243" spans="1:23" ht="25.5" customHeight="1">
      <c r="A243" s="291"/>
      <c r="B243" s="234"/>
      <c r="C243" s="234"/>
      <c r="D243" s="234"/>
      <c r="E243" s="234"/>
      <c r="F243" s="190" t="s">
        <v>299</v>
      </c>
      <c r="G243" s="235"/>
      <c r="H243" s="191"/>
      <c r="I243" s="13" t="s">
        <v>28</v>
      </c>
      <c r="J243" s="13" t="s">
        <v>7</v>
      </c>
      <c r="K243" s="13" t="s">
        <v>8</v>
      </c>
      <c r="L243" s="13" t="s">
        <v>9</v>
      </c>
      <c r="M243" s="13" t="s">
        <v>10</v>
      </c>
      <c r="N243" s="13" t="s">
        <v>11</v>
      </c>
      <c r="O243" s="13" t="s">
        <v>12</v>
      </c>
      <c r="P243" s="13" t="s">
        <v>13</v>
      </c>
      <c r="Q243" s="13" t="s">
        <v>14</v>
      </c>
      <c r="R243" s="13" t="s">
        <v>15</v>
      </c>
      <c r="S243" s="13" t="s">
        <v>16</v>
      </c>
      <c r="T243" s="13" t="s">
        <v>17</v>
      </c>
      <c r="U243" s="13"/>
      <c r="V243" s="234"/>
      <c r="W243" s="234"/>
    </row>
    <row r="244" spans="1:23" ht="18.75" customHeight="1">
      <c r="A244" s="273" t="s">
        <v>31</v>
      </c>
      <c r="B244" s="257">
        <v>1</v>
      </c>
      <c r="C244" s="258" t="s">
        <v>1125</v>
      </c>
      <c r="D244" s="259"/>
      <c r="E244" s="262" t="s">
        <v>1098</v>
      </c>
      <c r="F244" s="267" t="s">
        <v>300</v>
      </c>
      <c r="G244" s="268"/>
      <c r="H244" s="269"/>
      <c r="I244" s="100"/>
      <c r="J244" s="100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>
        <v>1</v>
      </c>
      <c r="U244" s="101"/>
      <c r="V244" s="121">
        <f t="shared" ref="V244:V251" si="1">SUM(I244:T244)</f>
        <v>1</v>
      </c>
      <c r="W244" s="263">
        <f>IF(V244=0,"-",V245/V244)</f>
        <v>1</v>
      </c>
    </row>
    <row r="245" spans="1:23" ht="17.25" customHeight="1">
      <c r="A245" s="286"/>
      <c r="B245" s="257"/>
      <c r="C245" s="260"/>
      <c r="D245" s="261"/>
      <c r="E245" s="262"/>
      <c r="F245" s="264" t="s">
        <v>298</v>
      </c>
      <c r="G245" s="265"/>
      <c r="H245" s="266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>
        <v>1</v>
      </c>
      <c r="U245" s="20"/>
      <c r="V245" s="121">
        <f t="shared" si="1"/>
        <v>1</v>
      </c>
      <c r="W245" s="263"/>
    </row>
    <row r="246" spans="1:23" ht="18.75" customHeight="1">
      <c r="A246" s="286"/>
      <c r="B246" s="257">
        <v>2</v>
      </c>
      <c r="C246" s="258" t="s">
        <v>1096</v>
      </c>
      <c r="D246" s="259"/>
      <c r="E246" s="262" t="s">
        <v>1095</v>
      </c>
      <c r="F246" s="267" t="s">
        <v>300</v>
      </c>
      <c r="G246" s="268"/>
      <c r="H246" s="269"/>
      <c r="I246" s="100"/>
      <c r="J246" s="100"/>
      <c r="K246" s="100">
        <v>4</v>
      </c>
      <c r="L246" s="100"/>
      <c r="M246" s="100"/>
      <c r="N246" s="100">
        <v>4</v>
      </c>
      <c r="O246" s="100"/>
      <c r="P246" s="100"/>
      <c r="Q246" s="100">
        <v>4</v>
      </c>
      <c r="R246" s="100"/>
      <c r="S246" s="100"/>
      <c r="T246" s="100">
        <v>4</v>
      </c>
      <c r="U246" s="101"/>
      <c r="V246" s="121">
        <f t="shared" si="1"/>
        <v>16</v>
      </c>
      <c r="W246" s="263">
        <f>IF(V246=0,"-",V247/V246)</f>
        <v>0.75</v>
      </c>
    </row>
    <row r="247" spans="1:23" ht="18.75" customHeight="1">
      <c r="A247" s="286"/>
      <c r="B247" s="257"/>
      <c r="C247" s="260"/>
      <c r="D247" s="261"/>
      <c r="E247" s="262"/>
      <c r="F247" s="264" t="s">
        <v>298</v>
      </c>
      <c r="G247" s="265"/>
      <c r="H247" s="266"/>
      <c r="I247" s="19"/>
      <c r="J247" s="19"/>
      <c r="K247" s="19">
        <v>4</v>
      </c>
      <c r="L247" s="19"/>
      <c r="M247" s="19"/>
      <c r="N247" s="19">
        <v>0</v>
      </c>
      <c r="O247" s="19"/>
      <c r="P247" s="19"/>
      <c r="Q247" s="19">
        <v>4</v>
      </c>
      <c r="R247" s="19"/>
      <c r="S247" s="19"/>
      <c r="T247" s="19">
        <v>4</v>
      </c>
      <c r="U247" s="20"/>
      <c r="V247" s="121">
        <f t="shared" si="1"/>
        <v>12</v>
      </c>
      <c r="W247" s="263"/>
    </row>
    <row r="248" spans="1:23" ht="18.75" customHeight="1">
      <c r="A248" s="286"/>
      <c r="B248" s="257">
        <v>3</v>
      </c>
      <c r="C248" s="258" t="s">
        <v>1097</v>
      </c>
      <c r="D248" s="259"/>
      <c r="E248" s="262" t="s">
        <v>1099</v>
      </c>
      <c r="F248" s="267" t="s">
        <v>300</v>
      </c>
      <c r="G248" s="268"/>
      <c r="H248" s="269"/>
      <c r="I248" s="100"/>
      <c r="J248" s="100"/>
      <c r="K248" s="100">
        <v>1</v>
      </c>
      <c r="L248" s="100"/>
      <c r="M248" s="100"/>
      <c r="N248" s="100">
        <v>1</v>
      </c>
      <c r="O248" s="100"/>
      <c r="P248" s="100"/>
      <c r="Q248" s="100">
        <v>1</v>
      </c>
      <c r="R248" s="100"/>
      <c r="S248" s="100"/>
      <c r="T248" s="100">
        <v>1</v>
      </c>
      <c r="U248" s="101"/>
      <c r="V248" s="121">
        <f t="shared" si="1"/>
        <v>4</v>
      </c>
      <c r="W248" s="263">
        <f t="shared" ref="W248" si="2">IF(V248=0,"-",V249/V248)</f>
        <v>1.5</v>
      </c>
    </row>
    <row r="249" spans="1:23" ht="18.75" customHeight="1">
      <c r="A249" s="274"/>
      <c r="B249" s="257"/>
      <c r="C249" s="260"/>
      <c r="D249" s="261"/>
      <c r="E249" s="262"/>
      <c r="F249" s="264" t="s">
        <v>298</v>
      </c>
      <c r="G249" s="265"/>
      <c r="H249" s="266"/>
      <c r="I249" s="19"/>
      <c r="J249" s="19"/>
      <c r="K249" s="19">
        <v>1</v>
      </c>
      <c r="L249" s="19"/>
      <c r="M249" s="19"/>
      <c r="N249" s="19">
        <v>1</v>
      </c>
      <c r="O249" s="19"/>
      <c r="P249" s="19"/>
      <c r="Q249" s="19">
        <v>0</v>
      </c>
      <c r="R249" s="19"/>
      <c r="S249" s="19"/>
      <c r="T249" s="19">
        <v>4</v>
      </c>
      <c r="U249" s="20"/>
      <c r="V249" s="121">
        <f t="shared" si="1"/>
        <v>6</v>
      </c>
      <c r="W249" s="263"/>
    </row>
    <row r="250" spans="1:23" ht="18.75" customHeight="1">
      <c r="A250" s="283" t="s">
        <v>32</v>
      </c>
      <c r="B250" s="282">
        <v>1</v>
      </c>
      <c r="C250" s="258" t="s">
        <v>1109</v>
      </c>
      <c r="D250" s="259"/>
      <c r="E250" s="262" t="s">
        <v>1100</v>
      </c>
      <c r="F250" s="267" t="s">
        <v>300</v>
      </c>
      <c r="G250" s="268"/>
      <c r="H250" s="269"/>
      <c r="I250" s="100"/>
      <c r="J250" s="100"/>
      <c r="K250" s="100">
        <v>3</v>
      </c>
      <c r="L250" s="100"/>
      <c r="M250" s="100"/>
      <c r="N250" s="100">
        <v>4</v>
      </c>
      <c r="O250" s="100"/>
      <c r="P250" s="100"/>
      <c r="Q250" s="100">
        <v>4</v>
      </c>
      <c r="R250" s="100"/>
      <c r="S250" s="100"/>
      <c r="T250" s="100">
        <v>4</v>
      </c>
      <c r="U250" s="101"/>
      <c r="V250" s="121">
        <f t="shared" si="1"/>
        <v>15</v>
      </c>
      <c r="W250" s="263">
        <f>IF(V250=0,"-",V251/V250)</f>
        <v>0.8</v>
      </c>
    </row>
    <row r="251" spans="1:23" ht="18.75" customHeight="1">
      <c r="A251" s="284"/>
      <c r="B251" s="282"/>
      <c r="C251" s="260"/>
      <c r="D251" s="261"/>
      <c r="E251" s="262"/>
      <c r="F251" s="264" t="s">
        <v>298</v>
      </c>
      <c r="G251" s="265"/>
      <c r="H251" s="266"/>
      <c r="I251" s="19"/>
      <c r="J251" s="19"/>
      <c r="K251" s="19">
        <v>7</v>
      </c>
      <c r="L251" s="19"/>
      <c r="M251" s="19"/>
      <c r="N251" s="19">
        <v>1</v>
      </c>
      <c r="O251" s="19"/>
      <c r="P251" s="19"/>
      <c r="Q251" s="19">
        <v>0</v>
      </c>
      <c r="R251" s="19"/>
      <c r="S251" s="19"/>
      <c r="T251" s="19">
        <v>4</v>
      </c>
      <c r="U251" s="20"/>
      <c r="V251" s="121">
        <f t="shared" si="1"/>
        <v>12</v>
      </c>
      <c r="W251" s="263"/>
    </row>
    <row r="252" spans="1:23" ht="18.75" customHeight="1">
      <c r="A252" s="283" t="s">
        <v>304</v>
      </c>
      <c r="B252" s="282">
        <v>1</v>
      </c>
      <c r="C252" s="258" t="s">
        <v>1101</v>
      </c>
      <c r="D252" s="259"/>
      <c r="E252" s="262" t="s">
        <v>1102</v>
      </c>
      <c r="F252" s="267" t="s">
        <v>300</v>
      </c>
      <c r="G252" s="268"/>
      <c r="H252" s="269"/>
      <c r="I252" s="100"/>
      <c r="J252" s="100"/>
      <c r="K252" s="100">
        <v>60</v>
      </c>
      <c r="L252" s="100"/>
      <c r="M252" s="100"/>
      <c r="N252" s="100">
        <v>60</v>
      </c>
      <c r="O252" s="100"/>
      <c r="P252" s="100"/>
      <c r="Q252" s="100">
        <v>60</v>
      </c>
      <c r="R252" s="100"/>
      <c r="S252" s="100"/>
      <c r="T252" s="100">
        <v>60</v>
      </c>
      <c r="U252" s="101"/>
      <c r="V252" s="121">
        <f>SUM(I252:T252)</f>
        <v>240</v>
      </c>
      <c r="W252" s="263">
        <f>IF(V252=0,"-",V253/V252)</f>
        <v>3.2791666666666668</v>
      </c>
    </row>
    <row r="253" spans="1:23" ht="18.75" customHeight="1">
      <c r="A253" s="284"/>
      <c r="B253" s="282"/>
      <c r="C253" s="260"/>
      <c r="D253" s="261"/>
      <c r="E253" s="262"/>
      <c r="F253" s="264" t="s">
        <v>298</v>
      </c>
      <c r="G253" s="265"/>
      <c r="H253" s="266"/>
      <c r="I253" s="19"/>
      <c r="J253" s="19"/>
      <c r="K253" s="19">
        <v>380</v>
      </c>
      <c r="L253" s="19"/>
      <c r="M253" s="19"/>
      <c r="N253" s="19">
        <v>152</v>
      </c>
      <c r="O253" s="19"/>
      <c r="P253" s="19"/>
      <c r="Q253" s="19">
        <v>195</v>
      </c>
      <c r="R253" s="19"/>
      <c r="S253" s="19"/>
      <c r="T253" s="19">
        <v>60</v>
      </c>
      <c r="U253" s="20"/>
      <c r="V253" s="121">
        <f t="shared" ref="V253:V261" si="3">SUM(I253:T253)</f>
        <v>787</v>
      </c>
      <c r="W253" s="263"/>
    </row>
    <row r="254" spans="1:23" ht="18.75" customHeight="1">
      <c r="A254" s="284"/>
      <c r="B254" s="275">
        <v>2</v>
      </c>
      <c r="C254" s="258" t="s">
        <v>1103</v>
      </c>
      <c r="D254" s="259"/>
      <c r="E254" s="278" t="s">
        <v>1089</v>
      </c>
      <c r="F254" s="267" t="s">
        <v>300</v>
      </c>
      <c r="G254" s="268"/>
      <c r="H254" s="269"/>
      <c r="I254" s="100"/>
      <c r="J254" s="100"/>
      <c r="K254" s="100">
        <v>150</v>
      </c>
      <c r="L254" s="100"/>
      <c r="M254" s="100"/>
      <c r="N254" s="100">
        <v>150</v>
      </c>
      <c r="O254" s="100"/>
      <c r="P254" s="100"/>
      <c r="Q254" s="100">
        <v>150</v>
      </c>
      <c r="R254" s="100"/>
      <c r="S254" s="100"/>
      <c r="T254" s="100">
        <v>150</v>
      </c>
      <c r="U254" s="101"/>
      <c r="V254" s="121">
        <f t="shared" si="3"/>
        <v>600</v>
      </c>
      <c r="W254" s="280">
        <f>IF(V254=0,"-",V255/V254)</f>
        <v>2.355</v>
      </c>
    </row>
    <row r="255" spans="1:23" ht="18.75" customHeight="1">
      <c r="A255" s="284"/>
      <c r="B255" s="276"/>
      <c r="C255" s="260"/>
      <c r="D255" s="261"/>
      <c r="E255" s="279"/>
      <c r="F255" s="264" t="s">
        <v>298</v>
      </c>
      <c r="G255" s="265"/>
      <c r="H255" s="266"/>
      <c r="I255" s="19"/>
      <c r="J255" s="19"/>
      <c r="K255" s="19">
        <v>323</v>
      </c>
      <c r="L255" s="19"/>
      <c r="M255" s="19"/>
      <c r="N255" s="19">
        <v>350</v>
      </c>
      <c r="O255" s="19"/>
      <c r="P255" s="19"/>
      <c r="Q255" s="19">
        <v>368</v>
      </c>
      <c r="R255" s="19"/>
      <c r="S255" s="19"/>
      <c r="T255" s="19">
        <v>372</v>
      </c>
      <c r="U255" s="20"/>
      <c r="V255" s="121">
        <f t="shared" si="3"/>
        <v>1413</v>
      </c>
      <c r="W255" s="281"/>
    </row>
    <row r="256" spans="1:23" ht="18.75" customHeight="1">
      <c r="A256" s="284"/>
      <c r="B256" s="275">
        <v>3</v>
      </c>
      <c r="C256" s="258" t="s">
        <v>1104</v>
      </c>
      <c r="D256" s="259"/>
      <c r="E256" s="278" t="s">
        <v>1089</v>
      </c>
      <c r="F256" s="267" t="s">
        <v>300</v>
      </c>
      <c r="G256" s="268"/>
      <c r="H256" s="269"/>
      <c r="I256" s="100"/>
      <c r="J256" s="100"/>
      <c r="K256" s="100">
        <v>100</v>
      </c>
      <c r="L256" s="100"/>
      <c r="M256" s="100"/>
      <c r="N256" s="100">
        <v>100</v>
      </c>
      <c r="O256" s="100"/>
      <c r="P256" s="100"/>
      <c r="Q256" s="100">
        <v>100</v>
      </c>
      <c r="R256" s="100"/>
      <c r="S256" s="100"/>
      <c r="T256" s="100">
        <v>100</v>
      </c>
      <c r="U256" s="101"/>
      <c r="V256" s="121">
        <f t="shared" si="3"/>
        <v>400</v>
      </c>
      <c r="W256" s="280">
        <f>IF(V256=0,"-",V257/V256)</f>
        <v>2.0724999999999998</v>
      </c>
    </row>
    <row r="257" spans="1:23" ht="18.75" customHeight="1">
      <c r="A257" s="284"/>
      <c r="B257" s="276"/>
      <c r="C257" s="260"/>
      <c r="D257" s="261"/>
      <c r="E257" s="279"/>
      <c r="F257" s="264" t="s">
        <v>298</v>
      </c>
      <c r="G257" s="265"/>
      <c r="H257" s="266"/>
      <c r="I257" s="19"/>
      <c r="J257" s="19"/>
      <c r="K257" s="19">
        <v>309</v>
      </c>
      <c r="L257" s="19"/>
      <c r="M257" s="19"/>
      <c r="N257" s="19">
        <v>214</v>
      </c>
      <c r="O257" s="19"/>
      <c r="P257" s="19"/>
      <c r="Q257" s="19">
        <v>145</v>
      </c>
      <c r="R257" s="19"/>
      <c r="S257" s="19"/>
      <c r="T257" s="19">
        <v>161</v>
      </c>
      <c r="U257" s="20"/>
      <c r="V257" s="121">
        <f t="shared" si="3"/>
        <v>829</v>
      </c>
      <c r="W257" s="281"/>
    </row>
    <row r="258" spans="1:23" ht="18.75" customHeight="1">
      <c r="A258" s="284"/>
      <c r="B258" s="275">
        <v>4</v>
      </c>
      <c r="C258" s="258" t="s">
        <v>1124</v>
      </c>
      <c r="D258" s="259"/>
      <c r="E258" s="278" t="s">
        <v>1105</v>
      </c>
      <c r="F258" s="267" t="s">
        <v>300</v>
      </c>
      <c r="G258" s="268"/>
      <c r="H258" s="269"/>
      <c r="I258" s="100"/>
      <c r="J258" s="100"/>
      <c r="K258" s="100"/>
      <c r="L258" s="100"/>
      <c r="M258" s="100"/>
      <c r="N258" s="100"/>
      <c r="O258" s="100"/>
      <c r="P258" s="100"/>
      <c r="Q258" s="100">
        <v>1</v>
      </c>
      <c r="R258" s="100"/>
      <c r="S258" s="100"/>
      <c r="T258" s="100"/>
      <c r="U258" s="101"/>
      <c r="V258" s="121">
        <f t="shared" si="3"/>
        <v>1</v>
      </c>
      <c r="W258" s="280">
        <f>IF(V258=0,"-",V259/V258)</f>
        <v>1</v>
      </c>
    </row>
    <row r="259" spans="1:23" ht="41.25" customHeight="1">
      <c r="A259" s="284"/>
      <c r="B259" s="276"/>
      <c r="C259" s="260"/>
      <c r="D259" s="261"/>
      <c r="E259" s="279"/>
      <c r="F259" s="264" t="s">
        <v>298</v>
      </c>
      <c r="G259" s="265"/>
      <c r="H259" s="266"/>
      <c r="I259" s="19"/>
      <c r="J259" s="19"/>
      <c r="K259" s="19"/>
      <c r="L259" s="19"/>
      <c r="M259" s="19"/>
      <c r="N259" s="19"/>
      <c r="O259" s="19"/>
      <c r="P259" s="19"/>
      <c r="Q259" s="19">
        <v>1</v>
      </c>
      <c r="R259" s="19"/>
      <c r="S259" s="19"/>
      <c r="T259" s="19"/>
      <c r="U259" s="20"/>
      <c r="V259" s="121">
        <f t="shared" si="3"/>
        <v>1</v>
      </c>
      <c r="W259" s="281"/>
    </row>
    <row r="260" spans="1:23" ht="18.75" customHeight="1">
      <c r="A260" s="284"/>
      <c r="B260" s="275">
        <v>5</v>
      </c>
      <c r="C260" s="258" t="s">
        <v>1114</v>
      </c>
      <c r="D260" s="259"/>
      <c r="E260" s="278" t="s">
        <v>1106</v>
      </c>
      <c r="F260" s="267" t="s">
        <v>300</v>
      </c>
      <c r="G260" s="268"/>
      <c r="H260" s="269"/>
      <c r="I260" s="100"/>
      <c r="J260" s="100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>
        <v>1</v>
      </c>
      <c r="U260" s="101"/>
      <c r="V260" s="121">
        <f t="shared" si="3"/>
        <v>1</v>
      </c>
      <c r="W260" s="280">
        <f>IF(V260=0,"-",V261/V260)</f>
        <v>1</v>
      </c>
    </row>
    <row r="261" spans="1:23" ht="18.75" customHeight="1">
      <c r="A261" s="285"/>
      <c r="B261" s="276"/>
      <c r="C261" s="260"/>
      <c r="D261" s="261"/>
      <c r="E261" s="279"/>
      <c r="F261" s="264" t="s">
        <v>298</v>
      </c>
      <c r="G261" s="265"/>
      <c r="H261" s="266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>
        <v>1</v>
      </c>
      <c r="U261" s="20"/>
      <c r="V261" s="121">
        <f t="shared" si="3"/>
        <v>1</v>
      </c>
      <c r="W261" s="281"/>
    </row>
    <row r="262" spans="1:23" ht="18.75" customHeight="1">
      <c r="A262" s="273" t="s">
        <v>305</v>
      </c>
      <c r="B262" s="275">
        <v>1</v>
      </c>
      <c r="C262" s="277" t="s">
        <v>1107</v>
      </c>
      <c r="D262" s="277"/>
      <c r="E262" s="278" t="s">
        <v>1095</v>
      </c>
      <c r="F262" s="267" t="s">
        <v>300</v>
      </c>
      <c r="G262" s="268"/>
      <c r="H262" s="269"/>
      <c r="I262" s="100"/>
      <c r="J262" s="100"/>
      <c r="K262" s="100">
        <v>2</v>
      </c>
      <c r="L262" s="100"/>
      <c r="M262" s="100"/>
      <c r="N262" s="100">
        <v>2</v>
      </c>
      <c r="O262" s="100"/>
      <c r="P262" s="100"/>
      <c r="Q262" s="100">
        <v>2</v>
      </c>
      <c r="R262" s="100"/>
      <c r="S262" s="100"/>
      <c r="T262" s="100">
        <v>2</v>
      </c>
      <c r="U262" s="101"/>
      <c r="V262" s="121">
        <f>SUM(I262:T262)</f>
        <v>8</v>
      </c>
      <c r="W262" s="280">
        <f>IF(V262=0,"-",V265/V262)</f>
        <v>0.75</v>
      </c>
    </row>
    <row r="263" spans="1:23" ht="18.75" customHeight="1">
      <c r="A263" s="274"/>
      <c r="B263" s="276"/>
      <c r="C263" s="277"/>
      <c r="D263" s="277"/>
      <c r="E263" s="279"/>
      <c r="F263" s="264" t="s">
        <v>298</v>
      </c>
      <c r="G263" s="265"/>
      <c r="H263" s="266"/>
      <c r="I263" s="19"/>
      <c r="J263" s="19"/>
      <c r="K263" s="19">
        <v>2</v>
      </c>
      <c r="L263" s="19"/>
      <c r="M263" s="19"/>
      <c r="N263" s="19">
        <v>1</v>
      </c>
      <c r="O263" s="19"/>
      <c r="P263" s="19"/>
      <c r="Q263" s="19">
        <v>2</v>
      </c>
      <c r="R263" s="19"/>
      <c r="S263" s="19"/>
      <c r="T263" s="19">
        <v>2</v>
      </c>
      <c r="U263" s="20"/>
      <c r="V263" s="121">
        <f t="shared" ref="V263" si="4">SUM(I263:T263)</f>
        <v>7</v>
      </c>
      <c r="W263" s="281"/>
    </row>
    <row r="264" spans="1:23" ht="18.75" customHeight="1">
      <c r="A264" s="273" t="s">
        <v>1115</v>
      </c>
      <c r="B264" s="275">
        <v>1</v>
      </c>
      <c r="C264" s="258" t="s">
        <v>1123</v>
      </c>
      <c r="D264" s="259"/>
      <c r="E264" s="278" t="s">
        <v>1122</v>
      </c>
      <c r="F264" s="267" t="s">
        <v>300</v>
      </c>
      <c r="G264" s="268"/>
      <c r="H264" s="269"/>
      <c r="I264" s="100"/>
      <c r="J264" s="100"/>
      <c r="K264" s="100"/>
      <c r="L264" s="100"/>
      <c r="M264" s="100"/>
      <c r="N264" s="100">
        <v>6</v>
      </c>
      <c r="O264" s="100"/>
      <c r="P264" s="100"/>
      <c r="Q264" s="100"/>
      <c r="R264" s="100"/>
      <c r="S264" s="100"/>
      <c r="T264" s="100">
        <v>6</v>
      </c>
      <c r="U264" s="101"/>
      <c r="V264" s="121">
        <f>SUM(I264:T264)</f>
        <v>12</v>
      </c>
      <c r="W264" s="280">
        <f>IF(V264=0,"-",V267/V264)</f>
        <v>0</v>
      </c>
    </row>
    <row r="265" spans="1:23" ht="33" customHeight="1">
      <c r="A265" s="274"/>
      <c r="B265" s="276"/>
      <c r="C265" s="260"/>
      <c r="D265" s="261"/>
      <c r="E265" s="279"/>
      <c r="F265" s="264" t="s">
        <v>298</v>
      </c>
      <c r="G265" s="265"/>
      <c r="H265" s="266"/>
      <c r="I265" s="19"/>
      <c r="J265" s="19"/>
      <c r="K265" s="19"/>
      <c r="L265" s="19"/>
      <c r="M265" s="19"/>
      <c r="N265" s="19">
        <v>6</v>
      </c>
      <c r="O265" s="19"/>
      <c r="P265" s="19"/>
      <c r="Q265" s="19"/>
      <c r="R265" s="19"/>
      <c r="S265" s="19"/>
      <c r="T265" s="19"/>
      <c r="U265" s="20"/>
      <c r="V265" s="121">
        <f t="shared" ref="V265" si="5">SUM(I265:T265)</f>
        <v>6</v>
      </c>
      <c r="W265" s="281"/>
    </row>
    <row r="266" spans="1:23" ht="34.5" customHeight="1"/>
    <row r="267" spans="1:23" ht="12.75" customHeight="1"/>
    <row r="268" spans="1:23" ht="12.75" customHeight="1">
      <c r="A268" s="271" t="s">
        <v>1039</v>
      </c>
      <c r="B268" s="271"/>
      <c r="C268" s="271"/>
      <c r="D268" s="271"/>
      <c r="E268" s="2"/>
      <c r="F268" s="272" t="s">
        <v>1043</v>
      </c>
      <c r="G268" s="272"/>
      <c r="H268" s="272"/>
      <c r="I268" s="272"/>
      <c r="J268" s="272"/>
      <c r="K268" s="272"/>
      <c r="L268" s="272"/>
      <c r="M268" s="272"/>
      <c r="N268" s="272"/>
      <c r="O268" s="272"/>
      <c r="P268" s="2"/>
      <c r="Q268" s="272" t="s">
        <v>1126</v>
      </c>
      <c r="R268" s="272"/>
      <c r="S268" s="272"/>
      <c r="T268" s="272"/>
      <c r="U268" s="272"/>
      <c r="V268" s="272"/>
      <c r="W268" s="272"/>
    </row>
    <row r="269" spans="1:23" ht="12.75" customHeight="1">
      <c r="A269" s="330" t="s">
        <v>1015</v>
      </c>
      <c r="B269" s="330"/>
      <c r="C269" s="330"/>
      <c r="D269" s="330"/>
      <c r="E269" s="2"/>
      <c r="F269" s="330" t="s">
        <v>1016</v>
      </c>
      <c r="G269" s="330"/>
      <c r="H269" s="330"/>
      <c r="I269" s="330"/>
      <c r="J269" s="330"/>
      <c r="K269" s="330"/>
      <c r="L269" s="330"/>
      <c r="M269" s="330"/>
      <c r="N269" s="330"/>
      <c r="O269" s="330"/>
      <c r="P269" s="2"/>
      <c r="Q269" s="330" t="s">
        <v>1045</v>
      </c>
      <c r="R269" s="330"/>
      <c r="S269" s="330"/>
      <c r="T269" s="330"/>
      <c r="U269" s="330"/>
      <c r="V269" s="330"/>
      <c r="W269" s="330"/>
    </row>
    <row r="270" spans="1:23" ht="45.75" customHeight="1">
      <c r="A270" s="331"/>
      <c r="B270" s="331"/>
      <c r="C270" s="331"/>
      <c r="D270" s="331"/>
      <c r="F270" s="331"/>
      <c r="G270" s="331"/>
      <c r="H270" s="331"/>
      <c r="I270" s="331"/>
      <c r="J270" s="331"/>
      <c r="K270" s="331"/>
      <c r="L270" s="331"/>
      <c r="M270" s="331"/>
      <c r="N270" s="331"/>
      <c r="O270" s="331"/>
      <c r="Q270" s="331"/>
      <c r="R270" s="331"/>
      <c r="S270" s="331"/>
      <c r="T270" s="331"/>
      <c r="U270" s="331"/>
      <c r="V270" s="331"/>
      <c r="W270" s="331"/>
    </row>
    <row r="271" spans="1:23">
      <c r="A271" s="328"/>
      <c r="B271" s="328"/>
      <c r="C271" s="328"/>
      <c r="D271" s="328"/>
      <c r="F271" s="272" t="s">
        <v>1044</v>
      </c>
      <c r="G271" s="272"/>
      <c r="H271" s="272"/>
      <c r="I271" s="272"/>
      <c r="J271" s="272"/>
      <c r="K271" s="272"/>
      <c r="L271" s="272"/>
      <c r="M271" s="272"/>
      <c r="N271" s="272"/>
      <c r="O271" s="272"/>
      <c r="Q271" s="332"/>
      <c r="R271" s="332"/>
      <c r="S271" s="332"/>
      <c r="T271" s="332"/>
      <c r="U271" s="332"/>
      <c r="V271" s="332"/>
      <c r="W271" s="332"/>
    </row>
    <row r="272" spans="1:23" ht="28.5" customHeight="1">
      <c r="A272" s="333"/>
      <c r="B272" s="333"/>
      <c r="C272" s="333"/>
      <c r="D272" s="333"/>
      <c r="F272" s="330" t="s">
        <v>1042</v>
      </c>
      <c r="G272" s="330"/>
      <c r="H272" s="330"/>
      <c r="I272" s="330"/>
      <c r="J272" s="330"/>
      <c r="K272" s="330"/>
      <c r="L272" s="330"/>
      <c r="M272" s="330"/>
      <c r="N272" s="330"/>
      <c r="O272" s="330"/>
      <c r="Q272" s="333"/>
      <c r="R272" s="333"/>
      <c r="S272" s="333"/>
      <c r="T272" s="333"/>
      <c r="U272" s="333"/>
      <c r="V272" s="333"/>
      <c r="W272" s="333"/>
    </row>
    <row r="273" spans="1:2" ht="12.75" hidden="1" customHeight="1"/>
    <row r="274" spans="1:2" ht="12.75" hidden="1" customHeight="1"/>
    <row r="275" spans="1:2" hidden="1"/>
    <row r="276" spans="1:2" hidden="1"/>
    <row r="277" spans="1:2" hidden="1"/>
    <row r="278" spans="1:2" hidden="1"/>
    <row r="279" spans="1:2" hidden="1"/>
    <row r="280" spans="1:2" hidden="1"/>
    <row r="281" spans="1:2" hidden="1"/>
    <row r="282" spans="1:2" hidden="1"/>
    <row r="283" spans="1:2" hidden="1"/>
    <row r="284" spans="1:2" hidden="1"/>
    <row r="285" spans="1:2" hidden="1"/>
    <row r="286" spans="1:2" hidden="1"/>
    <row r="287" spans="1:2" hidden="1"/>
    <row r="288" spans="1:2" hidden="1">
      <c r="A288" s="1">
        <v>1</v>
      </c>
      <c r="B288" s="10" t="s">
        <v>33</v>
      </c>
    </row>
    <row r="289" spans="1:2" hidden="1">
      <c r="A289" s="1">
        <v>2</v>
      </c>
      <c r="B289" s="10" t="s">
        <v>34</v>
      </c>
    </row>
    <row r="290" spans="1:2" hidden="1">
      <c r="A290" s="1">
        <v>3</v>
      </c>
      <c r="B290" s="10" t="s">
        <v>35</v>
      </c>
    </row>
    <row r="291" spans="1:2" hidden="1">
      <c r="A291" s="1">
        <v>4</v>
      </c>
      <c r="B291" s="10" t="s">
        <v>36</v>
      </c>
    </row>
    <row r="292" spans="1:2" hidden="1"/>
    <row r="293" spans="1:2" hidden="1"/>
    <row r="294" spans="1:2" hidden="1">
      <c r="B294" s="1" t="s">
        <v>37</v>
      </c>
    </row>
    <row r="295" spans="1:2" hidden="1">
      <c r="A295" s="1">
        <v>1</v>
      </c>
      <c r="B295" s="1" t="s">
        <v>38</v>
      </c>
    </row>
    <row r="296" spans="1:2" hidden="1">
      <c r="A296" s="1">
        <v>2</v>
      </c>
      <c r="B296" s="1" t="s">
        <v>39</v>
      </c>
    </row>
    <row r="297" spans="1:2" hidden="1">
      <c r="A297" s="1">
        <v>3</v>
      </c>
      <c r="B297" s="1" t="s">
        <v>40</v>
      </c>
    </row>
    <row r="298" spans="1:2" hidden="1">
      <c r="A298" s="1">
        <v>4</v>
      </c>
      <c r="B298" s="1" t="s">
        <v>41</v>
      </c>
    </row>
    <row r="299" spans="1:2" hidden="1"/>
    <row r="300" spans="1:2" hidden="1"/>
    <row r="301" spans="1:2" hidden="1">
      <c r="B301" s="1" t="s">
        <v>42</v>
      </c>
    </row>
    <row r="302" spans="1:2" hidden="1">
      <c r="A302" s="1">
        <v>1.1000000000000001</v>
      </c>
      <c r="B302" s="1" t="s">
        <v>43</v>
      </c>
    </row>
    <row r="303" spans="1:2" hidden="1">
      <c r="A303" s="1">
        <v>1.2</v>
      </c>
      <c r="B303" s="1" t="s">
        <v>44</v>
      </c>
    </row>
    <row r="304" spans="1:2" hidden="1">
      <c r="A304" s="1">
        <v>1.3</v>
      </c>
      <c r="B304" s="1" t="s">
        <v>45</v>
      </c>
    </row>
    <row r="305" spans="1:2" hidden="1">
      <c r="A305" s="1">
        <v>1.4</v>
      </c>
      <c r="B305" s="1" t="s">
        <v>46</v>
      </c>
    </row>
    <row r="306" spans="1:2" hidden="1">
      <c r="A306" s="1">
        <v>1.5</v>
      </c>
      <c r="B306" s="1" t="s">
        <v>47</v>
      </c>
    </row>
    <row r="307" spans="1:2" hidden="1">
      <c r="A307" s="1">
        <v>1.6</v>
      </c>
      <c r="B307" s="1" t="s">
        <v>48</v>
      </c>
    </row>
    <row r="308" spans="1:2" hidden="1">
      <c r="A308" s="1">
        <v>1.7</v>
      </c>
      <c r="B308" s="1" t="s">
        <v>49</v>
      </c>
    </row>
    <row r="309" spans="1:2" hidden="1">
      <c r="A309" s="1">
        <v>1.8</v>
      </c>
      <c r="B309" s="1" t="s">
        <v>50</v>
      </c>
    </row>
    <row r="310" spans="1:2" hidden="1">
      <c r="A310" s="1">
        <v>2.1</v>
      </c>
      <c r="B310" s="1" t="s">
        <v>51</v>
      </c>
    </row>
    <row r="311" spans="1:2" hidden="1">
      <c r="A311" s="1">
        <v>2.2000000000000002</v>
      </c>
      <c r="B311" s="1" t="s">
        <v>52</v>
      </c>
    </row>
    <row r="312" spans="1:2" hidden="1">
      <c r="A312" s="1">
        <v>2.2999999999999998</v>
      </c>
      <c r="B312" s="1" t="s">
        <v>53</v>
      </c>
    </row>
    <row r="313" spans="1:2" hidden="1">
      <c r="A313" s="1">
        <v>2.4</v>
      </c>
      <c r="B313" s="1" t="s">
        <v>54</v>
      </c>
    </row>
    <row r="314" spans="1:2" hidden="1">
      <c r="A314" s="1">
        <v>2.5</v>
      </c>
      <c r="B314" s="1" t="s">
        <v>55</v>
      </c>
    </row>
    <row r="315" spans="1:2" hidden="1">
      <c r="A315" s="1">
        <v>2.6</v>
      </c>
      <c r="B315" s="1" t="s">
        <v>56</v>
      </c>
    </row>
    <row r="316" spans="1:2" hidden="1">
      <c r="A316" s="1">
        <v>2.7</v>
      </c>
      <c r="B316" s="1" t="s">
        <v>57</v>
      </c>
    </row>
    <row r="317" spans="1:2" hidden="1">
      <c r="A317" s="1">
        <v>3.1</v>
      </c>
      <c r="B317" s="1" t="s">
        <v>58</v>
      </c>
    </row>
    <row r="318" spans="1:2" hidden="1">
      <c r="A318" s="1">
        <v>3.2</v>
      </c>
      <c r="B318" s="1" t="s">
        <v>59</v>
      </c>
    </row>
    <row r="319" spans="1:2" hidden="1">
      <c r="A319" s="1">
        <v>3.3</v>
      </c>
      <c r="B319" s="1" t="s">
        <v>60</v>
      </c>
    </row>
    <row r="320" spans="1:2" hidden="1">
      <c r="A320" s="1">
        <v>3.4</v>
      </c>
      <c r="B320" s="1" t="s">
        <v>61</v>
      </c>
    </row>
    <row r="321" spans="1:2" hidden="1">
      <c r="A321" s="1">
        <v>3.5</v>
      </c>
      <c r="B321" s="1" t="s">
        <v>62</v>
      </c>
    </row>
    <row r="322" spans="1:2" hidden="1">
      <c r="A322" s="1">
        <v>3.6</v>
      </c>
      <c r="B322" s="1" t="s">
        <v>63</v>
      </c>
    </row>
    <row r="323" spans="1:2" hidden="1">
      <c r="A323" s="1">
        <v>3.7</v>
      </c>
      <c r="B323" s="1" t="s">
        <v>64</v>
      </c>
    </row>
    <row r="324" spans="1:2" hidden="1">
      <c r="A324" s="1">
        <v>3.8</v>
      </c>
      <c r="B324" s="1" t="s">
        <v>65</v>
      </c>
    </row>
    <row r="325" spans="1:2" hidden="1">
      <c r="A325" s="1">
        <v>3.9</v>
      </c>
      <c r="B325" s="1" t="s">
        <v>66</v>
      </c>
    </row>
    <row r="326" spans="1:2" hidden="1">
      <c r="A326" s="1">
        <v>4.0999999999999996</v>
      </c>
      <c r="B326" s="1" t="s">
        <v>67</v>
      </c>
    </row>
    <row r="327" spans="1:2" hidden="1">
      <c r="A327" s="1">
        <v>4.2</v>
      </c>
      <c r="B327" s="1" t="s">
        <v>68</v>
      </c>
    </row>
    <row r="328" spans="1:2" hidden="1">
      <c r="A328" s="1">
        <v>4.3</v>
      </c>
      <c r="B328" s="1" t="s">
        <v>69</v>
      </c>
    </row>
    <row r="329" spans="1:2" hidden="1">
      <c r="A329" s="1">
        <v>4.4000000000000004</v>
      </c>
      <c r="B329" s="1" t="s">
        <v>70</v>
      </c>
    </row>
    <row r="330" spans="1:2" hidden="1"/>
    <row r="331" spans="1:2" hidden="1"/>
    <row r="332" spans="1:2" hidden="1"/>
    <row r="333" spans="1:2" hidden="1">
      <c r="B333" s="1" t="s">
        <v>71</v>
      </c>
    </row>
    <row r="334" spans="1:2" hidden="1">
      <c r="A334" s="1" t="s">
        <v>72</v>
      </c>
      <c r="B334" s="1" t="s">
        <v>43</v>
      </c>
    </row>
    <row r="335" spans="1:2" hidden="1">
      <c r="A335" s="1" t="s">
        <v>73</v>
      </c>
      <c r="B335" s="1" t="s">
        <v>74</v>
      </c>
    </row>
    <row r="336" spans="1:2" hidden="1">
      <c r="A336" s="1" t="s">
        <v>75</v>
      </c>
      <c r="B336" s="1" t="s">
        <v>76</v>
      </c>
    </row>
    <row r="337" spans="1:2" hidden="1">
      <c r="A337" s="1" t="s">
        <v>77</v>
      </c>
      <c r="B337" s="1" t="s">
        <v>78</v>
      </c>
    </row>
    <row r="338" spans="1:2" hidden="1">
      <c r="A338" s="1" t="s">
        <v>79</v>
      </c>
      <c r="B338" s="1" t="s">
        <v>80</v>
      </c>
    </row>
    <row r="339" spans="1:2" hidden="1">
      <c r="A339" s="1" t="s">
        <v>81</v>
      </c>
      <c r="B339" s="1" t="s">
        <v>82</v>
      </c>
    </row>
    <row r="340" spans="1:2" hidden="1">
      <c r="A340" s="1" t="s">
        <v>83</v>
      </c>
      <c r="B340" s="1" t="s">
        <v>84</v>
      </c>
    </row>
    <row r="341" spans="1:2" hidden="1">
      <c r="A341" s="1" t="s">
        <v>85</v>
      </c>
      <c r="B341" s="1" t="s">
        <v>86</v>
      </c>
    </row>
    <row r="342" spans="1:2" hidden="1">
      <c r="A342" s="1" t="s">
        <v>87</v>
      </c>
      <c r="B342" s="1" t="s">
        <v>88</v>
      </c>
    </row>
    <row r="343" spans="1:2" hidden="1">
      <c r="A343" s="1" t="s">
        <v>89</v>
      </c>
      <c r="B343" s="1" t="s">
        <v>90</v>
      </c>
    </row>
    <row r="344" spans="1:2" hidden="1">
      <c r="A344" s="1" t="s">
        <v>91</v>
      </c>
      <c r="B344" s="1" t="s">
        <v>92</v>
      </c>
    </row>
    <row r="345" spans="1:2" hidden="1">
      <c r="A345" s="1" t="s">
        <v>93</v>
      </c>
      <c r="B345" s="1" t="s">
        <v>94</v>
      </c>
    </row>
    <row r="346" spans="1:2" hidden="1">
      <c r="A346" s="1" t="s">
        <v>95</v>
      </c>
      <c r="B346" s="1" t="s">
        <v>96</v>
      </c>
    </row>
    <row r="347" spans="1:2" hidden="1">
      <c r="A347" s="1" t="s">
        <v>97</v>
      </c>
      <c r="B347" s="1" t="s">
        <v>98</v>
      </c>
    </row>
    <row r="348" spans="1:2" hidden="1">
      <c r="A348" s="1" t="s">
        <v>99</v>
      </c>
      <c r="B348" s="1" t="s">
        <v>100</v>
      </c>
    </row>
    <row r="349" spans="1:2" hidden="1">
      <c r="A349" s="1" t="s">
        <v>101</v>
      </c>
      <c r="B349" s="1" t="s">
        <v>46</v>
      </c>
    </row>
    <row r="350" spans="1:2" hidden="1">
      <c r="A350" s="1" t="s">
        <v>102</v>
      </c>
      <c r="B350" s="1" t="s">
        <v>103</v>
      </c>
    </row>
    <row r="351" spans="1:2" hidden="1">
      <c r="A351" s="1" t="s">
        <v>104</v>
      </c>
      <c r="B351" s="1" t="s">
        <v>105</v>
      </c>
    </row>
    <row r="352" spans="1:2" hidden="1">
      <c r="A352" s="1" t="s">
        <v>106</v>
      </c>
      <c r="B352" s="1" t="s">
        <v>107</v>
      </c>
    </row>
    <row r="353" spans="1:2" hidden="1">
      <c r="A353" s="1" t="s">
        <v>108</v>
      </c>
      <c r="B353" s="1" t="s">
        <v>109</v>
      </c>
    </row>
    <row r="354" spans="1:2" hidden="1">
      <c r="A354" s="1" t="s">
        <v>110</v>
      </c>
      <c r="B354" s="1" t="s">
        <v>111</v>
      </c>
    </row>
    <row r="355" spans="1:2" hidden="1">
      <c r="A355" s="1" t="s">
        <v>112</v>
      </c>
      <c r="B355" s="1" t="s">
        <v>113</v>
      </c>
    </row>
    <row r="356" spans="1:2" hidden="1">
      <c r="A356" s="1" t="s">
        <v>114</v>
      </c>
      <c r="B356" s="1" t="s">
        <v>115</v>
      </c>
    </row>
    <row r="357" spans="1:2" hidden="1">
      <c r="A357" s="1" t="s">
        <v>116</v>
      </c>
      <c r="B357" s="1" t="s">
        <v>117</v>
      </c>
    </row>
    <row r="358" spans="1:2" hidden="1">
      <c r="A358" s="1" t="s">
        <v>118</v>
      </c>
      <c r="B358" s="1" t="s">
        <v>119</v>
      </c>
    </row>
    <row r="359" spans="1:2" hidden="1">
      <c r="A359" s="1" t="s">
        <v>120</v>
      </c>
      <c r="B359" s="1" t="s">
        <v>121</v>
      </c>
    </row>
    <row r="360" spans="1:2" hidden="1">
      <c r="A360" s="1" t="s">
        <v>122</v>
      </c>
      <c r="B360" s="1" t="s">
        <v>123</v>
      </c>
    </row>
    <row r="361" spans="1:2" hidden="1">
      <c r="A361" s="1" t="s">
        <v>124</v>
      </c>
      <c r="B361" s="1" t="s">
        <v>125</v>
      </c>
    </row>
    <row r="362" spans="1:2" hidden="1">
      <c r="A362" s="1" t="s">
        <v>126</v>
      </c>
      <c r="B362" s="1" t="s">
        <v>127</v>
      </c>
    </row>
    <row r="363" spans="1:2" hidden="1">
      <c r="A363" s="1" t="s">
        <v>128</v>
      </c>
      <c r="B363" s="1" t="s">
        <v>100</v>
      </c>
    </row>
    <row r="364" spans="1:2" hidden="1">
      <c r="A364" s="1" t="s">
        <v>129</v>
      </c>
      <c r="B364" s="1" t="s">
        <v>130</v>
      </c>
    </row>
    <row r="365" spans="1:2" hidden="1">
      <c r="A365" s="1" t="s">
        <v>131</v>
      </c>
      <c r="B365" s="1" t="s">
        <v>132</v>
      </c>
    </row>
    <row r="366" spans="1:2" hidden="1">
      <c r="A366" s="1" t="s">
        <v>133</v>
      </c>
      <c r="B366" s="1" t="s">
        <v>134</v>
      </c>
    </row>
    <row r="367" spans="1:2" hidden="1">
      <c r="A367" s="1" t="s">
        <v>135</v>
      </c>
      <c r="B367" s="1" t="s">
        <v>136</v>
      </c>
    </row>
    <row r="368" spans="1:2" hidden="1">
      <c r="A368" s="1" t="s">
        <v>137</v>
      </c>
      <c r="B368" s="1" t="s">
        <v>138</v>
      </c>
    </row>
    <row r="369" spans="1:2" hidden="1">
      <c r="A369" s="1" t="s">
        <v>139</v>
      </c>
      <c r="B369" s="1" t="s">
        <v>140</v>
      </c>
    </row>
    <row r="370" spans="1:2" hidden="1">
      <c r="A370" s="1" t="s">
        <v>141</v>
      </c>
      <c r="B370" s="1" t="s">
        <v>142</v>
      </c>
    </row>
    <row r="371" spans="1:2" hidden="1">
      <c r="A371" s="1" t="s">
        <v>143</v>
      </c>
      <c r="B371" s="1" t="s">
        <v>144</v>
      </c>
    </row>
    <row r="372" spans="1:2" hidden="1">
      <c r="A372" s="1" t="s">
        <v>145</v>
      </c>
      <c r="B372" s="1" t="s">
        <v>146</v>
      </c>
    </row>
    <row r="373" spans="1:2" hidden="1">
      <c r="A373" s="1" t="s">
        <v>147</v>
      </c>
      <c r="B373" s="1" t="s">
        <v>148</v>
      </c>
    </row>
    <row r="374" spans="1:2" hidden="1">
      <c r="A374" s="1" t="s">
        <v>149</v>
      </c>
      <c r="B374" s="1" t="s">
        <v>150</v>
      </c>
    </row>
    <row r="375" spans="1:2" hidden="1">
      <c r="A375" s="1" t="s">
        <v>151</v>
      </c>
      <c r="B375" s="1" t="s">
        <v>152</v>
      </c>
    </row>
    <row r="376" spans="1:2" hidden="1">
      <c r="A376" s="1" t="s">
        <v>153</v>
      </c>
      <c r="B376" s="1" t="s">
        <v>154</v>
      </c>
    </row>
    <row r="377" spans="1:2" hidden="1">
      <c r="A377" s="1" t="s">
        <v>155</v>
      </c>
      <c r="B377" s="1" t="s">
        <v>156</v>
      </c>
    </row>
    <row r="378" spans="1:2" hidden="1">
      <c r="A378" s="1" t="s">
        <v>157</v>
      </c>
      <c r="B378" s="1" t="s">
        <v>158</v>
      </c>
    </row>
    <row r="379" spans="1:2" hidden="1">
      <c r="A379" s="1" t="s">
        <v>159</v>
      </c>
      <c r="B379" s="1" t="s">
        <v>160</v>
      </c>
    </row>
    <row r="380" spans="1:2" hidden="1">
      <c r="A380" s="1" t="s">
        <v>161</v>
      </c>
      <c r="B380" s="1" t="s">
        <v>162</v>
      </c>
    </row>
    <row r="381" spans="1:2" hidden="1">
      <c r="A381" s="1" t="s">
        <v>163</v>
      </c>
      <c r="B381" s="1" t="s">
        <v>164</v>
      </c>
    </row>
    <row r="382" spans="1:2" hidden="1">
      <c r="A382" s="1" t="s">
        <v>165</v>
      </c>
      <c r="B382" s="1" t="s">
        <v>166</v>
      </c>
    </row>
    <row r="383" spans="1:2" hidden="1">
      <c r="A383" s="1" t="s">
        <v>167</v>
      </c>
      <c r="B383" s="1" t="s">
        <v>168</v>
      </c>
    </row>
    <row r="384" spans="1:2" hidden="1">
      <c r="A384" s="1" t="s">
        <v>169</v>
      </c>
      <c r="B384" s="1" t="s">
        <v>170</v>
      </c>
    </row>
    <row r="385" spans="1:2" hidden="1">
      <c r="A385" s="1" t="s">
        <v>171</v>
      </c>
      <c r="B385" s="1" t="s">
        <v>172</v>
      </c>
    </row>
    <row r="386" spans="1:2" hidden="1">
      <c r="A386" s="1" t="s">
        <v>173</v>
      </c>
      <c r="B386" s="1" t="s">
        <v>174</v>
      </c>
    </row>
    <row r="387" spans="1:2" hidden="1">
      <c r="A387" s="1" t="s">
        <v>175</v>
      </c>
      <c r="B387" s="1" t="s">
        <v>176</v>
      </c>
    </row>
    <row r="388" spans="1:2" hidden="1">
      <c r="A388" s="1" t="s">
        <v>177</v>
      </c>
      <c r="B388" s="1" t="s">
        <v>178</v>
      </c>
    </row>
    <row r="389" spans="1:2" hidden="1">
      <c r="A389" s="1" t="s">
        <v>179</v>
      </c>
      <c r="B389" s="1" t="s">
        <v>180</v>
      </c>
    </row>
    <row r="390" spans="1:2" hidden="1">
      <c r="A390" s="1" t="s">
        <v>181</v>
      </c>
      <c r="B390" s="1" t="s">
        <v>182</v>
      </c>
    </row>
    <row r="391" spans="1:2" hidden="1">
      <c r="A391" s="1" t="s">
        <v>183</v>
      </c>
      <c r="B391" s="1" t="s">
        <v>184</v>
      </c>
    </row>
    <row r="392" spans="1:2" hidden="1">
      <c r="A392" s="1" t="s">
        <v>185</v>
      </c>
      <c r="B392" s="1" t="s">
        <v>186</v>
      </c>
    </row>
    <row r="393" spans="1:2" hidden="1">
      <c r="A393" s="1" t="s">
        <v>187</v>
      </c>
      <c r="B393" s="1" t="s">
        <v>188</v>
      </c>
    </row>
    <row r="394" spans="1:2" hidden="1">
      <c r="A394" s="1" t="s">
        <v>189</v>
      </c>
      <c r="B394" s="1" t="s">
        <v>190</v>
      </c>
    </row>
    <row r="395" spans="1:2" hidden="1">
      <c r="A395" s="1" t="s">
        <v>191</v>
      </c>
      <c r="B395" s="1" t="s">
        <v>192</v>
      </c>
    </row>
    <row r="396" spans="1:2" hidden="1">
      <c r="A396" s="1" t="s">
        <v>193</v>
      </c>
      <c r="B396" s="1" t="s">
        <v>194</v>
      </c>
    </row>
    <row r="397" spans="1:2" hidden="1">
      <c r="A397" s="1" t="s">
        <v>195</v>
      </c>
      <c r="B397" s="1" t="s">
        <v>196</v>
      </c>
    </row>
    <row r="398" spans="1:2" hidden="1">
      <c r="A398" s="1" t="s">
        <v>197</v>
      </c>
      <c r="B398" s="1" t="s">
        <v>198</v>
      </c>
    </row>
    <row r="399" spans="1:2" hidden="1">
      <c r="A399" s="1" t="s">
        <v>199</v>
      </c>
      <c r="B399" s="1" t="s">
        <v>200</v>
      </c>
    </row>
    <row r="400" spans="1:2" hidden="1">
      <c r="A400" s="1" t="s">
        <v>201</v>
      </c>
      <c r="B400" s="1" t="s">
        <v>202</v>
      </c>
    </row>
    <row r="401" spans="1:2" hidden="1">
      <c r="A401" s="1" t="s">
        <v>203</v>
      </c>
      <c r="B401" s="1" t="s">
        <v>204</v>
      </c>
    </row>
    <row r="402" spans="1:2" hidden="1">
      <c r="A402" s="1" t="s">
        <v>205</v>
      </c>
      <c r="B402" s="1" t="s">
        <v>206</v>
      </c>
    </row>
    <row r="403" spans="1:2" hidden="1">
      <c r="A403" s="1" t="s">
        <v>207</v>
      </c>
      <c r="B403" s="1" t="s">
        <v>208</v>
      </c>
    </row>
    <row r="404" spans="1:2" hidden="1">
      <c r="A404" s="1" t="s">
        <v>209</v>
      </c>
      <c r="B404" s="1" t="s">
        <v>210</v>
      </c>
    </row>
    <row r="405" spans="1:2" hidden="1">
      <c r="A405" s="1" t="s">
        <v>211</v>
      </c>
      <c r="B405" s="1" t="s">
        <v>212</v>
      </c>
    </row>
    <row r="406" spans="1:2" hidden="1">
      <c r="A406" s="1" t="s">
        <v>213</v>
      </c>
      <c r="B406" s="1" t="s">
        <v>214</v>
      </c>
    </row>
    <row r="407" spans="1:2" hidden="1">
      <c r="A407" s="1" t="s">
        <v>215</v>
      </c>
      <c r="B407" s="1" t="s">
        <v>216</v>
      </c>
    </row>
    <row r="408" spans="1:2" hidden="1">
      <c r="A408" s="1" t="s">
        <v>217</v>
      </c>
      <c r="B408" s="1" t="s">
        <v>218</v>
      </c>
    </row>
    <row r="409" spans="1:2" hidden="1">
      <c r="A409" s="1" t="s">
        <v>219</v>
      </c>
      <c r="B409" s="1" t="s">
        <v>220</v>
      </c>
    </row>
    <row r="410" spans="1:2" hidden="1">
      <c r="A410" s="1" t="s">
        <v>221</v>
      </c>
      <c r="B410" s="1" t="s">
        <v>222</v>
      </c>
    </row>
    <row r="411" spans="1:2" hidden="1">
      <c r="A411" s="1" t="s">
        <v>223</v>
      </c>
      <c r="B411" s="1" t="s">
        <v>224</v>
      </c>
    </row>
    <row r="412" spans="1:2" hidden="1">
      <c r="A412" s="1" t="s">
        <v>225</v>
      </c>
      <c r="B412" s="1" t="s">
        <v>226</v>
      </c>
    </row>
    <row r="413" spans="1:2" hidden="1">
      <c r="A413" s="1" t="s">
        <v>227</v>
      </c>
      <c r="B413" s="1" t="s">
        <v>228</v>
      </c>
    </row>
    <row r="414" spans="1:2" hidden="1">
      <c r="A414" s="1" t="s">
        <v>229</v>
      </c>
      <c r="B414" s="1" t="s">
        <v>230</v>
      </c>
    </row>
    <row r="415" spans="1:2" hidden="1">
      <c r="A415" s="1" t="s">
        <v>231</v>
      </c>
      <c r="B415" s="1" t="s">
        <v>232</v>
      </c>
    </row>
    <row r="416" spans="1:2" hidden="1">
      <c r="A416" s="1" t="s">
        <v>233</v>
      </c>
      <c r="B416" s="1" t="s">
        <v>234</v>
      </c>
    </row>
    <row r="417" spans="1:2" hidden="1">
      <c r="A417" s="1" t="s">
        <v>235</v>
      </c>
      <c r="B417" s="1" t="s">
        <v>236</v>
      </c>
    </row>
    <row r="418" spans="1:2" hidden="1">
      <c r="A418" s="1" t="s">
        <v>237</v>
      </c>
      <c r="B418" s="1" t="s">
        <v>238</v>
      </c>
    </row>
    <row r="419" spans="1:2" hidden="1">
      <c r="A419" s="1" t="s">
        <v>239</v>
      </c>
      <c r="B419" s="1" t="s">
        <v>240</v>
      </c>
    </row>
    <row r="420" spans="1:2" hidden="1">
      <c r="A420" s="1" t="s">
        <v>241</v>
      </c>
      <c r="B420" s="1" t="s">
        <v>242</v>
      </c>
    </row>
    <row r="421" spans="1:2" hidden="1">
      <c r="A421" s="1" t="s">
        <v>243</v>
      </c>
      <c r="B421" s="1" t="s">
        <v>244</v>
      </c>
    </row>
    <row r="422" spans="1:2" hidden="1">
      <c r="A422" s="1" t="s">
        <v>245</v>
      </c>
      <c r="B422" s="1" t="s">
        <v>246</v>
      </c>
    </row>
    <row r="423" spans="1:2" hidden="1">
      <c r="A423" s="1" t="s">
        <v>247</v>
      </c>
      <c r="B423" s="1" t="s">
        <v>248</v>
      </c>
    </row>
    <row r="424" spans="1:2" hidden="1">
      <c r="A424" s="1" t="s">
        <v>249</v>
      </c>
      <c r="B424" s="1" t="s">
        <v>250</v>
      </c>
    </row>
    <row r="425" spans="1:2" hidden="1">
      <c r="A425" s="1" t="s">
        <v>251</v>
      </c>
      <c r="B425" s="1" t="s">
        <v>252</v>
      </c>
    </row>
    <row r="426" spans="1:2" hidden="1">
      <c r="A426" s="1" t="s">
        <v>253</v>
      </c>
      <c r="B426" s="1" t="s">
        <v>254</v>
      </c>
    </row>
    <row r="427" spans="1:2" hidden="1">
      <c r="A427" s="1" t="s">
        <v>255</v>
      </c>
      <c r="B427" s="1" t="s">
        <v>256</v>
      </c>
    </row>
    <row r="428" spans="1:2" hidden="1">
      <c r="A428" s="1" t="s">
        <v>257</v>
      </c>
      <c r="B428" s="1" t="s">
        <v>258</v>
      </c>
    </row>
    <row r="429" spans="1:2" hidden="1">
      <c r="A429" s="1" t="s">
        <v>259</v>
      </c>
      <c r="B429" s="1" t="s">
        <v>260</v>
      </c>
    </row>
    <row r="430" spans="1:2" hidden="1">
      <c r="A430" s="1" t="s">
        <v>261</v>
      </c>
      <c r="B430" s="1" t="s">
        <v>262</v>
      </c>
    </row>
    <row r="431" spans="1:2" hidden="1">
      <c r="A431" s="1" t="s">
        <v>263</v>
      </c>
      <c r="B431" s="1" t="s">
        <v>264</v>
      </c>
    </row>
    <row r="432" spans="1:2" hidden="1">
      <c r="A432" s="1" t="s">
        <v>265</v>
      </c>
      <c r="B432" s="1" t="s">
        <v>266</v>
      </c>
    </row>
    <row r="433" spans="1:5" hidden="1">
      <c r="A433" s="1" t="s">
        <v>267</v>
      </c>
      <c r="B433" s="1" t="s">
        <v>268</v>
      </c>
    </row>
    <row r="434" spans="1:5" hidden="1">
      <c r="A434" s="1" t="s">
        <v>269</v>
      </c>
      <c r="B434" s="1" t="s">
        <v>270</v>
      </c>
    </row>
    <row r="435" spans="1:5" hidden="1">
      <c r="A435" s="1" t="s">
        <v>271</v>
      </c>
      <c r="B435" s="1" t="s">
        <v>272</v>
      </c>
    </row>
    <row r="436" spans="1:5" hidden="1">
      <c r="A436" s="1" t="s">
        <v>273</v>
      </c>
      <c r="B436" s="1" t="s">
        <v>274</v>
      </c>
    </row>
    <row r="437" spans="1:5" hidden="1">
      <c r="A437" s="1" t="s">
        <v>275</v>
      </c>
      <c r="B437" s="1" t="s">
        <v>276</v>
      </c>
    </row>
    <row r="438" spans="1:5" hidden="1">
      <c r="A438" s="1" t="s">
        <v>277</v>
      </c>
      <c r="B438" s="1" t="s">
        <v>278</v>
      </c>
    </row>
    <row r="439" spans="1:5" hidden="1">
      <c r="A439" s="1" t="s">
        <v>279</v>
      </c>
      <c r="B439" s="1" t="s">
        <v>280</v>
      </c>
    </row>
    <row r="440" spans="1:5" hidden="1">
      <c r="A440" s="1" t="s">
        <v>281</v>
      </c>
      <c r="B440" s="1" t="s">
        <v>282</v>
      </c>
    </row>
    <row r="441" spans="1:5" hidden="1">
      <c r="A441" s="1" t="s">
        <v>283</v>
      </c>
      <c r="B441" s="1" t="s">
        <v>284</v>
      </c>
    </row>
    <row r="442" spans="1:5" hidden="1">
      <c r="A442" s="1" t="s">
        <v>285</v>
      </c>
      <c r="B442" s="1" t="s">
        <v>286</v>
      </c>
    </row>
    <row r="443" spans="1:5" hidden="1">
      <c r="A443" s="1" t="s">
        <v>287</v>
      </c>
      <c r="B443" s="1" t="s">
        <v>288</v>
      </c>
    </row>
    <row r="444" spans="1:5" hidden="1">
      <c r="A444" s="1" t="s">
        <v>289</v>
      </c>
      <c r="B444" s="1" t="s">
        <v>290</v>
      </c>
    </row>
    <row r="445" spans="1:5" hidden="1"/>
    <row r="446" spans="1:5" hidden="1"/>
    <row r="447" spans="1:5" hidden="1"/>
    <row r="448" spans="1:5" hidden="1">
      <c r="C448" s="1" t="s">
        <v>291</v>
      </c>
      <c r="D448" s="1" t="s">
        <v>292</v>
      </c>
      <c r="E448" s="1" t="s">
        <v>293</v>
      </c>
    </row>
    <row r="449" spans="3:5" hidden="1">
      <c r="C449" s="1" t="s">
        <v>307</v>
      </c>
      <c r="D449" s="1" t="s">
        <v>294</v>
      </c>
      <c r="E449" s="1" t="s">
        <v>295</v>
      </c>
    </row>
    <row r="450" spans="3:5" hidden="1">
      <c r="C450" s="1" t="s">
        <v>306</v>
      </c>
      <c r="E450" s="1" t="s">
        <v>296</v>
      </c>
    </row>
    <row r="451" spans="3:5" hidden="1">
      <c r="E451" s="1" t="s">
        <v>297</v>
      </c>
    </row>
    <row r="452" spans="3:5" hidden="1"/>
    <row r="453" spans="3:5" hidden="1"/>
    <row r="454" spans="3:5" hidden="1"/>
    <row r="455" spans="3:5" hidden="1"/>
    <row r="456" spans="3:5" hidden="1"/>
    <row r="457" spans="3:5" hidden="1">
      <c r="C457" s="1" t="s">
        <v>317</v>
      </c>
    </row>
    <row r="458" spans="3:5" hidden="1">
      <c r="C458" s="1" t="s">
        <v>318</v>
      </c>
    </row>
    <row r="459" spans="3:5" hidden="1">
      <c r="C459" s="1" t="s">
        <v>319</v>
      </c>
    </row>
    <row r="460" spans="3:5" hidden="1"/>
    <row r="461" spans="3:5" hidden="1"/>
    <row r="462" spans="3:5" hidden="1"/>
    <row r="463" spans="3:5" hidden="1"/>
    <row r="464" spans="3:5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</sheetData>
  <sheetProtection formatCells="0" formatColumns="0" formatRows="0" selectLockedCells="1" autoFilter="0"/>
  <protectedRanges>
    <protectedRange sqref="Q42 G40 O40 F58 O43:O44 G44 Q73 G71 O71 F89 O74:O75 G75 Q104 G102 O102 F120 O105:O106 G106 Q133 G131 O131 F149 O134:O135 G135 Q162 G160 O160 F178 O163:O164 G164 Q221 G219 O219 F237 O222:O223 G223 Q191 G189 O189 F207 O192:O193 G193" name="FIN"/>
    <protectedRange sqref="D8:W10" name="FIN_1"/>
    <protectedRange sqref="D16:W19" name="FIN_2"/>
    <protectedRange sqref="A22 A24 A26" name="FIN_3"/>
    <protectedRange sqref="C37 C68 C99 C128 C157 C216 C186" name="FIN_4"/>
    <protectedRange sqref="K39 K70 K101 K130 K159 K218 K188" name="FIN_5"/>
    <protectedRange sqref="I48:T49 I53:T54 I79:T80 I84:T85 I139:T140 I144:T145 I173:T174 I232:T233 I115:T116 I168:T169 I197:T198 I202:T203 I227:T228 I110:T111" name="FIN_6"/>
    <protectedRange sqref="D79:E80 D110:E111 D48:E49 D139:E140 D168:E169 D197:E198 D227:E228" name="FIN_7"/>
    <protectedRange sqref="D53:E54 D84:E85 D115:E116 D144:E145 D173:E174 D232:E233 D202:E203" name="FIN_8"/>
    <protectedRange sqref="D11:W12" name="FIN_1_1"/>
  </protectedRanges>
  <dataConsolidate/>
  <mergeCells count="503">
    <mergeCell ref="C2:E2"/>
    <mergeCell ref="F2:T2"/>
    <mergeCell ref="D4:E4"/>
    <mergeCell ref="F4:J4"/>
    <mergeCell ref="A6:W6"/>
    <mergeCell ref="C3:E3"/>
    <mergeCell ref="F3:T3"/>
    <mergeCell ref="A14:W14"/>
    <mergeCell ref="A15:C15"/>
    <mergeCell ref="D15:W15"/>
    <mergeCell ref="A1:B5"/>
    <mergeCell ref="A16:C16"/>
    <mergeCell ref="D16:W16"/>
    <mergeCell ref="A17:C17"/>
    <mergeCell ref="D17:W17"/>
    <mergeCell ref="A8:C8"/>
    <mergeCell ref="D8:W8"/>
    <mergeCell ref="A9:C9"/>
    <mergeCell ref="D9:W9"/>
    <mergeCell ref="A10:C10"/>
    <mergeCell ref="D10:W10"/>
    <mergeCell ref="A11:C11"/>
    <mergeCell ref="D11:G11"/>
    <mergeCell ref="H11:Q11"/>
    <mergeCell ref="A12:B12"/>
    <mergeCell ref="D12:G12"/>
    <mergeCell ref="H12:Q12"/>
    <mergeCell ref="A23:W23"/>
    <mergeCell ref="A24:W24"/>
    <mergeCell ref="A25:W25"/>
    <mergeCell ref="A26:W26"/>
    <mergeCell ref="A29:W29"/>
    <mergeCell ref="A31:B31"/>
    <mergeCell ref="C31:W31"/>
    <mergeCell ref="A18:C18"/>
    <mergeCell ref="D18:W18"/>
    <mergeCell ref="A19:C19"/>
    <mergeCell ref="D19:W19"/>
    <mergeCell ref="A21:W21"/>
    <mergeCell ref="A22:W22"/>
    <mergeCell ref="A39:B39"/>
    <mergeCell ref="E39:F39"/>
    <mergeCell ref="G39:J39"/>
    <mergeCell ref="M39:P39"/>
    <mergeCell ref="Q39:W39"/>
    <mergeCell ref="C41:F41"/>
    <mergeCell ref="O41:V41"/>
    <mergeCell ref="A33:W33"/>
    <mergeCell ref="A35:B35"/>
    <mergeCell ref="C35:W35"/>
    <mergeCell ref="A37:B37"/>
    <mergeCell ref="E37:F37"/>
    <mergeCell ref="G37:J37"/>
    <mergeCell ref="M37:P37"/>
    <mergeCell ref="Q37:W37"/>
    <mergeCell ref="E42:F42"/>
    <mergeCell ref="O42:V42"/>
    <mergeCell ref="E43:F43"/>
    <mergeCell ref="A45:W45"/>
    <mergeCell ref="A46:B47"/>
    <mergeCell ref="C46:D47"/>
    <mergeCell ref="E46:E47"/>
    <mergeCell ref="F46:T46"/>
    <mergeCell ref="V46:V47"/>
    <mergeCell ref="W46:W47"/>
    <mergeCell ref="A50:W50"/>
    <mergeCell ref="A51:B52"/>
    <mergeCell ref="C51:D52"/>
    <mergeCell ref="E51:E52"/>
    <mergeCell ref="F51:T51"/>
    <mergeCell ref="V51:V52"/>
    <mergeCell ref="W51:W52"/>
    <mergeCell ref="F52:H52"/>
    <mergeCell ref="F47:H47"/>
    <mergeCell ref="A48:B48"/>
    <mergeCell ref="C48:D48"/>
    <mergeCell ref="F48:H48"/>
    <mergeCell ref="W48:W49"/>
    <mergeCell ref="A49:B49"/>
    <mergeCell ref="C49:D49"/>
    <mergeCell ref="F49:H49"/>
    <mergeCell ref="A56:V56"/>
    <mergeCell ref="A58:E58"/>
    <mergeCell ref="F58:W58"/>
    <mergeCell ref="A60:W60"/>
    <mergeCell ref="A62:B62"/>
    <mergeCell ref="C62:W62"/>
    <mergeCell ref="A53:B53"/>
    <mergeCell ref="C53:D53"/>
    <mergeCell ref="F53:H53"/>
    <mergeCell ref="W53:W54"/>
    <mergeCell ref="A54:B54"/>
    <mergeCell ref="C54:D54"/>
    <mergeCell ref="F54:H54"/>
    <mergeCell ref="A70:B70"/>
    <mergeCell ref="E70:F70"/>
    <mergeCell ref="G70:J70"/>
    <mergeCell ref="M70:P70"/>
    <mergeCell ref="Q70:W70"/>
    <mergeCell ref="C72:F72"/>
    <mergeCell ref="O72:V72"/>
    <mergeCell ref="A64:W64"/>
    <mergeCell ref="A66:B66"/>
    <mergeCell ref="C66:W66"/>
    <mergeCell ref="A68:B68"/>
    <mergeCell ref="E68:F68"/>
    <mergeCell ref="G68:J68"/>
    <mergeCell ref="M68:P68"/>
    <mergeCell ref="Q68:W68"/>
    <mergeCell ref="E73:F73"/>
    <mergeCell ref="O73:V73"/>
    <mergeCell ref="E74:F74"/>
    <mergeCell ref="A76:W76"/>
    <mergeCell ref="A77:B78"/>
    <mergeCell ref="C77:D78"/>
    <mergeCell ref="E77:E78"/>
    <mergeCell ref="F77:T77"/>
    <mergeCell ref="V77:V78"/>
    <mergeCell ref="W77:W78"/>
    <mergeCell ref="A81:W81"/>
    <mergeCell ref="A82:B83"/>
    <mergeCell ref="C82:D83"/>
    <mergeCell ref="E82:E83"/>
    <mergeCell ref="F82:T82"/>
    <mergeCell ref="V82:V83"/>
    <mergeCell ref="W82:W83"/>
    <mergeCell ref="F83:H83"/>
    <mergeCell ref="F78:H78"/>
    <mergeCell ref="A79:B79"/>
    <mergeCell ref="C79:D79"/>
    <mergeCell ref="F79:H79"/>
    <mergeCell ref="W79:W80"/>
    <mergeCell ref="A80:B80"/>
    <mergeCell ref="C80:D80"/>
    <mergeCell ref="F80:H80"/>
    <mergeCell ref="A87:V87"/>
    <mergeCell ref="A89:E89"/>
    <mergeCell ref="F89:W89"/>
    <mergeCell ref="A90:W90"/>
    <mergeCell ref="A91:W91"/>
    <mergeCell ref="A93:B93"/>
    <mergeCell ref="C93:W93"/>
    <mergeCell ref="A84:B84"/>
    <mergeCell ref="C84:D84"/>
    <mergeCell ref="F84:H84"/>
    <mergeCell ref="W84:W85"/>
    <mergeCell ref="A85:B85"/>
    <mergeCell ref="C85:D85"/>
    <mergeCell ref="F85:H85"/>
    <mergeCell ref="A101:B101"/>
    <mergeCell ref="E101:F101"/>
    <mergeCell ref="G101:J101"/>
    <mergeCell ref="M101:P101"/>
    <mergeCell ref="Q101:W101"/>
    <mergeCell ref="C103:F103"/>
    <mergeCell ref="O103:V103"/>
    <mergeCell ref="A95:W95"/>
    <mergeCell ref="A97:B97"/>
    <mergeCell ref="C97:W97"/>
    <mergeCell ref="A99:B99"/>
    <mergeCell ref="E99:F99"/>
    <mergeCell ref="G99:J99"/>
    <mergeCell ref="M99:P99"/>
    <mergeCell ref="Q99:W99"/>
    <mergeCell ref="E104:F104"/>
    <mergeCell ref="O104:V104"/>
    <mergeCell ref="E105:F105"/>
    <mergeCell ref="A107:W107"/>
    <mergeCell ref="A108:B109"/>
    <mergeCell ref="C108:D109"/>
    <mergeCell ref="E108:E109"/>
    <mergeCell ref="F108:T108"/>
    <mergeCell ref="V108:V109"/>
    <mergeCell ref="W108:W109"/>
    <mergeCell ref="A112:W112"/>
    <mergeCell ref="A113:B114"/>
    <mergeCell ref="C113:D114"/>
    <mergeCell ref="E113:E114"/>
    <mergeCell ref="F113:T113"/>
    <mergeCell ref="V113:V114"/>
    <mergeCell ref="W113:W114"/>
    <mergeCell ref="F114:H114"/>
    <mergeCell ref="F109:H109"/>
    <mergeCell ref="A110:B110"/>
    <mergeCell ref="C110:D110"/>
    <mergeCell ref="F110:H110"/>
    <mergeCell ref="W110:W111"/>
    <mergeCell ref="A111:B111"/>
    <mergeCell ref="C111:D111"/>
    <mergeCell ref="F111:H111"/>
    <mergeCell ref="A118:V118"/>
    <mergeCell ref="A120:E120"/>
    <mergeCell ref="F120:W120"/>
    <mergeCell ref="A122:B122"/>
    <mergeCell ref="C122:W122"/>
    <mergeCell ref="A124:W124"/>
    <mergeCell ref="A115:B115"/>
    <mergeCell ref="C115:D115"/>
    <mergeCell ref="F115:H115"/>
    <mergeCell ref="W115:W116"/>
    <mergeCell ref="A116:B116"/>
    <mergeCell ref="C116:D116"/>
    <mergeCell ref="F116:H116"/>
    <mergeCell ref="A130:B130"/>
    <mergeCell ref="E130:F130"/>
    <mergeCell ref="G130:J130"/>
    <mergeCell ref="M130:P130"/>
    <mergeCell ref="Q130:W130"/>
    <mergeCell ref="C132:F132"/>
    <mergeCell ref="O132:V132"/>
    <mergeCell ref="A126:B126"/>
    <mergeCell ref="C126:W126"/>
    <mergeCell ref="A128:B128"/>
    <mergeCell ref="E128:F128"/>
    <mergeCell ref="G128:J128"/>
    <mergeCell ref="M128:P128"/>
    <mergeCell ref="Q128:W128"/>
    <mergeCell ref="E133:F133"/>
    <mergeCell ref="O133:V133"/>
    <mergeCell ref="E134:F134"/>
    <mergeCell ref="A136:W136"/>
    <mergeCell ref="A137:B138"/>
    <mergeCell ref="C137:D138"/>
    <mergeCell ref="E137:E138"/>
    <mergeCell ref="F137:T137"/>
    <mergeCell ref="V137:V138"/>
    <mergeCell ref="W137:W138"/>
    <mergeCell ref="A141:W141"/>
    <mergeCell ref="A142:B143"/>
    <mergeCell ref="C142:D143"/>
    <mergeCell ref="E142:E143"/>
    <mergeCell ref="F142:T142"/>
    <mergeCell ref="V142:V143"/>
    <mergeCell ref="W142:W143"/>
    <mergeCell ref="F143:H143"/>
    <mergeCell ref="F138:H138"/>
    <mergeCell ref="A139:B139"/>
    <mergeCell ref="C139:D139"/>
    <mergeCell ref="F139:H139"/>
    <mergeCell ref="W139:W140"/>
    <mergeCell ref="A140:B140"/>
    <mergeCell ref="C140:D140"/>
    <mergeCell ref="F140:H140"/>
    <mergeCell ref="A147:V147"/>
    <mergeCell ref="A149:E149"/>
    <mergeCell ref="F149:W149"/>
    <mergeCell ref="A151:B151"/>
    <mergeCell ref="C151:W151"/>
    <mergeCell ref="A153:W153"/>
    <mergeCell ref="A144:B144"/>
    <mergeCell ref="C144:D144"/>
    <mergeCell ref="F144:H144"/>
    <mergeCell ref="W144:W145"/>
    <mergeCell ref="A145:B145"/>
    <mergeCell ref="C145:D145"/>
    <mergeCell ref="F145:H145"/>
    <mergeCell ref="A159:B159"/>
    <mergeCell ref="E159:F159"/>
    <mergeCell ref="G159:J159"/>
    <mergeCell ref="M159:P159"/>
    <mergeCell ref="Q159:W159"/>
    <mergeCell ref="C161:F161"/>
    <mergeCell ref="O161:V161"/>
    <mergeCell ref="A155:B155"/>
    <mergeCell ref="C155:W155"/>
    <mergeCell ref="A157:B157"/>
    <mergeCell ref="E157:F157"/>
    <mergeCell ref="G157:J157"/>
    <mergeCell ref="M157:P157"/>
    <mergeCell ref="Q157:W157"/>
    <mergeCell ref="E162:F162"/>
    <mergeCell ref="O162:V162"/>
    <mergeCell ref="E163:F163"/>
    <mergeCell ref="A165:W165"/>
    <mergeCell ref="A166:B167"/>
    <mergeCell ref="C166:D167"/>
    <mergeCell ref="E166:E167"/>
    <mergeCell ref="F166:T166"/>
    <mergeCell ref="V166:V167"/>
    <mergeCell ref="W166:W167"/>
    <mergeCell ref="A170:W170"/>
    <mergeCell ref="A171:B172"/>
    <mergeCell ref="C171:D172"/>
    <mergeCell ref="E171:E172"/>
    <mergeCell ref="F171:T171"/>
    <mergeCell ref="V171:V172"/>
    <mergeCell ref="W171:W172"/>
    <mergeCell ref="F172:H172"/>
    <mergeCell ref="F167:H167"/>
    <mergeCell ref="A168:B168"/>
    <mergeCell ref="C168:D168"/>
    <mergeCell ref="F168:H168"/>
    <mergeCell ref="W168:W169"/>
    <mergeCell ref="A169:B169"/>
    <mergeCell ref="C169:D169"/>
    <mergeCell ref="F169:H169"/>
    <mergeCell ref="A173:B173"/>
    <mergeCell ref="C173:D173"/>
    <mergeCell ref="F173:H173"/>
    <mergeCell ref="W173:W174"/>
    <mergeCell ref="A174:B174"/>
    <mergeCell ref="C174:D174"/>
    <mergeCell ref="F174:H174"/>
    <mergeCell ref="E191:F191"/>
    <mergeCell ref="O191:V191"/>
    <mergeCell ref="A180:B180"/>
    <mergeCell ref="C180:W180"/>
    <mergeCell ref="A182:W182"/>
    <mergeCell ref="A184:B184"/>
    <mergeCell ref="C184:W184"/>
    <mergeCell ref="A186:B186"/>
    <mergeCell ref="E186:F186"/>
    <mergeCell ref="G186:J186"/>
    <mergeCell ref="M186:P186"/>
    <mergeCell ref="Q186:W186"/>
    <mergeCell ref="A188:B188"/>
    <mergeCell ref="E188:F188"/>
    <mergeCell ref="G188:J188"/>
    <mergeCell ref="M188:P188"/>
    <mergeCell ref="Q188:W188"/>
    <mergeCell ref="A176:V176"/>
    <mergeCell ref="A178:E178"/>
    <mergeCell ref="F178:W178"/>
    <mergeCell ref="A210:B210"/>
    <mergeCell ref="C210:W210"/>
    <mergeCell ref="A212:W212"/>
    <mergeCell ref="E192:F192"/>
    <mergeCell ref="A194:W194"/>
    <mergeCell ref="A195:B196"/>
    <mergeCell ref="C195:D196"/>
    <mergeCell ref="E195:E196"/>
    <mergeCell ref="F195:T195"/>
    <mergeCell ref="V195:V196"/>
    <mergeCell ref="W195:W196"/>
    <mergeCell ref="F196:H196"/>
    <mergeCell ref="C202:D202"/>
    <mergeCell ref="F202:H202"/>
    <mergeCell ref="C190:F190"/>
    <mergeCell ref="O190:V190"/>
    <mergeCell ref="A197:B197"/>
    <mergeCell ref="C197:D197"/>
    <mergeCell ref="F197:H197"/>
    <mergeCell ref="W197:W198"/>
    <mergeCell ref="C198:D198"/>
    <mergeCell ref="A244:A249"/>
    <mergeCell ref="A229:W229"/>
    <mergeCell ref="A230:B231"/>
    <mergeCell ref="C230:D231"/>
    <mergeCell ref="E230:E231"/>
    <mergeCell ref="F230:T230"/>
    <mergeCell ref="V230:V231"/>
    <mergeCell ref="W230:W231"/>
    <mergeCell ref="F231:H231"/>
    <mergeCell ref="A235:V235"/>
    <mergeCell ref="A237:E237"/>
    <mergeCell ref="F237:W237"/>
    <mergeCell ref="A232:B232"/>
    <mergeCell ref="C232:D232"/>
    <mergeCell ref="F232:H232"/>
    <mergeCell ref="W232:W233"/>
    <mergeCell ref="A233:B233"/>
    <mergeCell ref="C233:D233"/>
    <mergeCell ref="F233:H233"/>
    <mergeCell ref="F248:H248"/>
    <mergeCell ref="W248:W249"/>
    <mergeCell ref="F249:H249"/>
    <mergeCell ref="A240:W240"/>
    <mergeCell ref="A242:A243"/>
    <mergeCell ref="A250:A251"/>
    <mergeCell ref="B250:B251"/>
    <mergeCell ref="C250:D251"/>
    <mergeCell ref="E250:E251"/>
    <mergeCell ref="F250:H250"/>
    <mergeCell ref="W250:W251"/>
    <mergeCell ref="F251:H251"/>
    <mergeCell ref="A252:A261"/>
    <mergeCell ref="C258:D259"/>
    <mergeCell ref="E258:E259"/>
    <mergeCell ref="F258:H258"/>
    <mergeCell ref="W258:W259"/>
    <mergeCell ref="F259:H259"/>
    <mergeCell ref="B260:B261"/>
    <mergeCell ref="C260:D261"/>
    <mergeCell ref="E260:E261"/>
    <mergeCell ref="F260:H260"/>
    <mergeCell ref="W260:W261"/>
    <mergeCell ref="F261:H261"/>
    <mergeCell ref="B258:B259"/>
    <mergeCell ref="F254:H254"/>
    <mergeCell ref="W254:W255"/>
    <mergeCell ref="F255:H255"/>
    <mergeCell ref="B256:B257"/>
    <mergeCell ref="C256:D257"/>
    <mergeCell ref="E256:E257"/>
    <mergeCell ref="F256:H256"/>
    <mergeCell ref="W256:W257"/>
    <mergeCell ref="F257:H257"/>
    <mergeCell ref="B252:B253"/>
    <mergeCell ref="C252:D253"/>
    <mergeCell ref="E252:E253"/>
    <mergeCell ref="F252:H252"/>
    <mergeCell ref="W252:W253"/>
    <mergeCell ref="F253:H253"/>
    <mergeCell ref="B254:B255"/>
    <mergeCell ref="C254:D255"/>
    <mergeCell ref="E254:E255"/>
    <mergeCell ref="F265:H265"/>
    <mergeCell ref="A264:A265"/>
    <mergeCell ref="A262:A263"/>
    <mergeCell ref="B262:B263"/>
    <mergeCell ref="C262:D263"/>
    <mergeCell ref="E262:E263"/>
    <mergeCell ref="E264:E265"/>
    <mergeCell ref="F263:H263"/>
    <mergeCell ref="W262:W263"/>
    <mergeCell ref="F264:H264"/>
    <mergeCell ref="W264:W265"/>
    <mergeCell ref="B264:B265"/>
    <mergeCell ref="C264:D265"/>
    <mergeCell ref="F262:H262"/>
    <mergeCell ref="A272:D272"/>
    <mergeCell ref="F272:O272"/>
    <mergeCell ref="Q272:W272"/>
    <mergeCell ref="A268:D268"/>
    <mergeCell ref="F268:O268"/>
    <mergeCell ref="Q268:W268"/>
    <mergeCell ref="A269:D269"/>
    <mergeCell ref="F269:O269"/>
    <mergeCell ref="Q269:W269"/>
    <mergeCell ref="A271:D271"/>
    <mergeCell ref="F271:O271"/>
    <mergeCell ref="Q271:W271"/>
    <mergeCell ref="F198:H198"/>
    <mergeCell ref="A199:W199"/>
    <mergeCell ref="A200:B201"/>
    <mergeCell ref="C200:D201"/>
    <mergeCell ref="E200:E201"/>
    <mergeCell ref="F200:T200"/>
    <mergeCell ref="V200:V201"/>
    <mergeCell ref="W200:W201"/>
    <mergeCell ref="F201:H201"/>
    <mergeCell ref="A198:B198"/>
    <mergeCell ref="B248:B249"/>
    <mergeCell ref="C248:D249"/>
    <mergeCell ref="E248:E249"/>
    <mergeCell ref="W242:W243"/>
    <mergeCell ref="W244:W245"/>
    <mergeCell ref="F245:H245"/>
    <mergeCell ref="B246:B247"/>
    <mergeCell ref="C246:D247"/>
    <mergeCell ref="E246:E247"/>
    <mergeCell ref="F246:H246"/>
    <mergeCell ref="W246:W247"/>
    <mergeCell ref="B244:B245"/>
    <mergeCell ref="C244:D245"/>
    <mergeCell ref="E244:E245"/>
    <mergeCell ref="F244:H244"/>
    <mergeCell ref="F247:H247"/>
    <mergeCell ref="F203:H203"/>
    <mergeCell ref="A205:V205"/>
    <mergeCell ref="A207:E207"/>
    <mergeCell ref="F207:W207"/>
    <mergeCell ref="A227:B227"/>
    <mergeCell ref="C227:D227"/>
    <mergeCell ref="F227:H227"/>
    <mergeCell ref="W227:W228"/>
    <mergeCell ref="A228:B228"/>
    <mergeCell ref="C228:D228"/>
    <mergeCell ref="F228:H228"/>
    <mergeCell ref="E221:F221"/>
    <mergeCell ref="O221:V221"/>
    <mergeCell ref="E222:F222"/>
    <mergeCell ref="A224:W224"/>
    <mergeCell ref="A225:B226"/>
    <mergeCell ref="W225:W226"/>
    <mergeCell ref="A218:B218"/>
    <mergeCell ref="E218:F218"/>
    <mergeCell ref="G218:J218"/>
    <mergeCell ref="M218:P218"/>
    <mergeCell ref="A202:B202"/>
    <mergeCell ref="E225:E226"/>
    <mergeCell ref="F225:T225"/>
    <mergeCell ref="V225:V226"/>
    <mergeCell ref="B242:D243"/>
    <mergeCell ref="E242:E243"/>
    <mergeCell ref="F242:T242"/>
    <mergeCell ref="V242:V243"/>
    <mergeCell ref="F243:H243"/>
    <mergeCell ref="Q218:W218"/>
    <mergeCell ref="C220:F220"/>
    <mergeCell ref="O220:V220"/>
    <mergeCell ref="F226:H226"/>
    <mergeCell ref="C225:D226"/>
    <mergeCell ref="A214:B214"/>
    <mergeCell ref="C214:W214"/>
    <mergeCell ref="A216:B216"/>
    <mergeCell ref="E216:F216"/>
    <mergeCell ref="G216:J216"/>
    <mergeCell ref="M216:P216"/>
    <mergeCell ref="Q216:W216"/>
    <mergeCell ref="W202:W203"/>
    <mergeCell ref="A203:B203"/>
    <mergeCell ref="C203:D203"/>
  </mergeCells>
  <conditionalFormatting sqref="Y48:Y49">
    <cfRule type="cellIs" dxfId="41" priority="94" operator="equal">
      <formula>"Incorrecto existen números que no son fijos"</formula>
    </cfRule>
  </conditionalFormatting>
  <conditionalFormatting sqref="Y53:Y54">
    <cfRule type="cellIs" dxfId="40" priority="93" operator="equal">
      <formula>"Incorrecto existen números que no son fijos"</formula>
    </cfRule>
  </conditionalFormatting>
  <conditionalFormatting sqref="Y84:Y85">
    <cfRule type="cellIs" dxfId="39" priority="87" operator="equal">
      <formula>"Incorrecto existen números que no son fijos"</formula>
    </cfRule>
  </conditionalFormatting>
  <conditionalFormatting sqref="Y79:Y80">
    <cfRule type="cellIs" dxfId="38" priority="88" operator="equal">
      <formula>"Incorrecto existen números que no son fijos"</formula>
    </cfRule>
  </conditionalFormatting>
  <conditionalFormatting sqref="Y110:Y111">
    <cfRule type="cellIs" dxfId="37" priority="82" operator="equal">
      <formula>"Incorrecto existen números que no son fijos"</formula>
    </cfRule>
  </conditionalFormatting>
  <conditionalFormatting sqref="Y115:Y116">
    <cfRule type="cellIs" dxfId="36" priority="81" operator="equal">
      <formula>"Incorrecto existen números que no son fijos"</formula>
    </cfRule>
  </conditionalFormatting>
  <conditionalFormatting sqref="Y139:Y140">
    <cfRule type="cellIs" dxfId="35" priority="76" operator="equal">
      <formula>"Incorrecto existen números que no son fijos"</formula>
    </cfRule>
  </conditionalFormatting>
  <conditionalFormatting sqref="Y144:Y145">
    <cfRule type="cellIs" dxfId="34" priority="75" operator="equal">
      <formula>"Incorrecto existen números que no son fijos"</formula>
    </cfRule>
  </conditionalFormatting>
  <conditionalFormatting sqref="Y168:Y169">
    <cfRule type="cellIs" dxfId="33" priority="70" operator="equal">
      <formula>"Incorrecto existen números que no son fijos"</formula>
    </cfRule>
  </conditionalFormatting>
  <conditionalFormatting sqref="Y173:Y174">
    <cfRule type="cellIs" dxfId="32" priority="69" operator="equal">
      <formula>"Incorrecto existen números que no son fijos"</formula>
    </cfRule>
  </conditionalFormatting>
  <conditionalFormatting sqref="Y227:Y228">
    <cfRule type="cellIs" dxfId="31" priority="64" operator="equal">
      <formula>"Incorrecto existen números que no son fijos"</formula>
    </cfRule>
  </conditionalFormatting>
  <conditionalFormatting sqref="Y232:Y233">
    <cfRule type="cellIs" dxfId="30" priority="63" operator="equal">
      <formula>"Incorrecto existen números que no son fijos"</formula>
    </cfRule>
  </conditionalFormatting>
  <conditionalFormatting sqref="W48">
    <cfRule type="cellIs" dxfId="29" priority="39" operator="equal">
      <formula>"Favor de indicar el tipo de fórmula"</formula>
    </cfRule>
    <cfRule type="cellIs" dxfId="28" priority="40" operator="equal">
      <formula>"Favor de proporcionar valores al calendario de las 2 variables en lo programado"</formula>
    </cfRule>
  </conditionalFormatting>
  <conditionalFormatting sqref="W53">
    <cfRule type="cellIs" dxfId="27" priority="37" operator="equal">
      <formula>"Favor de indicar el tipo de fórmula"</formula>
    </cfRule>
    <cfRule type="cellIs" dxfId="26" priority="38" operator="equal">
      <formula>"Favor de proporcionar valores al calendario de las 2 variables en lo programado"</formula>
    </cfRule>
  </conditionalFormatting>
  <conditionalFormatting sqref="W79">
    <cfRule type="cellIs" dxfId="25" priority="35" operator="equal">
      <formula>"Favor de indicar el tipo de fórmula"</formula>
    </cfRule>
    <cfRule type="cellIs" dxfId="24" priority="36" operator="equal">
      <formula>"Favor de proporcionar valores al calendario de las 2 variables en lo programado"</formula>
    </cfRule>
  </conditionalFormatting>
  <conditionalFormatting sqref="W84">
    <cfRule type="cellIs" dxfId="23" priority="33" operator="equal">
      <formula>"Favor de indicar el tipo de fórmula"</formula>
    </cfRule>
    <cfRule type="cellIs" dxfId="22" priority="34" operator="equal">
      <formula>"Favor de proporcionar valores al calendario de las 2 variables en lo programado"</formula>
    </cfRule>
  </conditionalFormatting>
  <conditionalFormatting sqref="W110">
    <cfRule type="cellIs" dxfId="21" priority="31" operator="equal">
      <formula>"Favor de indicar el tipo de fórmula"</formula>
    </cfRule>
    <cfRule type="cellIs" dxfId="20" priority="32" operator="equal">
      <formula>"Favor de proporcionar valores al calendario de las 2 variables en lo programado"</formula>
    </cfRule>
  </conditionalFormatting>
  <conditionalFormatting sqref="W115">
    <cfRule type="cellIs" dxfId="19" priority="27" operator="equal">
      <formula>"Favor de indicar el tipo de fórmula"</formula>
    </cfRule>
    <cfRule type="cellIs" dxfId="18" priority="28" operator="equal">
      <formula>"Favor de proporcionar valores al calendario de las 2 variables en lo programado"</formula>
    </cfRule>
  </conditionalFormatting>
  <conditionalFormatting sqref="W139">
    <cfRule type="cellIs" dxfId="17" priority="25" operator="equal">
      <formula>"Favor de indicar el tipo de fórmula"</formula>
    </cfRule>
    <cfRule type="cellIs" dxfId="16" priority="26" operator="equal">
      <formula>"Favor de proporcionar valores al calendario de las 2 variables en lo programado"</formula>
    </cfRule>
  </conditionalFormatting>
  <conditionalFormatting sqref="W144">
    <cfRule type="cellIs" dxfId="15" priority="23" operator="equal">
      <formula>"Favor de indicar el tipo de fórmula"</formula>
    </cfRule>
    <cfRule type="cellIs" dxfId="14" priority="24" operator="equal">
      <formula>"Favor de proporcionar valores al calendario de las 2 variables en lo programado"</formula>
    </cfRule>
  </conditionalFormatting>
  <conditionalFormatting sqref="W168">
    <cfRule type="cellIs" dxfId="13" priority="21" operator="equal">
      <formula>"Favor de indicar el tipo de fórmula"</formula>
    </cfRule>
    <cfRule type="cellIs" dxfId="12" priority="22" operator="equal">
      <formula>"Favor de proporcionar valores al calendario de las 2 variables en lo programado"</formula>
    </cfRule>
  </conditionalFormatting>
  <conditionalFormatting sqref="W173">
    <cfRule type="cellIs" dxfId="11" priority="19" operator="equal">
      <formula>"Favor de indicar el tipo de fórmula"</formula>
    </cfRule>
    <cfRule type="cellIs" dxfId="10" priority="20" operator="equal">
      <formula>"Favor de proporcionar valores al calendario de las 2 variables en lo programado"</formula>
    </cfRule>
  </conditionalFormatting>
  <conditionalFormatting sqref="W227">
    <cfRule type="cellIs" dxfId="9" priority="17" operator="equal">
      <formula>"Favor de indicar el tipo de fórmula"</formula>
    </cfRule>
    <cfRule type="cellIs" dxfId="8" priority="18" operator="equal">
      <formula>"Favor de proporcionar valores al calendario de las 2 variables en lo programado"</formula>
    </cfRule>
  </conditionalFormatting>
  <conditionalFormatting sqref="W232">
    <cfRule type="cellIs" dxfId="7" priority="15" operator="equal">
      <formula>"Favor de indicar el tipo de fórmula"</formula>
    </cfRule>
    <cfRule type="cellIs" dxfId="6" priority="16" operator="equal">
      <formula>"Favor de proporcionar valores al calendario de las 2 variables en lo programado"</formula>
    </cfRule>
  </conditionalFormatting>
  <conditionalFormatting sqref="Y197:Y198">
    <cfRule type="cellIs" dxfId="5" priority="10" operator="equal">
      <formula>"Incorrecto existen números que no son fijos"</formula>
    </cfRule>
  </conditionalFormatting>
  <conditionalFormatting sqref="Y202:Y203">
    <cfRule type="cellIs" dxfId="4" priority="9" operator="equal">
      <formula>"Incorrecto existen números que no son fijos"</formula>
    </cfRule>
  </conditionalFormatting>
  <conditionalFormatting sqref="W197">
    <cfRule type="cellIs" dxfId="3" priority="3" operator="equal">
      <formula>"Favor de indicar el tipo de fórmula"</formula>
    </cfRule>
    <cfRule type="cellIs" dxfId="2" priority="4" operator="equal">
      <formula>"Favor de proporcionar valores al calendario de las 2 variables en lo programado"</formula>
    </cfRule>
  </conditionalFormatting>
  <conditionalFormatting sqref="W202">
    <cfRule type="cellIs" dxfId="1" priority="1" operator="equal">
      <formula>"Favor de indicar el tipo de fórmula"</formula>
    </cfRule>
    <cfRule type="cellIs" dxfId="0" priority="2" operator="equal">
      <formula>"Favor de proporcionar valores al calendario de las 2 variables en lo programado"</formula>
    </cfRule>
  </conditionalFormatting>
  <dataValidations count="4">
    <dataValidation type="list" allowBlank="1" showInputMessage="1" showErrorMessage="1" sqref="C39 C70 C101 C130 C159 C218 C188" xr:uid="{00000000-0002-0000-0300-000000000000}">
      <formula1>"Estratégico, Gestión"</formula1>
    </dataValidation>
    <dataValidation type="list" allowBlank="1" showInputMessage="1" showErrorMessage="1" sqref="C37 C216 W36 C68 W67 W38 C99 W98 W69 C128 W127 W100 C157 W156 W129 W215 W158 W217 C186 W185 W187" xr:uid="{00000000-0002-0000-0300-000001000000}">
      <formula1>"Eficiencia, Eficacia, Economía, Calidad"</formula1>
    </dataValidation>
    <dataValidation type="list" allowBlank="1" showInputMessage="1" showErrorMessage="1" sqref="Q101:W101 Q70:W70 Q39:W39 Q130:W130 Q159:W159 Q218:W218 Q188:W188" xr:uid="{00000000-0002-0000-0300-000002000000}">
      <formula1>"Ascendente, Descendente, Regular, Nominal"</formula1>
    </dataValidation>
    <dataValidation type="list" allowBlank="1" showInputMessage="1" showErrorMessage="1" sqref="G101:J101 G39:J39 G70:J70 G130:J130 G159:J159 G218:J218 G188:J188" xr:uid="{00000000-0002-0000-0300-000003000000}">
      <formula1>"Porcentaje, Variación Porcentual,Promedio, Otras"</formula1>
    </dataValidation>
  </dataValidations>
  <printOptions horizontalCentered="1"/>
  <pageMargins left="0.25" right="0.25" top="0.75" bottom="0.75" header="0.3" footer="0.3"/>
  <pageSetup scale="62" fitToHeight="0" orientation="portrait" r:id="rId1"/>
  <headerFooter alignWithMargins="0">
    <oddHeader>&amp;R&amp;"Arial,Negrita"PP-M</oddHeader>
    <oddFooter>&amp;R&amp;"Arial,Negrita"Este documento deberá ser entregado en medio digital e impreso</oddFooter>
  </headerFooter>
  <rowBreaks count="3" manualBreakCount="3">
    <brk id="80" max="22" man="1"/>
    <brk id="156" max="22" man="1"/>
    <brk id="238" max="2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4000000}">
          <x14:formula1>
            <xm:f>Hoja1!$D$2:$D$5</xm:f>
          </x14:formula1>
          <xm:sqref>D16:W16</xm:sqref>
        </x14:dataValidation>
        <x14:dataValidation type="list" allowBlank="1" showInputMessage="1" showErrorMessage="1" xr:uid="{00000000-0002-0000-0300-000005000000}">
          <x14:formula1>
            <xm:f>Hoja1!$E$2:$E$29</xm:f>
          </x14:formula1>
          <xm:sqref>D17</xm:sqref>
        </x14:dataValidation>
        <x14:dataValidation type="list" allowBlank="1" showInputMessage="1" showErrorMessage="1" xr:uid="{00000000-0002-0000-0300-000006000000}">
          <x14:formula1>
            <xm:f>Hoja1!$F$2:$F$112</xm:f>
          </x14:formula1>
          <xm:sqref>D18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11</vt:i4>
      </vt:variant>
    </vt:vector>
  </HeadingPairs>
  <TitlesOfParts>
    <vt:vector size="15" baseType="lpstr">
      <vt:lpstr>general</vt:lpstr>
      <vt:lpstr>Instructivo de llenado-Formato</vt:lpstr>
      <vt:lpstr>Hoja1</vt:lpstr>
      <vt:lpstr>Programa Presupuestario 2020</vt:lpstr>
      <vt:lpstr>'Instructivo de llenado-Formato'!Área_de_impresión</vt:lpstr>
      <vt:lpstr>'Programa Presupuestario 2020'!Área_de_impresión</vt:lpstr>
      <vt:lpstr>'Programa Presupuestario 2020'!finalidad</vt:lpstr>
      <vt:lpstr>'Programa Presupuestario 2020'!funcion1</vt:lpstr>
      <vt:lpstr>'Programa Presupuestario 2020'!funcion2</vt:lpstr>
      <vt:lpstr>'Programa Presupuestario 2020'!funcion3</vt:lpstr>
      <vt:lpstr>'Programa Presupuestario 2020'!funcion4</vt:lpstr>
      <vt:lpstr>'Programa Presupuestario 2020'!Rfinalidad</vt:lpstr>
      <vt:lpstr>'Programa Presupuestario 2020'!Rfuncion1</vt:lpstr>
      <vt:lpstr>'Programa Presupuestario 2020'!Rfuncion3</vt:lpstr>
      <vt:lpstr>'Programa Presupuestario 2020'!Títulos_a_imprimir</vt:lpstr>
    </vt:vector>
  </TitlesOfParts>
  <Company>H. CONGRESO DEL ESTADO DE PUEBLA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pedro.valencia@AUDITORIAPUEBLA.GOB.MX</dc:creator>
  <cp:lastModifiedBy>Evaluación al Desempeño</cp:lastModifiedBy>
  <cp:lastPrinted>2020-02-11T19:11:03Z</cp:lastPrinted>
  <dcterms:created xsi:type="dcterms:W3CDTF">2012-07-03T15:10:24Z</dcterms:created>
  <dcterms:modified xsi:type="dcterms:W3CDTF">2021-01-14T21:12:29Z</dcterms:modified>
</cp:coreProperties>
</file>