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01\Desktop\P.P 2020\"/>
    </mc:Choice>
  </mc:AlternateContent>
  <xr:revisionPtr revIDLastSave="0" documentId="13_ncr:1_{97BEC2B2-1642-40C3-9251-C48B25FFC5A3}" xr6:coauthVersionLast="45" xr6:coauthVersionMax="45" xr10:uidLastSave="{00000000-0000-0000-0000-000000000000}"/>
  <bookViews>
    <workbookView xWindow="-120" yWindow="-120" windowWidth="29040" windowHeight="15840" tabRatio="797" firstSheet="3" activeTab="3" xr2:uid="{00000000-000D-0000-FFFF-FFFF00000000}"/>
  </bookViews>
  <sheets>
    <sheet name="general" sheetId="59" state="hidden" r:id="rId1"/>
    <sheet name="Instructivo de llenado-Formato" sheetId="24" state="hidden" r:id="rId2"/>
    <sheet name="Hoja1" sheetId="26" state="hidden" r:id="rId3"/>
    <sheet name="Programa Presupuestario 2019" sheetId="57" r:id="rId4"/>
  </sheets>
  <definedNames>
    <definedName name="_xlnm._FilterDatabase" localSheetId="2" hidden="1">Hoja1!$A$1:$G$253</definedName>
    <definedName name="_xlnm.Print_Area" localSheetId="1">'Instructivo de llenado-Formato'!$A$1:$V$91</definedName>
    <definedName name="_xlnm.Print_Area" localSheetId="3">'Programa Presupuestario 2019'!$A$1:$W$636</definedName>
    <definedName name="finalidad" localSheetId="1">'Instructivo de llenado-Formato'!#REF!</definedName>
    <definedName name="finalidad" localSheetId="3">'Programa Presupuestario 2019'!$A$265:$A$268</definedName>
    <definedName name="finalidad">#REF!</definedName>
    <definedName name="funcion1" localSheetId="1">'Instructivo de llenado-Formato'!#REF!</definedName>
    <definedName name="funcion1" localSheetId="3">'Programa Presupuestario 2019'!$A$272:$A$279</definedName>
    <definedName name="funcion1">#REF!</definedName>
    <definedName name="funcion2" localSheetId="1">'Instructivo de llenado-Formato'!#REF!</definedName>
    <definedName name="funcion2" localSheetId="3">'Programa Presupuestario 2019'!$A$280:$A$286</definedName>
    <definedName name="funcion2">#REF!</definedName>
    <definedName name="funcion3" localSheetId="1">'Instructivo de llenado-Formato'!#REF!</definedName>
    <definedName name="funcion3" localSheetId="3">'Programa Presupuestario 2019'!$A$287:$A$295</definedName>
    <definedName name="funcion3">#REF!</definedName>
    <definedName name="funcion4" localSheetId="1">'Instructivo de llenado-Formato'!#REF!</definedName>
    <definedName name="funcion4" localSheetId="3">'Programa Presupuestario 2019'!$A$296:$A$299</definedName>
    <definedName name="funcion4">#REF!</definedName>
    <definedName name="Rfinalidad" localSheetId="1">'Instructivo de llenado-Formato'!#REF!</definedName>
    <definedName name="Rfinalidad" localSheetId="3">'Programa Presupuestario 2019'!$A$265:$B$268</definedName>
    <definedName name="Rfinalidad">#REF!</definedName>
    <definedName name="Rfuncion1" localSheetId="1">'Instructivo de llenado-Formato'!#REF!</definedName>
    <definedName name="Rfuncion1" localSheetId="3">'Programa Presupuestario 2019'!$A$272:$B$279</definedName>
    <definedName name="Rfuncion1">#REF!</definedName>
    <definedName name="Rfuncion3" localSheetId="1">'Instructivo de llenado-Formato'!#REF!</definedName>
    <definedName name="Rfuncion3" localSheetId="3">'Programa Presupuestario 2019'!$A$287:$B$295</definedName>
    <definedName name="Rfuncion3">#REF!</definedName>
    <definedName name="_xlnm.Print_Titles" localSheetId="1">'Instructivo de llenado-Formato'!#REF!</definedName>
    <definedName name="_xlnm.Print_Titles" localSheetId="3">'Programa Presupuestario 2019'!$1:$10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74" i="57" l="1"/>
  <c r="U174" i="57"/>
  <c r="E174" i="57"/>
  <c r="C174" i="57"/>
  <c r="V173" i="57"/>
  <c r="W173" i="57" s="1"/>
  <c r="E173" i="57"/>
  <c r="C173" i="57"/>
  <c r="V169" i="57"/>
  <c r="U169" i="57"/>
  <c r="V168" i="57"/>
  <c r="W168" i="57" s="1"/>
  <c r="V235" i="57"/>
  <c r="V234" i="57"/>
  <c r="V233" i="57"/>
  <c r="V232" i="57"/>
  <c r="V231" i="57"/>
  <c r="V230" i="57"/>
  <c r="W234" i="57" l="1"/>
  <c r="W232" i="57"/>
  <c r="W230" i="57"/>
  <c r="W176" i="57"/>
  <c r="V227" i="57"/>
  <c r="V226" i="57"/>
  <c r="W226" i="57" l="1"/>
  <c r="E205" i="57"/>
  <c r="C205" i="57"/>
  <c r="E204" i="57"/>
  <c r="C204" i="57"/>
  <c r="E145" i="57"/>
  <c r="C145" i="57"/>
  <c r="E144" i="57"/>
  <c r="C144" i="57"/>
  <c r="E116" i="57"/>
  <c r="C116" i="57"/>
  <c r="E115" i="57"/>
  <c r="C115" i="57"/>
  <c r="V205" i="57"/>
  <c r="V204" i="57"/>
  <c r="V200" i="57"/>
  <c r="V199" i="57"/>
  <c r="V145" i="57"/>
  <c r="V144" i="57"/>
  <c r="V140" i="57"/>
  <c r="V139" i="57"/>
  <c r="V116" i="57"/>
  <c r="V115" i="57"/>
  <c r="V111" i="57"/>
  <c r="V110" i="57"/>
  <c r="V85" i="57"/>
  <c r="V84" i="57"/>
  <c r="V80" i="57"/>
  <c r="V79" i="57"/>
  <c r="E85" i="57"/>
  <c r="E84" i="57"/>
  <c r="C85" i="57"/>
  <c r="C84" i="57"/>
  <c r="E54" i="57"/>
  <c r="E53" i="57"/>
  <c r="C54" i="57"/>
  <c r="C53" i="57"/>
  <c r="V54" i="57" l="1"/>
  <c r="V53" i="57"/>
  <c r="V49" i="57"/>
  <c r="V48" i="57"/>
  <c r="F3" i="57"/>
  <c r="W48" i="57" l="1"/>
  <c r="W139" i="57" l="1"/>
  <c r="W110" i="57"/>
  <c r="W79" i="57"/>
  <c r="W53" i="57"/>
  <c r="W56" i="57" l="1"/>
  <c r="V229" i="57"/>
  <c r="V228" i="57"/>
  <c r="V225" i="57"/>
  <c r="V224" i="57"/>
  <c r="V223" i="57"/>
  <c r="V222" i="57"/>
  <c r="V221" i="57"/>
  <c r="V220" i="57"/>
  <c r="V219" i="57"/>
  <c r="V218" i="57"/>
  <c r="W218" i="57" s="1"/>
  <c r="V217" i="57"/>
  <c r="V216" i="57"/>
  <c r="U205" i="57"/>
  <c r="U200" i="57"/>
  <c r="U145" i="57"/>
  <c r="W144" i="57"/>
  <c r="U140" i="57"/>
  <c r="U116" i="57"/>
  <c r="W115" i="57"/>
  <c r="U111" i="57"/>
  <c r="U85" i="57"/>
  <c r="U80" i="57"/>
  <c r="U54" i="57"/>
  <c r="U49" i="57"/>
  <c r="W228" i="57" l="1"/>
  <c r="W222" i="57"/>
  <c r="W224" i="57"/>
  <c r="W216" i="57"/>
  <c r="W220" i="57"/>
  <c r="W84" i="57"/>
  <c r="W87" i="57" s="1"/>
  <c r="W207" i="57"/>
  <c r="W147" i="57"/>
  <c r="W118" i="57"/>
  <c r="L120" i="24" l="1"/>
  <c r="L119" i="24"/>
  <c r="L118" i="24"/>
  <c r="L117" i="24"/>
  <c r="L116" i="24"/>
  <c r="E116" i="24"/>
  <c r="C116" i="24"/>
  <c r="L115" i="24"/>
  <c r="L114" i="24"/>
  <c r="L113" i="24"/>
  <c r="L112" i="24"/>
  <c r="L111" i="24"/>
  <c r="E111" i="24"/>
  <c r="C111" i="24"/>
  <c r="L110" i="24"/>
  <c r="L109" i="24"/>
  <c r="L108" i="24"/>
  <c r="L107" i="24"/>
  <c r="L106" i="24"/>
  <c r="E106" i="24"/>
  <c r="C106" i="24"/>
  <c r="L105" i="24"/>
  <c r="L104" i="24"/>
  <c r="L103" i="24"/>
  <c r="L102" i="24"/>
  <c r="L101" i="24"/>
  <c r="E101" i="24"/>
  <c r="C101" i="24"/>
  <c r="E96" i="24"/>
  <c r="C96" i="24"/>
  <c r="U88" i="24"/>
  <c r="U87" i="24"/>
  <c r="V87" i="24" s="1"/>
  <c r="L100" i="24" s="1"/>
  <c r="U86" i="24"/>
  <c r="V85" i="24"/>
  <c r="L99" i="24" s="1"/>
  <c r="U85" i="24"/>
  <c r="U84" i="24"/>
  <c r="U83" i="24"/>
  <c r="V83" i="24" s="1"/>
  <c r="L98" i="24" s="1"/>
  <c r="U82" i="24"/>
  <c r="U81" i="24"/>
  <c r="V81" i="24" s="1"/>
  <c r="L97" i="24" s="1"/>
  <c r="U80" i="24"/>
  <c r="U79" i="24"/>
  <c r="V79" i="24" s="1"/>
  <c r="L96" i="24" s="1"/>
  <c r="T72" i="24"/>
  <c r="V71" i="24"/>
  <c r="U71" i="24"/>
  <c r="T67" i="24"/>
  <c r="V66" i="24"/>
  <c r="U66" i="24"/>
  <c r="T57" i="24"/>
  <c r="V56" i="24"/>
  <c r="U56" i="24"/>
  <c r="T52" i="24"/>
  <c r="V51" i="24"/>
  <c r="U51" i="24"/>
  <c r="T41" i="24"/>
  <c r="V40" i="24"/>
  <c r="U40" i="24"/>
  <c r="T36" i="24"/>
  <c r="V35" i="24"/>
  <c r="U35" i="24"/>
  <c r="F16" i="24"/>
  <c r="F15" i="24"/>
  <c r="F14" i="24"/>
</calcChain>
</file>

<file path=xl/sharedStrings.xml><?xml version="1.0" encoding="utf-8"?>
<sst xmlns="http://schemas.openxmlformats.org/spreadsheetml/2006/main" count="2480" uniqueCount="1121">
  <si>
    <t>Nombre del Programa</t>
  </si>
  <si>
    <t>VARIABLE 1</t>
  </si>
  <si>
    <t>VARIABLE 2</t>
  </si>
  <si>
    <t>UNIDAD DE MEDIDA</t>
  </si>
  <si>
    <t>FRECUENCIA DE MEDICIÓN</t>
  </si>
  <si>
    <t>FIN</t>
  </si>
  <si>
    <t>PROPÓSITO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</si>
  <si>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</si>
  <si>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</si>
  <si>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</si>
  <si>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</si>
  <si>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</si>
  <si>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</si>
  <si>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</si>
  <si>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</si>
  <si>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</si>
  <si>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</si>
  <si>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</si>
  <si>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Unidad(es) Responsable(s)</t>
  </si>
  <si>
    <t>Costo Total del Programa</t>
  </si>
  <si>
    <t>RESUMEN NARRATIVO</t>
  </si>
  <si>
    <r>
      <t xml:space="preserve">COMPONENTE 1 </t>
    </r>
    <r>
      <rPr>
        <b/>
        <sz val="6"/>
        <rFont val="Arial"/>
        <family val="2"/>
      </rPr>
      <t>(bienes y/o servicios, dirigidos al beneficiario)</t>
    </r>
  </si>
  <si>
    <t>NOMBRE</t>
  </si>
  <si>
    <t>FÓRMULA DE CALCULO</t>
  </si>
  <si>
    <t>TIPO DE FÓRMULA</t>
  </si>
  <si>
    <t>VARIABLES</t>
  </si>
  <si>
    <t>CALENDARIO</t>
  </si>
  <si>
    <t>TOTAL</t>
  </si>
  <si>
    <t xml:space="preserve">ENE </t>
  </si>
  <si>
    <t>COMPONENTE</t>
  </si>
  <si>
    <t>DESCRIPCIÓN</t>
  </si>
  <si>
    <t>C1</t>
  </si>
  <si>
    <t>C2</t>
  </si>
  <si>
    <t>MAS EMPLEO Y MAYOR INVERSIÓN</t>
  </si>
  <si>
    <t>IGUALDAD DE OPORTUNIDADES PARA TODOS</t>
  </si>
  <si>
    <t>GOBIERNO HONESTO Y AL SERVICIO DE LA GENTE</t>
  </si>
  <si>
    <t>POLÍTICA INTERNA Y SEGURIDAD</t>
  </si>
  <si>
    <t>FINALIDAD</t>
  </si>
  <si>
    <t>GOBIERNO</t>
  </si>
  <si>
    <t>DESARROLLO SOCIAL</t>
  </si>
  <si>
    <t>DESARROLLO ECONÓMICO</t>
  </si>
  <si>
    <t>OTRAS NO CLASIFICADAS EN FUNCIONES ANTERIORES</t>
  </si>
  <si>
    <t>FUNCIÒN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</si>
  <si>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</si>
  <si>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</si>
  <si>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</si>
  <si>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</si>
  <si>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</si>
  <si>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</si>
  <si>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</si>
  <si>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</si>
  <si>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PROTECCION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</si>
  <si>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</si>
  <si>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</si>
  <si>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</si>
  <si>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</si>
  <si>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</si>
  <si>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</si>
  <si>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 ASUNTOS ECONÓMICOS, COMERCIALES Y LABORALES EN GENERAL</t>
  </si>
  <si>
    <t>AGROPECUARIA, SILVICULTURA, PESCA Y CAZA</t>
  </si>
  <si>
    <t xml:space="preserve"> COMBUSTIBLES Y ENERGÍA</t>
  </si>
  <si>
    <t xml:space="preserve"> MINERÍA, MANUFACTURAS Y CONSTRUCCIÓN</t>
  </si>
  <si>
    <t xml:space="preserve"> TRANSPORTE</t>
  </si>
  <si>
    <t xml:space="preserve"> COMUNICACIONES</t>
  </si>
  <si>
    <t xml:space="preserve"> TURISMO</t>
  </si>
  <si>
    <t>CIENCIA, TECNOLOGÍA E INNOVACIÓN</t>
  </si>
  <si>
    <t xml:space="preserve"> OTRAS INDUSTRIAS Y OTROS ASUNTOS ECONÓMICOS</t>
  </si>
  <si>
    <t xml:space="preserve"> TRANSACCIONES DE LA DEUDA PÚBLICA / COSTO FINANCIERO DE LA DEUDA</t>
  </si>
  <si>
    <t xml:space="preserve"> TRANSFERENCIAS, PARTICIPACIONES Y APORTACIONES ENTRE DIFERENTES NIVELES Y ÓRDENES DE GOBIERNO</t>
  </si>
  <si>
    <t xml:space="preserve"> SANEAMIENTO DEL SISTEMA FINANCIERO</t>
  </si>
  <si>
    <t xml:space="preserve"> ADEUDOS DE EJERCICIOS FISCALES ANTERIORES</t>
  </si>
  <si>
    <t>SUBFUNCIÓN</t>
  </si>
  <si>
    <t xml:space="preserve">1.1.1 </t>
  </si>
  <si>
    <t xml:space="preserve">1.1.2 </t>
  </si>
  <si>
    <t>FISCALIZACIÓN</t>
  </si>
  <si>
    <t xml:space="preserve">1.2.1 </t>
  </si>
  <si>
    <t>IMPARTICIÓN DE JUSTICIA</t>
  </si>
  <si>
    <t xml:space="preserve">1.2.2 </t>
  </si>
  <si>
    <t>PROCURACIÓN DE JUSTICIA</t>
  </si>
  <si>
    <t>1.2.3</t>
  </si>
  <si>
    <t>RECLUSIÓN Y READAPTACIÓN SOCIAL</t>
  </si>
  <si>
    <t xml:space="preserve">1.2.4 </t>
  </si>
  <si>
    <t>DERECHOS HUMANOS</t>
  </si>
  <si>
    <t xml:space="preserve">1.3.1 </t>
  </si>
  <si>
    <t>PRESIDENCIA / GUBERNATURA</t>
  </si>
  <si>
    <t xml:space="preserve">1.3.2 </t>
  </si>
  <si>
    <t>POLÍTICA INTERIOR</t>
  </si>
  <si>
    <t xml:space="preserve">1.3.3 </t>
  </si>
  <si>
    <t>PRESERVACIÓN Y CUIDADO DEL PATRIMONIO PÚBLICO</t>
  </si>
  <si>
    <t xml:space="preserve">1.3.4 </t>
  </si>
  <si>
    <t>FUNCIÓN PÚBLICA</t>
  </si>
  <si>
    <t xml:space="preserve">1.3.5 </t>
  </si>
  <si>
    <t>ASUNTOS JURÍDICOS</t>
  </si>
  <si>
    <t xml:space="preserve">1.3.6 </t>
  </si>
  <si>
    <t>ORGANIZACIÓN DE PROCESOS ELECTORALES</t>
  </si>
  <si>
    <t xml:space="preserve">1.3.7 </t>
  </si>
  <si>
    <t>POBLACIÓN</t>
  </si>
  <si>
    <t xml:space="preserve">1.3.8 </t>
  </si>
  <si>
    <t>TERRITORIO</t>
  </si>
  <si>
    <t xml:space="preserve">1.3.9 </t>
  </si>
  <si>
    <t>OTROS</t>
  </si>
  <si>
    <t>1.4.1</t>
  </si>
  <si>
    <t xml:space="preserve">1.5.1 </t>
  </si>
  <si>
    <t>ASUNTOS FINANCIEROS</t>
  </si>
  <si>
    <t xml:space="preserve">1.5.2 </t>
  </si>
  <si>
    <t>ASUNTOS HACENDARIOS</t>
  </si>
  <si>
    <t xml:space="preserve">1.6.1 </t>
  </si>
  <si>
    <t>DEFENSA</t>
  </si>
  <si>
    <t xml:space="preserve">1.6.2 </t>
  </si>
  <si>
    <t>MARINA</t>
  </si>
  <si>
    <t>1.6.3</t>
  </si>
  <si>
    <t>INTELIGENCIA PARA LA PRESERVACIÓN DE LA SEGURIDAD NACIONAL</t>
  </si>
  <si>
    <t xml:space="preserve">1.7.1 </t>
  </si>
  <si>
    <t>POLICÍA</t>
  </si>
  <si>
    <t xml:space="preserve">1.7.2 </t>
  </si>
  <si>
    <t>PROTECCIÓN CIVIL</t>
  </si>
  <si>
    <t xml:space="preserve">1.7.3 </t>
  </si>
  <si>
    <t>OTROS ASUNTOS DE ORDEN PÚBLICO Y SEGURIDAD</t>
  </si>
  <si>
    <t xml:space="preserve">1.7.4 </t>
  </si>
  <si>
    <t>SISTEMA NACIONAL DE SEGURIDAD PÚBLICA</t>
  </si>
  <si>
    <t xml:space="preserve">1.8.1 </t>
  </si>
  <si>
    <t>SERVICIOS REGISTRALES, ADMINISTRATIVOS Y PATRIMONIALES</t>
  </si>
  <si>
    <t xml:space="preserve">1.8.2 </t>
  </si>
  <si>
    <t>SERVICIOS ESTADÍSTICOS</t>
  </si>
  <si>
    <t xml:space="preserve">1.8.3 </t>
  </si>
  <si>
    <t>SERVICIOS DE COMUNICACIÓN Y MEDIOS</t>
  </si>
  <si>
    <t>1.8.4</t>
  </si>
  <si>
    <t>ACCESO A LA INFORMACIÓN PÚBLICA GUBERNAMENTAL</t>
  </si>
  <si>
    <t xml:space="preserve">1.8.5 </t>
  </si>
  <si>
    <t xml:space="preserve">2.1.1 </t>
  </si>
  <si>
    <t>ORDENACIÓN DE DESECHOS</t>
  </si>
  <si>
    <t xml:space="preserve">2.1.2 </t>
  </si>
  <si>
    <t>ADMINISTRACIÓN DEL AGUA</t>
  </si>
  <si>
    <t xml:space="preserve">2.1.3 </t>
  </si>
  <si>
    <t>ORDENACIÓN DE AGUAS RESIDUALES, DRENAJE Y ALCANTARILLADO</t>
  </si>
  <si>
    <t xml:space="preserve">2.1.4 </t>
  </si>
  <si>
    <t>REDUCCIÓN DE LA CONTAMINACIÓN</t>
  </si>
  <si>
    <t xml:space="preserve">2.1.5 </t>
  </si>
  <si>
    <t>PROTECCIÓN DE LA DIVERSIDAD BIOLÓGICA Y DEL PAISAJE</t>
  </si>
  <si>
    <t xml:space="preserve">2.1.6 </t>
  </si>
  <si>
    <t>OTROS DE PROTECCIÓN AMBIENTAL</t>
  </si>
  <si>
    <t xml:space="preserve">2.2.1 </t>
  </si>
  <si>
    <t>URBANIZACIÓN</t>
  </si>
  <si>
    <t xml:space="preserve">2.2.2 </t>
  </si>
  <si>
    <t>DESARROLLO COMUNITARIO</t>
  </si>
  <si>
    <t xml:space="preserve">2.2.3 </t>
  </si>
  <si>
    <t>ABASTECIMIENTO DE AGUA</t>
  </si>
  <si>
    <t xml:space="preserve">2.2.4 </t>
  </si>
  <si>
    <t>ALUMBRADO PÚBLICO</t>
  </si>
  <si>
    <t xml:space="preserve">2.2.5 </t>
  </si>
  <si>
    <t>VIVIENDA</t>
  </si>
  <si>
    <t xml:space="preserve">2.2.6 </t>
  </si>
  <si>
    <t>SERVICIOS COMUNALES</t>
  </si>
  <si>
    <t xml:space="preserve">2.2.7 </t>
  </si>
  <si>
    <t>DESARROLLO REGIONAL</t>
  </si>
  <si>
    <t xml:space="preserve">2.3.1 </t>
  </si>
  <si>
    <t>PRESTACIÓN DE SERVICIOS DE SALUD A LA COMUNIDAD</t>
  </si>
  <si>
    <t xml:space="preserve">2.3.2 </t>
  </si>
  <si>
    <t>PRESTACIÓN DE SERVICIOS DE SALUD A LA PERSONA</t>
  </si>
  <si>
    <t xml:space="preserve">2.3.3 </t>
  </si>
  <si>
    <t>GENERACIÓN DE RECURSOS PARA LA SALUD</t>
  </si>
  <si>
    <t xml:space="preserve">2.3.4 </t>
  </si>
  <si>
    <t>RECTORÍA DEL SISTEMA DE SALUD</t>
  </si>
  <si>
    <t xml:space="preserve">2.3.5 </t>
  </si>
  <si>
    <t>PROTECCIÓN SOCIAL EN SALUD</t>
  </si>
  <si>
    <t xml:space="preserve">2.4.1 </t>
  </si>
  <si>
    <t>DEPORTE Y RECREACIÓN</t>
  </si>
  <si>
    <t xml:space="preserve">2.4.2 </t>
  </si>
  <si>
    <t>CULTURA</t>
  </si>
  <si>
    <t xml:space="preserve">2.4.3 </t>
  </si>
  <si>
    <t>RADIO, TELEVISIÓN Y EDITORIALES</t>
  </si>
  <si>
    <t xml:space="preserve">2.4.4 </t>
  </si>
  <si>
    <t>ASUNTOS RELIGIOSOS Y OTRAS MANIFESTACIONES SOCIALES</t>
  </si>
  <si>
    <t xml:space="preserve">2.5.1 </t>
  </si>
  <si>
    <t>EDUCACIÓN BÁSICA</t>
  </si>
  <si>
    <t xml:space="preserve">2.5.2 </t>
  </si>
  <si>
    <t>EDUCACIÓN MEDIA SUPERIOR</t>
  </si>
  <si>
    <t xml:space="preserve">2.5.3 </t>
  </si>
  <si>
    <t>EDUCACIÓN SUPERIOR</t>
  </si>
  <si>
    <t xml:space="preserve">2.5.4 </t>
  </si>
  <si>
    <t>POSGRADO</t>
  </si>
  <si>
    <t xml:space="preserve">2.5.5 </t>
  </si>
  <si>
    <t>EDUCACIÓN PARA ADULTOS</t>
  </si>
  <si>
    <t xml:space="preserve">2.5.6 </t>
  </si>
  <si>
    <t>OTROS SERVICIOS EDUCATIVOS Y ACTIVIDADES INHERENTES</t>
  </si>
  <si>
    <t xml:space="preserve">2.6.1 </t>
  </si>
  <si>
    <t>ENFERMEDAD E INCAPACIDAD</t>
  </si>
  <si>
    <t xml:space="preserve">2.6.2 </t>
  </si>
  <si>
    <t>EDAD AVANZADA</t>
  </si>
  <si>
    <t xml:space="preserve">2.6.3 </t>
  </si>
  <si>
    <t>FAMILIA E HIJOS</t>
  </si>
  <si>
    <t xml:space="preserve">2.6.4 </t>
  </si>
  <si>
    <t>DESEMPLEO</t>
  </si>
  <si>
    <t xml:space="preserve">2.6.5 </t>
  </si>
  <si>
    <t>ALIMENTACIÓN Y NUTRICIÓN</t>
  </si>
  <si>
    <t xml:space="preserve">2.6.6 </t>
  </si>
  <si>
    <t>APOYO SOCIAL PARA LA VIVIENDA</t>
  </si>
  <si>
    <t xml:space="preserve">2.6.7 </t>
  </si>
  <si>
    <t>INDÍGENAS</t>
  </si>
  <si>
    <t xml:space="preserve">2.6.8 </t>
  </si>
  <si>
    <t>OTROS GRUPOS VULNERABLES</t>
  </si>
  <si>
    <t xml:space="preserve">2.6.9 </t>
  </si>
  <si>
    <t>OTROS DE SEGURIDAD SOCIAL Y ASISTENCIA SOCIAL</t>
  </si>
  <si>
    <t xml:space="preserve">2.7.1 </t>
  </si>
  <si>
    <t>OTROS ASUNTOS SOCIALES</t>
  </si>
  <si>
    <t xml:space="preserve">3.1.1 </t>
  </si>
  <si>
    <t>ASUNTOS ECONÓMICOS Y COMERCIALES EN GENERAL</t>
  </si>
  <si>
    <t xml:space="preserve">3.1.2 </t>
  </si>
  <si>
    <t>ASUNTOS LABORALES GENERALES</t>
  </si>
  <si>
    <t xml:space="preserve">3.2.1 </t>
  </si>
  <si>
    <t>AGROPECUARIA</t>
  </si>
  <si>
    <t xml:space="preserve">3.2.2 </t>
  </si>
  <si>
    <t>SILVICULTURA</t>
  </si>
  <si>
    <t xml:space="preserve">3.2.3 </t>
  </si>
  <si>
    <t>ACUACULTURA, PESCA Y CAZA</t>
  </si>
  <si>
    <t xml:space="preserve">3.2.4 </t>
  </si>
  <si>
    <t>AGROINDUSTRIAL</t>
  </si>
  <si>
    <t>3.2.5</t>
  </si>
  <si>
    <t>HIDROAGRÍCOLA</t>
  </si>
  <si>
    <t xml:space="preserve">3.2.6 </t>
  </si>
  <si>
    <t>APOYO FINANCIERO A LA BANCA Y SEGURO AGROPECUARIO</t>
  </si>
  <si>
    <t xml:space="preserve">3.3.1 </t>
  </si>
  <si>
    <t>CARBÓN Y OTROS COMBUSTIBLES MINERALES SÓLIDOS</t>
  </si>
  <si>
    <t xml:space="preserve">3.3.2 </t>
  </si>
  <si>
    <t>PETRÓLEO Y GAS NATURAL (HIDROCARBUROS)</t>
  </si>
  <si>
    <t>3.3.3</t>
  </si>
  <si>
    <t>COMBUSTIBLES NUCLEARES</t>
  </si>
  <si>
    <t xml:space="preserve">3.3.4 </t>
  </si>
  <si>
    <t>OTROS COMBUSTIBLES</t>
  </si>
  <si>
    <t>3.3.5</t>
  </si>
  <si>
    <t>ELECTRICIDAD</t>
  </si>
  <si>
    <t xml:space="preserve">3.3.6 </t>
  </si>
  <si>
    <t>ENERGÍA NO ELÉCTRICA</t>
  </si>
  <si>
    <t xml:space="preserve">3.4.1 </t>
  </si>
  <si>
    <t>EXTRACCIÓN DE RECURSOS MINERALES EXCEPTO LOS COMBUSTIBLES MINERALES</t>
  </si>
  <si>
    <t xml:space="preserve">3.4.2 </t>
  </si>
  <si>
    <t>MANUFACTURAS</t>
  </si>
  <si>
    <t xml:space="preserve">3.4.3 </t>
  </si>
  <si>
    <t>CONSTRUCCIÓN</t>
  </si>
  <si>
    <t xml:space="preserve">3.5.1 </t>
  </si>
  <si>
    <t>TRANSPORTE POR CARRETERA</t>
  </si>
  <si>
    <t xml:space="preserve">3.5.2 </t>
  </si>
  <si>
    <t>TRANSPORTE POR AGUA Y PUERTOS</t>
  </si>
  <si>
    <t xml:space="preserve">3.5.3 </t>
  </si>
  <si>
    <t>TRANSPORTE POR FERROCARRIL</t>
  </si>
  <si>
    <t xml:space="preserve">3.5.4 </t>
  </si>
  <si>
    <t>TRANSPORTE AÉREO</t>
  </si>
  <si>
    <t xml:space="preserve">3.5.5 </t>
  </si>
  <si>
    <t>TRANSPORTE POR OLEODUCTOS Y GASODUCTOS Y OTROS SISTEMAS DE TRANSPORTE</t>
  </si>
  <si>
    <t xml:space="preserve">3.5.6 </t>
  </si>
  <si>
    <t>OTROS RELACIONADOS CON TRANSPORTE</t>
  </si>
  <si>
    <t xml:space="preserve">3.6.1 </t>
  </si>
  <si>
    <t>COMUNICACIONES</t>
  </si>
  <si>
    <t xml:space="preserve">3.7.1 </t>
  </si>
  <si>
    <t>TURISMO</t>
  </si>
  <si>
    <t xml:space="preserve">3.7.2 </t>
  </si>
  <si>
    <t>HOTELES Y RESTAURANTES</t>
  </si>
  <si>
    <t>3.8.1</t>
  </si>
  <si>
    <t>INVESTIGACIÓN CIENTÍFICA</t>
  </si>
  <si>
    <t xml:space="preserve">3.8.2 </t>
  </si>
  <si>
    <t>DESARROLLO TECNOLÓGICO</t>
  </si>
  <si>
    <t xml:space="preserve">3.8.3 </t>
  </si>
  <si>
    <t>SERVICIOS CIENTÍFICOS Y TECNOLÓGICOS</t>
  </si>
  <si>
    <t xml:space="preserve">3.8.4 </t>
  </si>
  <si>
    <t>INNOVACIÓN</t>
  </si>
  <si>
    <t>3.9.1</t>
  </si>
  <si>
    <t>COMERCIO, DISTRIBUCIÓN, ALMACENAMIENTO Y DEPÓSITO</t>
  </si>
  <si>
    <t xml:space="preserve">3.9.2 </t>
  </si>
  <si>
    <t>OTRAS INDUSTRIAS</t>
  </si>
  <si>
    <t xml:space="preserve">3.9.3 </t>
  </si>
  <si>
    <t>OTROS ASUNTOS ECONÓMICOS</t>
  </si>
  <si>
    <t xml:space="preserve">4.1.1 </t>
  </si>
  <si>
    <t>DEUDA PÚBLICA INTERNA</t>
  </si>
  <si>
    <t>4.1.2</t>
  </si>
  <si>
    <t>DEUDA PÚBLICA EXTERNA</t>
  </si>
  <si>
    <t xml:space="preserve">4.2.1 </t>
  </si>
  <si>
    <t>TRANSFERENCIAS ENTRE DIFERENTES NIVELES Y ÓRDENES DE GOBIERNO</t>
  </si>
  <si>
    <t xml:space="preserve">4.2.2 </t>
  </si>
  <si>
    <t>PARTICIPACIONES ENTRE DIFERENTES NIVELES Y ÓRDENES DE GOBIERNO</t>
  </si>
  <si>
    <t>4.2.3</t>
  </si>
  <si>
    <t>APORTACIONES ENTRE DIFERENTES NIVELES Y ÓRDENES DE GOBIERNO</t>
  </si>
  <si>
    <t xml:space="preserve">4.3.1 </t>
  </si>
  <si>
    <t>SANEAMIENTO DEL SISTEMA FINANCIERO</t>
  </si>
  <si>
    <t xml:space="preserve">4.3.2 </t>
  </si>
  <si>
    <t>APOYOS IPAB</t>
  </si>
  <si>
    <t xml:space="preserve">4.3.3 </t>
  </si>
  <si>
    <t>BANCA DE DESARROLLO</t>
  </si>
  <si>
    <t xml:space="preserve">4.3.4 </t>
  </si>
  <si>
    <t>APOYO A LOS PROGRAMAS DE REESTRUCTURA EN UNIDADES DE INVERSIÓN (UDIS)</t>
  </si>
  <si>
    <t xml:space="preserve">4.4.1 </t>
  </si>
  <si>
    <t>ADEUDOS DE EJERCICIOS FISCALES ANTERIORES</t>
  </si>
  <si>
    <t>PORCENTAJE</t>
  </si>
  <si>
    <t>ESTRATÉGICO</t>
  </si>
  <si>
    <t>EFICACIA</t>
  </si>
  <si>
    <t>GESTIÓN</t>
  </si>
  <si>
    <t>EFICIENCIA</t>
  </si>
  <si>
    <t>ECONOMÍA</t>
  </si>
  <si>
    <t>CALIDAD</t>
  </si>
  <si>
    <t>REALIZADO</t>
  </si>
  <si>
    <t>PROGRAMADO / REALIZADO</t>
  </si>
  <si>
    <t xml:space="preserve">PROGRAMADO </t>
  </si>
  <si>
    <t>PORCENTAJE DE CUMPLIMIENTO  DE LA ACTIVIDAD</t>
  </si>
  <si>
    <t>RESULTADOS</t>
  </si>
  <si>
    <t>No.</t>
  </si>
  <si>
    <t>C3</t>
  </si>
  <si>
    <t>VARIACIÓN PORCENTUAL</t>
  </si>
  <si>
    <t>PROMEDIO</t>
  </si>
  <si>
    <t>PROGRAMADO VARIABLE 1</t>
  </si>
  <si>
    <t>PROGRAMADO VARIABLE 2</t>
  </si>
  <si>
    <t>REALIZADO VARIABLE 1</t>
  </si>
  <si>
    <t>REALIZADO VARIABLE 2</t>
  </si>
  <si>
    <t>PORCENTAJE DE AVANCE DEL INDICADOR</t>
  </si>
  <si>
    <t>PORCENTAJE DE AVANCE DE LAS ACTIVIDADES</t>
  </si>
  <si>
    <t>SUJETO DE REVISIÓN:</t>
  </si>
  <si>
    <t>AÑO:</t>
  </si>
  <si>
    <t>CONCEPTO</t>
  </si>
  <si>
    <t>Favor de indicar el tipo de fórmula</t>
  </si>
  <si>
    <t>Favor de proporcionar valores al calendario de las 2 variables en lo programado</t>
  </si>
  <si>
    <t>Favor de proporcionar valores al calendario de las 2 variables en lo realizado</t>
  </si>
  <si>
    <t>CLASIFICACIÓN</t>
  </si>
  <si>
    <t>DÍGITO</t>
  </si>
  <si>
    <t xml:space="preserve">Finalidad </t>
  </si>
  <si>
    <t xml:space="preserve">Función </t>
  </si>
  <si>
    <t xml:space="preserve">Subfunción </t>
  </si>
  <si>
    <t>Sub/Subfunción</t>
  </si>
  <si>
    <t xml:space="preserve">DATOS DE VINCULACIÓN AL PLAN ESTATAL DE DESARROLLO </t>
  </si>
  <si>
    <t>CALENDARIO - REALIZADO</t>
  </si>
  <si>
    <t>CALENDARIO - PROGRAMADO</t>
  </si>
  <si>
    <t>NIVEL INMEDIATO INFERIOR (OBJETIVO O LíNEA ESTRATÉGICA)</t>
  </si>
  <si>
    <t>PROGRAMA PRESUPUESTARIO 2014</t>
  </si>
  <si>
    <t>PROCENTAJE PROGRAMADO EN EL AÑO</t>
  </si>
  <si>
    <t>PROCENTAJE REALIZADO EN EL AÑO</t>
  </si>
  <si>
    <t>Nombre, cargo y firma</t>
  </si>
  <si>
    <t>DATOS DE VINCULACIÓN AL PLAN MUNICIPAL DE DESARROLLO (EJES, ESTRATEGIAS U OBJETIVOS GENERALES)</t>
  </si>
  <si>
    <t>Programa del Sistema Contable en el que registró el recurso</t>
  </si>
  <si>
    <t>CLASIFICACIÓN FUNCIONAL DEL GASTO</t>
  </si>
  <si>
    <t>ACTIVIDADES</t>
  </si>
  <si>
    <t>DIMENSIÓN A MEDIR</t>
  </si>
  <si>
    <t>INDICADOR (a nivel de Fin)
(Nombre)</t>
  </si>
  <si>
    <t>INDICADOR (a nivel de Propósito)
(Nombre)</t>
  </si>
  <si>
    <t>INDICADOR (A nivel de componente)
(Nombre)</t>
  </si>
  <si>
    <t>Ejes del Plan Estatal de Desarrollo</t>
  </si>
  <si>
    <t xml:space="preserve">1. Más Empleo y Mayor Inversión </t>
  </si>
  <si>
    <t>3. Gobierno Honesto y al Servicio de la Gente</t>
  </si>
  <si>
    <t>4. Política Interna, Seguridad y Justicia</t>
  </si>
  <si>
    <t>01/01</t>
  </si>
  <si>
    <t>Puebla</t>
  </si>
  <si>
    <t>07/01</t>
  </si>
  <si>
    <t>San Martín Texmelucan</t>
  </si>
  <si>
    <t>07/02</t>
  </si>
  <si>
    <t>Chiautzingo</t>
  </si>
  <si>
    <t>07/03</t>
  </si>
  <si>
    <t>Huejotzingo</t>
  </si>
  <si>
    <t>07/04</t>
  </si>
  <si>
    <t>San Felipe Teotlalcingo</t>
  </si>
  <si>
    <t>07/05</t>
  </si>
  <si>
    <t>San Matías Tlalancaleca</t>
  </si>
  <si>
    <t>San Salvador el Verde</t>
  </si>
  <si>
    <t>07/07</t>
  </si>
  <si>
    <t>Tlahuapan</t>
  </si>
  <si>
    <t>08/01</t>
  </si>
  <si>
    <t>San Pedro Cholula</t>
  </si>
  <si>
    <t>08/02</t>
  </si>
  <si>
    <t>Calpan</t>
  </si>
  <si>
    <t>Coronango</t>
  </si>
  <si>
    <t>08/04</t>
  </si>
  <si>
    <t>Cuautlancingo</t>
  </si>
  <si>
    <t>08/05</t>
  </si>
  <si>
    <t>Domingo Arenas</t>
  </si>
  <si>
    <t>08/06</t>
  </si>
  <si>
    <t>Juan C. Bonilla</t>
  </si>
  <si>
    <t>08/07</t>
  </si>
  <si>
    <t>San Gregorio Atzompa</t>
  </si>
  <si>
    <t>08/08</t>
  </si>
  <si>
    <t>San Jerónimo Tecuanipan</t>
  </si>
  <si>
    <t>08/09</t>
  </si>
  <si>
    <t>San Miguel Xoxtla</t>
  </si>
  <si>
    <t>08/10</t>
  </si>
  <si>
    <t>Tlaltenango</t>
  </si>
  <si>
    <t>09/01</t>
  </si>
  <si>
    <t>Atlixco</t>
  </si>
  <si>
    <t>09/02</t>
  </si>
  <si>
    <t>Nealtican</t>
  </si>
  <si>
    <t>09/03</t>
  </si>
  <si>
    <t>Ocoyucan</t>
  </si>
  <si>
    <t>San Andrés Cholula</t>
  </si>
  <si>
    <t>09/05</t>
  </si>
  <si>
    <t>San Nicolás de los Ranchos</t>
  </si>
  <si>
    <t>09/06</t>
  </si>
  <si>
    <t>Santa Isabel Cholula</t>
  </si>
  <si>
    <t>09/07</t>
  </si>
  <si>
    <t>Tianguismanalco</t>
  </si>
  <si>
    <t>09/08</t>
  </si>
  <si>
    <t>Tochimilco</t>
  </si>
  <si>
    <t>10/01</t>
  </si>
  <si>
    <t>Izúcar de Matamoros</t>
  </si>
  <si>
    <t>10/02</t>
  </si>
  <si>
    <t>Acteopan</t>
  </si>
  <si>
    <t>10/03</t>
  </si>
  <si>
    <t>Ahuatlán</t>
  </si>
  <si>
    <t>10/04</t>
  </si>
  <si>
    <t>Atzitzihuacan</t>
  </si>
  <si>
    <t>10/05</t>
  </si>
  <si>
    <t>Coatzingo</t>
  </si>
  <si>
    <t>10/06</t>
  </si>
  <si>
    <t>Cohuecan</t>
  </si>
  <si>
    <t>10/07</t>
  </si>
  <si>
    <t>Epatlán</t>
  </si>
  <si>
    <t>Huaquechula</t>
  </si>
  <si>
    <t>10/09</t>
  </si>
  <si>
    <t>San Diego la Mesa Tochimiltzingo</t>
  </si>
  <si>
    <t>10/10</t>
  </si>
  <si>
    <t>San Martín Totoltepec</t>
  </si>
  <si>
    <t>10/11</t>
  </si>
  <si>
    <t>Teopantlán</t>
  </si>
  <si>
    <t>10/12</t>
  </si>
  <si>
    <t>Tepemaxalco</t>
  </si>
  <si>
    <t>10/13</t>
  </si>
  <si>
    <t>Tepeojuma</t>
  </si>
  <si>
    <t>10/14</t>
  </si>
  <si>
    <t>Tepexco</t>
  </si>
  <si>
    <t>10/15</t>
  </si>
  <si>
    <t>Tilapa</t>
  </si>
  <si>
    <t>10/16</t>
  </si>
  <si>
    <t>Tlapanalá</t>
  </si>
  <si>
    <t>10/17</t>
  </si>
  <si>
    <t>Xochiltepec</t>
  </si>
  <si>
    <t>11/01</t>
  </si>
  <si>
    <t>Chiautla</t>
  </si>
  <si>
    <t>11/02</t>
  </si>
  <si>
    <t>Albino Zertuche</t>
  </si>
  <si>
    <t>11/03</t>
  </si>
  <si>
    <t>Atzala</t>
  </si>
  <si>
    <t>11/04</t>
  </si>
  <si>
    <t>Chietla</t>
  </si>
  <si>
    <t>11/05</t>
  </si>
  <si>
    <t>Chila de la Sal</t>
  </si>
  <si>
    <t>11/06</t>
  </si>
  <si>
    <t>Cohetzala</t>
  </si>
  <si>
    <t>11/07</t>
  </si>
  <si>
    <t>Huehuetlán el Chico</t>
  </si>
  <si>
    <t>11/08</t>
  </si>
  <si>
    <t>Ixcamilpa de Guerrero</t>
  </si>
  <si>
    <t>11/09</t>
  </si>
  <si>
    <t>Jolalpan</t>
  </si>
  <si>
    <t>11/10</t>
  </si>
  <si>
    <t>Teotlalco</t>
  </si>
  <si>
    <t>11/11</t>
  </si>
  <si>
    <t>Tulcingo</t>
  </si>
  <si>
    <t>11/12</t>
  </si>
  <si>
    <t>Xicotlán</t>
  </si>
  <si>
    <t>12/01</t>
  </si>
  <si>
    <t>Acatlán</t>
  </si>
  <si>
    <t>12/02</t>
  </si>
  <si>
    <t>Ahuehuetitla</t>
  </si>
  <si>
    <t>12/03</t>
  </si>
  <si>
    <t>Axutla</t>
  </si>
  <si>
    <t>12/04</t>
  </si>
  <si>
    <t>Chila</t>
  </si>
  <si>
    <t>12/05</t>
  </si>
  <si>
    <t>Chinantla</t>
  </si>
  <si>
    <t>12/06</t>
  </si>
  <si>
    <t>Guadalupe</t>
  </si>
  <si>
    <t>12/07</t>
  </si>
  <si>
    <t>Petlalcingo</t>
  </si>
  <si>
    <t>12/08</t>
  </si>
  <si>
    <t>Piaxtla</t>
  </si>
  <si>
    <t>12/09</t>
  </si>
  <si>
    <t>San Jerónimo Xayacatlán</t>
  </si>
  <si>
    <t>12/10</t>
  </si>
  <si>
    <t>San Miguel Ixitlán</t>
  </si>
  <si>
    <t>12/11</t>
  </si>
  <si>
    <t>San Pablo Anicano</t>
  </si>
  <si>
    <t>12/12</t>
  </si>
  <si>
    <t>San Pedro Yeloixtlahuaca</t>
  </si>
  <si>
    <t>12/13</t>
  </si>
  <si>
    <t>Tecomatlán</t>
  </si>
  <si>
    <t>12/14</t>
  </si>
  <si>
    <t>Tehuitzingo</t>
  </si>
  <si>
    <t>12/15</t>
  </si>
  <si>
    <t>Totoltepec de Guerrero</t>
  </si>
  <si>
    <t>12/16</t>
  </si>
  <si>
    <t>Xayacatlán de Bravo</t>
  </si>
  <si>
    <t>13/01</t>
  </si>
  <si>
    <t>Tepexi de Rodríguez</t>
  </si>
  <si>
    <t>13/02</t>
  </si>
  <si>
    <t>Atexcal</t>
  </si>
  <si>
    <t>13/03</t>
  </si>
  <si>
    <t>Atoyatempan</t>
  </si>
  <si>
    <t>13/04</t>
  </si>
  <si>
    <t>Coyotepec</t>
  </si>
  <si>
    <t>13/05</t>
  </si>
  <si>
    <t>Cuayuca de Andrade</t>
  </si>
  <si>
    <t>13/06</t>
  </si>
  <si>
    <t>Chigmecatitlán</t>
  </si>
  <si>
    <t>13/07</t>
  </si>
  <si>
    <t>Huatlatlauca</t>
  </si>
  <si>
    <t>13/08</t>
  </si>
  <si>
    <t>Huehuetlán el Grande</t>
  </si>
  <si>
    <t>13/09</t>
  </si>
  <si>
    <t>Huitziltepec</t>
  </si>
  <si>
    <t>13/10</t>
  </si>
  <si>
    <t>Ixcaquixtla</t>
  </si>
  <si>
    <t>13/11</t>
  </si>
  <si>
    <t>Juan N. Méndez</t>
  </si>
  <si>
    <t>13/12</t>
  </si>
  <si>
    <t>La Magdalena Tlatlauquitepec</t>
  </si>
  <si>
    <t>13/13</t>
  </si>
  <si>
    <t>Molcaxac</t>
  </si>
  <si>
    <t>13/14</t>
  </si>
  <si>
    <t>San Juan Atzompa</t>
  </si>
  <si>
    <t>13/15</t>
  </si>
  <si>
    <t>Santa Catarina Tlaltempan</t>
  </si>
  <si>
    <t>13/16</t>
  </si>
  <si>
    <t>Santa Inés Ahuatempan</t>
  </si>
  <si>
    <t>13/17</t>
  </si>
  <si>
    <t>Tepeyahualco de Cuauhtémoc</t>
  </si>
  <si>
    <t>13/18</t>
  </si>
  <si>
    <t>Zacapala</t>
  </si>
  <si>
    <t>14/01</t>
  </si>
  <si>
    <t>Tehuacán</t>
  </si>
  <si>
    <t>14/02</t>
  </si>
  <si>
    <t>Tepanco de López</t>
  </si>
  <si>
    <t>14/03</t>
  </si>
  <si>
    <t>Chapulco</t>
  </si>
  <si>
    <t>14/04</t>
  </si>
  <si>
    <t>Santiago Miahuatlán</t>
  </si>
  <si>
    <t>14/05</t>
  </si>
  <si>
    <t>Nicolás Bravo</t>
  </si>
  <si>
    <t>15/01</t>
  </si>
  <si>
    <t>Ajalpan</t>
  </si>
  <si>
    <t>15/02</t>
  </si>
  <si>
    <t>Zapotitlán</t>
  </si>
  <si>
    <t>15/03</t>
  </si>
  <si>
    <t>Caltepec</t>
  </si>
  <si>
    <t>15/04</t>
  </si>
  <si>
    <t>San Gabriel Chilac</t>
  </si>
  <si>
    <t>15/05</t>
  </si>
  <si>
    <t>San José Miahuatlán</t>
  </si>
  <si>
    <t>15/06</t>
  </si>
  <si>
    <t>Altepexi</t>
  </si>
  <si>
    <t>15/07</t>
  </si>
  <si>
    <t>Zinacatepec</t>
  </si>
  <si>
    <t>15/08</t>
  </si>
  <si>
    <t>Coxcatlán</t>
  </si>
  <si>
    <t>15/09</t>
  </si>
  <si>
    <t>San Antonio Cañada</t>
  </si>
  <si>
    <t>15/10</t>
  </si>
  <si>
    <t>Vicente Guerrero</t>
  </si>
  <si>
    <t>15/11</t>
  </si>
  <si>
    <t>Zoquitlán</t>
  </si>
  <si>
    <t>15/12</t>
  </si>
  <si>
    <t>Coyomeapan</t>
  </si>
  <si>
    <t>15/13</t>
  </si>
  <si>
    <t>San Sebastián Tlacotepec</t>
  </si>
  <si>
    <t>15/14</t>
  </si>
  <si>
    <t>Eloxochitlán</t>
  </si>
  <si>
    <t>16/01</t>
  </si>
  <si>
    <t>Tepeaca</t>
  </si>
  <si>
    <t>16/02</t>
  </si>
  <si>
    <t>Acajete</t>
  </si>
  <si>
    <t>16/03</t>
  </si>
  <si>
    <t>Amozoc</t>
  </si>
  <si>
    <t>16/04</t>
  </si>
  <si>
    <t>Cuautinchán</t>
  </si>
  <si>
    <t>16/05</t>
  </si>
  <si>
    <t>Mixtla</t>
  </si>
  <si>
    <t>16/06</t>
  </si>
  <si>
    <t>Santo Tomás Hueyotlipan</t>
  </si>
  <si>
    <t>16/07</t>
  </si>
  <si>
    <t>Tecali de Herrera</t>
  </si>
  <si>
    <t>16/08</t>
  </si>
  <si>
    <t>Tepatlaxco de Hidalgo</t>
  </si>
  <si>
    <t>16/09</t>
  </si>
  <si>
    <t>Tzicatlacoyan</t>
  </si>
  <si>
    <t>17/01</t>
  </si>
  <si>
    <t>Tecamachalco</t>
  </si>
  <si>
    <t>17/02</t>
  </si>
  <si>
    <t>Cuapiaxtla de Madero</t>
  </si>
  <si>
    <t>17/03</t>
  </si>
  <si>
    <t>17/04</t>
  </si>
  <si>
    <t>Palmar de Bravo</t>
  </si>
  <si>
    <t>17/05</t>
  </si>
  <si>
    <t>Quecholac</t>
  </si>
  <si>
    <t>17/06</t>
  </si>
  <si>
    <t>Los Reyes de Juárez</t>
  </si>
  <si>
    <t>17/07</t>
  </si>
  <si>
    <t>San Salvador Huixcolotla</t>
  </si>
  <si>
    <t>17/08</t>
  </si>
  <si>
    <t>Tlacotepec de Benito Juárez</t>
  </si>
  <si>
    <t>17/09</t>
  </si>
  <si>
    <t>Tlanepantla</t>
  </si>
  <si>
    <t>17/10</t>
  </si>
  <si>
    <t>Tochtepec</t>
  </si>
  <si>
    <t>17/11</t>
  </si>
  <si>
    <t>Xochitlán Todos Santos</t>
  </si>
  <si>
    <t>17/12</t>
  </si>
  <si>
    <t>Yehualtepec</t>
  </si>
  <si>
    <t>Acatzingo</t>
  </si>
  <si>
    <t>18/02</t>
  </si>
  <si>
    <t>Mazapiltepec de Juárez</t>
  </si>
  <si>
    <t>18/03</t>
  </si>
  <si>
    <t>Nopalucan</t>
  </si>
  <si>
    <t>18/04</t>
  </si>
  <si>
    <t>Rafael Lara Grajales</t>
  </si>
  <si>
    <t>18/05</t>
  </si>
  <si>
    <t>San José Chiapa</t>
  </si>
  <si>
    <t>18/06</t>
  </si>
  <si>
    <t>San Nicolás Buenos Aires</t>
  </si>
  <si>
    <t>18/07</t>
  </si>
  <si>
    <t>San Salvador el Seco</t>
  </si>
  <si>
    <t>18/08</t>
  </si>
  <si>
    <t>Soltepec</t>
  </si>
  <si>
    <t>19/01</t>
  </si>
  <si>
    <t>Chalchicomula de Sesma</t>
  </si>
  <si>
    <t>19/02</t>
  </si>
  <si>
    <t>Aljojuca</t>
  </si>
  <si>
    <t>Atzitzintla</t>
  </si>
  <si>
    <t>19/04</t>
  </si>
  <si>
    <t>Cañada Morelos</t>
  </si>
  <si>
    <t>19/05</t>
  </si>
  <si>
    <t>Chichiquila</t>
  </si>
  <si>
    <t>19/06</t>
  </si>
  <si>
    <t>Chilchotla</t>
  </si>
  <si>
    <t>19/07</t>
  </si>
  <si>
    <t>Esperanza</t>
  </si>
  <si>
    <t>Guadalupe Victoria</t>
  </si>
  <si>
    <t>19/09</t>
  </si>
  <si>
    <t>Lafragua</t>
  </si>
  <si>
    <t>19/10</t>
  </si>
  <si>
    <t>Quimixtlán</t>
  </si>
  <si>
    <t>19/11</t>
  </si>
  <si>
    <t>San Juan Atenco</t>
  </si>
  <si>
    <t>19/12</t>
  </si>
  <si>
    <t>Tlachichuca</t>
  </si>
  <si>
    <t>20/01</t>
  </si>
  <si>
    <t>Tlatlauquitepec</t>
  </si>
  <si>
    <t>20/02</t>
  </si>
  <si>
    <t>Atempan</t>
  </si>
  <si>
    <t>20/03</t>
  </si>
  <si>
    <t>Hueyapan</t>
  </si>
  <si>
    <t>20/04</t>
  </si>
  <si>
    <t>Libres</t>
  </si>
  <si>
    <t>20/05</t>
  </si>
  <si>
    <t>Oriental</t>
  </si>
  <si>
    <t>20/06</t>
  </si>
  <si>
    <t>Tepeyahualco</t>
  </si>
  <si>
    <t>20/07</t>
  </si>
  <si>
    <t>Teteles de Ávila Castillo</t>
  </si>
  <si>
    <t>20/08</t>
  </si>
  <si>
    <t>Yaonahuac</t>
  </si>
  <si>
    <t>20/09</t>
  </si>
  <si>
    <t>Zaragoza</t>
  </si>
  <si>
    <t>Teziutlán</t>
  </si>
  <si>
    <t>21/02</t>
  </si>
  <si>
    <t>Acateno</t>
  </si>
  <si>
    <t>21/03</t>
  </si>
  <si>
    <t>Ayotoxco de Guerrero</t>
  </si>
  <si>
    <t>21/04</t>
  </si>
  <si>
    <t>Chignautla</t>
  </si>
  <si>
    <t>21/05</t>
  </si>
  <si>
    <t>Hueytamalco</t>
  </si>
  <si>
    <t>21/06</t>
  </si>
  <si>
    <t>Tenampulco</t>
  </si>
  <si>
    <t>Xiutetelco</t>
  </si>
  <si>
    <t>22/01</t>
  </si>
  <si>
    <t>Zacapoaxtla</t>
  </si>
  <si>
    <t>22/02</t>
  </si>
  <si>
    <t>Cuetzalan del Progreso</t>
  </si>
  <si>
    <t>22/03</t>
  </si>
  <si>
    <t>Cuyoaco</t>
  </si>
  <si>
    <t>22/04</t>
  </si>
  <si>
    <t>Jonotla</t>
  </si>
  <si>
    <t>22/05</t>
  </si>
  <si>
    <t>Nauzontla</t>
  </si>
  <si>
    <t>Ocotepec</t>
  </si>
  <si>
    <t>22/07</t>
  </si>
  <si>
    <t>Tuzamapan de Galeana</t>
  </si>
  <si>
    <t>22/08</t>
  </si>
  <si>
    <t>Xochitlán de Vicente Suárez</t>
  </si>
  <si>
    <t>22/09</t>
  </si>
  <si>
    <t>Zautla</t>
  </si>
  <si>
    <t>22/10</t>
  </si>
  <si>
    <t>Zoquiapan</t>
  </si>
  <si>
    <t>23/01</t>
  </si>
  <si>
    <t>Tetela de Ocampo</t>
  </si>
  <si>
    <t>23/02</t>
  </si>
  <si>
    <t>Aquixtla</t>
  </si>
  <si>
    <t>23/03</t>
  </si>
  <si>
    <t>Cuautempan</t>
  </si>
  <si>
    <t>23/04</t>
  </si>
  <si>
    <t>Chignahuapan</t>
  </si>
  <si>
    <t>23/05</t>
  </si>
  <si>
    <t>Huitzilan de Serdán</t>
  </si>
  <si>
    <t>23/06</t>
  </si>
  <si>
    <t>Ixtacamaxtitlan</t>
  </si>
  <si>
    <t>23/07</t>
  </si>
  <si>
    <t>Xochiapulco</t>
  </si>
  <si>
    <t>23/08</t>
  </si>
  <si>
    <t>Zapotitlán de Méndez</t>
  </si>
  <si>
    <t>23/09</t>
  </si>
  <si>
    <t>Zongozotla</t>
  </si>
  <si>
    <t>24/01</t>
  </si>
  <si>
    <t>Zacatlán</t>
  </si>
  <si>
    <t>24/02</t>
  </si>
  <si>
    <t>Ahuacatlán</t>
  </si>
  <si>
    <t>24/03</t>
  </si>
  <si>
    <t>Amixtlán</t>
  </si>
  <si>
    <t>24/04</t>
  </si>
  <si>
    <t>Camocuautla</t>
  </si>
  <si>
    <t>24/05</t>
  </si>
  <si>
    <t>Caxhuacan</t>
  </si>
  <si>
    <t>24/06</t>
  </si>
  <si>
    <t>Coatepec</t>
  </si>
  <si>
    <t>24/07</t>
  </si>
  <si>
    <t>Hermenegildo Galeana</t>
  </si>
  <si>
    <t>24/08</t>
  </si>
  <si>
    <t>Huehuetla</t>
  </si>
  <si>
    <t>24/09</t>
  </si>
  <si>
    <t>Hueytlalpan</t>
  </si>
  <si>
    <t>24/10</t>
  </si>
  <si>
    <t>Atlequizayán</t>
  </si>
  <si>
    <t>24/11</t>
  </si>
  <si>
    <t>Ixtepec</t>
  </si>
  <si>
    <t>24/12</t>
  </si>
  <si>
    <t>Jopala</t>
  </si>
  <si>
    <t>24/13</t>
  </si>
  <si>
    <t>Olintla</t>
  </si>
  <si>
    <t>24/14</t>
  </si>
  <si>
    <t>San Felipe Tepatlán</t>
  </si>
  <si>
    <t>24/15</t>
  </si>
  <si>
    <t>Tepango de Rodríguez</t>
  </si>
  <si>
    <t>24/16</t>
  </si>
  <si>
    <t>Tepetzintla</t>
  </si>
  <si>
    <t>24/17</t>
  </si>
  <si>
    <t>Tlapacoya</t>
  </si>
  <si>
    <t>25/01</t>
  </si>
  <si>
    <t>Huauchinango</t>
  </si>
  <si>
    <t>25/02</t>
  </si>
  <si>
    <t>Ahuazotepec</t>
  </si>
  <si>
    <t>25/03</t>
  </si>
  <si>
    <t>Chiconcuautla</t>
  </si>
  <si>
    <t>25/04</t>
  </si>
  <si>
    <t>Honey</t>
  </si>
  <si>
    <t>25/05</t>
  </si>
  <si>
    <t>Juan Galindo</t>
  </si>
  <si>
    <t>25/06</t>
  </si>
  <si>
    <t>Naupan</t>
  </si>
  <si>
    <t>25/07</t>
  </si>
  <si>
    <t>Pahuatlán</t>
  </si>
  <si>
    <t>25/08</t>
  </si>
  <si>
    <t>Tlaola</t>
  </si>
  <si>
    <t>Xicotepec</t>
  </si>
  <si>
    <t>Francisco Z. Mena</t>
  </si>
  <si>
    <t>26/03</t>
  </si>
  <si>
    <t>Jalpan</t>
  </si>
  <si>
    <t>Pantepec</t>
  </si>
  <si>
    <t>26/05</t>
  </si>
  <si>
    <t>Tlacuilotepec</t>
  </si>
  <si>
    <t>26/06</t>
  </si>
  <si>
    <t>Tlaxco</t>
  </si>
  <si>
    <t>26/07</t>
  </si>
  <si>
    <t>Venustiano Carranza</t>
  </si>
  <si>
    <t>26/08</t>
  </si>
  <si>
    <t>Zihuateutla</t>
  </si>
  <si>
    <t>901/01</t>
  </si>
  <si>
    <t>Sistema Operador de los Servicios de Agua Potable y Alcantarillado del Municipio de Puebla</t>
  </si>
  <si>
    <t>907/01</t>
  </si>
  <si>
    <t>Sistema Operador de los Servicios de Agua Potable y Alcantarillado del Municipio de San Martín Texmelucan</t>
  </si>
  <si>
    <t>907/03</t>
  </si>
  <si>
    <t>Sistema Operador de los Servicios de Agua Potable y Alcantarillado del Municipio de Huejotzingo</t>
  </si>
  <si>
    <t>Sistema Operador de los Servicios de Agua Potable y Alcantarillado del Municipio de San Pedro Cholula</t>
  </si>
  <si>
    <t>908/04</t>
  </si>
  <si>
    <t>Sistema Operador de los Servicios de Agua Potable y Alcantarillado del Municipio de Cuautlancingo, Puebla</t>
  </si>
  <si>
    <t>909/01</t>
  </si>
  <si>
    <t>Sistema Operador de los Servicios de Agua Potable y Alcantarillado del Municipio de Atlixco</t>
  </si>
  <si>
    <t>910/01</t>
  </si>
  <si>
    <t>Sistema Operador de los Servicios de Agua Potable y Alcantarillado del Municipio de Izúcar de Matamoros</t>
  </si>
  <si>
    <t>912/01</t>
  </si>
  <si>
    <t>Sistema Operador de los Servicios de Agua Potable y Alcantarillado del Municipio de Acatlán</t>
  </si>
  <si>
    <t>913/10</t>
  </si>
  <si>
    <t>Sistema Operador de los Servicios de Agua Potable y Alcantarillado del Municipio de Ixcaquixtla, Puebla</t>
  </si>
  <si>
    <t>914/01</t>
  </si>
  <si>
    <t>Organismo Operador de los Servicios de Agua Potable y Alcantarillado del Municipio de Tehuacán, Puebla</t>
  </si>
  <si>
    <t>Sistema Operador de los Servicios de Agua Potable y Alcantarillado del Municipio de Tepeaca</t>
  </si>
  <si>
    <t>917/01</t>
  </si>
  <si>
    <t>Sistema Operador de los Servicios de Agua Potable y Alcantarillado del Municipio de Tecamachalco, Puebla</t>
  </si>
  <si>
    <t>917/07</t>
  </si>
  <si>
    <t>Sistema Operador Municipal de los Servicios de Agua Potable y Alcantarillado de San Salvador Huixcolotla, Puebla</t>
  </si>
  <si>
    <t>918/01</t>
  </si>
  <si>
    <t>Sistema Operador de los Servicios de Agua Potable y Alcantarillado del Municipio de Acatzingo de Hidalgo, Puebla</t>
  </si>
  <si>
    <t>919/01</t>
  </si>
  <si>
    <t>Sistema Operador de los Servicios de Agua Potable y Alcantarillado del Municipio de Chalchicomula de Sesma</t>
  </si>
  <si>
    <t>919/08</t>
  </si>
  <si>
    <t>Sistema Operador de los Servicios de Agua Potable y Alcantarillado del Municipio de Guadalupe Victoria, Puebla</t>
  </si>
  <si>
    <t>919/12</t>
  </si>
  <si>
    <t>Sistema Operador de los Servicios de Agua Potable y Alcantarillado del Municipio de Tlachichuca</t>
  </si>
  <si>
    <t>Sistema Operador de los Servicios de Agua Potable y Alcantarillado del Municipio de Tlatlauquitepec</t>
  </si>
  <si>
    <t>920/04</t>
  </si>
  <si>
    <t>Sistema Operador de los Servicios de Agua Potable y Alcantarillado del Municipio de Libres</t>
  </si>
  <si>
    <t>921/01</t>
  </si>
  <si>
    <t>Sistema Operador de los Servicios de Agua Potable y Alcantarillado del Municipio de Teziutlán, Puebla</t>
  </si>
  <si>
    <t>922/01</t>
  </si>
  <si>
    <t>Sistema Operador de Agua Potable y Alcantarillado del Municipio de Zacapoaxtla</t>
  </si>
  <si>
    <t>Sistema Operador de los Servicios de Agua Potable y Alcantarillado del Municipio de Chignahuapan</t>
  </si>
  <si>
    <t>924/01</t>
  </si>
  <si>
    <t>Sistema Operador de los Servicios de Agua Potable y Alcantarillado del Municipio de Zacatlán</t>
  </si>
  <si>
    <t>925/01</t>
  </si>
  <si>
    <t>Empresa de Servicios de Agua Potable y Alcantarillado de Huauchinango, Puebla</t>
  </si>
  <si>
    <t>926/01</t>
  </si>
  <si>
    <t>Sistema Operador de los Servicios de Agua Potable y Alcantarillado del Municipio de Xicotepec de Juárez, Pue.</t>
  </si>
  <si>
    <t>90/01</t>
  </si>
  <si>
    <t>Organismo Operador del Servicio de Limpia del Municipio de Puebla</t>
  </si>
  <si>
    <t>90/02</t>
  </si>
  <si>
    <t>Industrial de Abastos Puebla</t>
  </si>
  <si>
    <t>90/26</t>
  </si>
  <si>
    <t>Organismo Operador de Mercados del Municipio de Izúcar de Matamoros, Puebla</t>
  </si>
  <si>
    <t>90/34</t>
  </si>
  <si>
    <t>Organismo Operador del Servicio de Limpia de Tehuacán</t>
  </si>
  <si>
    <t>95/01</t>
  </si>
  <si>
    <t>Organismo Operador de la Feria de la Manzana de Zacatlán</t>
  </si>
  <si>
    <t>95/02</t>
  </si>
  <si>
    <t>Instituto Municipal del Deporte de Puebla</t>
  </si>
  <si>
    <t>95/03</t>
  </si>
  <si>
    <t>Rastro Regional Zacatlán-Chignahuapan</t>
  </si>
  <si>
    <t>90/98</t>
  </si>
  <si>
    <t>Instituto Municipal de Arte y Cultura de Puebla</t>
  </si>
  <si>
    <t>90/114</t>
  </si>
  <si>
    <t>Instituto Municipal de Planeación</t>
  </si>
  <si>
    <t>90/115</t>
  </si>
  <si>
    <t>Instituto de la Juventud del Municipio de Puebla</t>
  </si>
  <si>
    <t>Clave</t>
  </si>
  <si>
    <t>Sujeto</t>
  </si>
  <si>
    <t>07/06</t>
  </si>
  <si>
    <t>08/03</t>
  </si>
  <si>
    <t>09/04</t>
  </si>
  <si>
    <t>10/08</t>
  </si>
  <si>
    <t>18/01</t>
  </si>
  <si>
    <t>19/03</t>
  </si>
  <si>
    <t>19/08</t>
  </si>
  <si>
    <t>21/01</t>
  </si>
  <si>
    <t>21/07</t>
  </si>
  <si>
    <t>22/06</t>
  </si>
  <si>
    <t>26/01</t>
  </si>
  <si>
    <t>26/04</t>
  </si>
  <si>
    <t>General Felipe Ángeles</t>
  </si>
  <si>
    <t>26/02</t>
  </si>
  <si>
    <t>908/01</t>
  </si>
  <si>
    <t>916/01</t>
  </si>
  <si>
    <t>920/01</t>
  </si>
  <si>
    <t>923/04</t>
  </si>
  <si>
    <t>CLAVE:</t>
  </si>
  <si>
    <t xml:space="preserve">FUNCIÓN </t>
  </si>
  <si>
    <t>1.1.1 Legislación</t>
  </si>
  <si>
    <t>1.1.2 Fiscalización</t>
  </si>
  <si>
    <t>1.2.1 Impartición de Justicia</t>
  </si>
  <si>
    <t>1.2.2 Procuración de Justicia</t>
  </si>
  <si>
    <t>1.2.3 Reclusión y Readaptación Social</t>
  </si>
  <si>
    <t>1.2.4 Derechos Humanos</t>
  </si>
  <si>
    <t>1.3.1 Presidencia / Gubernatura</t>
  </si>
  <si>
    <t>1.3.2 Política Interior</t>
  </si>
  <si>
    <t>1.3.3 Preservación y Cuidado del Patrimonio Público</t>
  </si>
  <si>
    <t>1.3.4 Función Pública</t>
  </si>
  <si>
    <t>1.3.5 Asuntos Jurídicos</t>
  </si>
  <si>
    <t>1.3.6 Organización de Procesos Electorales</t>
  </si>
  <si>
    <t>1.3.7 Población</t>
  </si>
  <si>
    <t>1.3.8 Territorio</t>
  </si>
  <si>
    <t>1.3.9 Otros</t>
  </si>
  <si>
    <t>1.4.1 Relaciones Exteriores</t>
  </si>
  <si>
    <t>1.5.1 Asuntos Financieros</t>
  </si>
  <si>
    <t>1.5.2 Asuntos Hacendarios</t>
  </si>
  <si>
    <t>1.6.1 Defensa</t>
  </si>
  <si>
    <t>1.6.2 Marina</t>
  </si>
  <si>
    <t>1.6.3 Inteligencia para la Preservación de la Seguridad Nacional</t>
  </si>
  <si>
    <t>1.7.1 Policía</t>
  </si>
  <si>
    <t>1.7.2 Protección Civil</t>
  </si>
  <si>
    <t>1.7.3 Otros Asuntos de Orden Público y Seguridad</t>
  </si>
  <si>
    <t>1.7.4 Sistema Nacional de Seguridad Pública</t>
  </si>
  <si>
    <t>1.8.1 Servicios Registrales, Administrativos y Patrimoniales</t>
  </si>
  <si>
    <t>1.8.2 Servicios Estadísticos</t>
  </si>
  <si>
    <t>1.8.3 Servicios de Comunicación y Medios</t>
  </si>
  <si>
    <t>1.8.4 Acceso a la Información Pública Gubernamental</t>
  </si>
  <si>
    <t>1.8.5 Otros</t>
  </si>
  <si>
    <t>2.1.1 Ordenación de Desechos</t>
  </si>
  <si>
    <t>2.1.2 Administración del Agua</t>
  </si>
  <si>
    <t>2.1.3 Ordenación de Aguas Residuales, Drenaje y Alcantarillado</t>
  </si>
  <si>
    <t>2.1.4 Reducción de la Contaminación</t>
  </si>
  <si>
    <t>2.1.5 Protección de la Diversidad Biológica y del Paisaje</t>
  </si>
  <si>
    <t>2.1.6 Otros de Protección Ambiental</t>
  </si>
  <si>
    <t>2.2.1 Urbanización</t>
  </si>
  <si>
    <t>2.2.2 Desarrollo Comunitario</t>
  </si>
  <si>
    <t>2.2.3 Abastecimiento de Agua</t>
  </si>
  <si>
    <t>2.2.4 Alumbrado Público</t>
  </si>
  <si>
    <t>2.2.5 Vivienda</t>
  </si>
  <si>
    <t>2.2.6 Servicios Comunales</t>
  </si>
  <si>
    <t>2.2.7 Desarrollo Regional</t>
  </si>
  <si>
    <t>2.3.1 Prestación de Servicios de Salud a la Comunidad</t>
  </si>
  <si>
    <t>2.3.2 Prestación de Servicios de Salud a la Persona</t>
  </si>
  <si>
    <t>2.3.3 Generación de Recursos para la Salud</t>
  </si>
  <si>
    <t>2.3.4 Rectoría del Sistema de Salud</t>
  </si>
  <si>
    <t>2.3.5 Protección Social en Salud</t>
  </si>
  <si>
    <t>2.4.1 Deporte y Recreación</t>
  </si>
  <si>
    <t>2.4.2 Cultura</t>
  </si>
  <si>
    <t>2.4.3 Radio, Televisión y Editoriales</t>
  </si>
  <si>
    <t>2.4.4 Asuntos Religiosos y Otras Manifestaciones Sociales</t>
  </si>
  <si>
    <t>2.5.1 Educación Básica</t>
  </si>
  <si>
    <t>2.5.2 Educación Media Superior</t>
  </si>
  <si>
    <t>2.5.3 Educación Superior</t>
  </si>
  <si>
    <t>2.5.4 Posgrado</t>
  </si>
  <si>
    <t>2.5.5 Educación para Adultos</t>
  </si>
  <si>
    <t>2.5.6 Otros Servicios Educativos y Actividades Inherentes</t>
  </si>
  <si>
    <t>2.6.1 Enfermedad e Incapacidad</t>
  </si>
  <si>
    <t>2.6.2 Edad Avanzada</t>
  </si>
  <si>
    <t>2.6.3 Familia e Hijos</t>
  </si>
  <si>
    <t>2.6.4 Desempleo</t>
  </si>
  <si>
    <t>2.6.5 Alimentación y Nutrición</t>
  </si>
  <si>
    <t>2.6.6 Apoyo Social para la Vivienda</t>
  </si>
  <si>
    <t>2.6.7 Indígenas</t>
  </si>
  <si>
    <t>2.6.8 Otros Grupos Vulnerables</t>
  </si>
  <si>
    <t>2.6.9 Otros de Seguridad Social y Asistencia Social</t>
  </si>
  <si>
    <t>2.7.1 Otros Asuntos Sociales</t>
  </si>
  <si>
    <t>3.1.1 Asuntos Económicos y Comerciales en General</t>
  </si>
  <si>
    <t>3.1.2 Asuntos Laborales Generales</t>
  </si>
  <si>
    <t>3.2.1 Agropecuaria</t>
  </si>
  <si>
    <t>3.2.2 Silvicultura</t>
  </si>
  <si>
    <t>3.2.3 Acuacultura, Pesca y Caza</t>
  </si>
  <si>
    <t>3.2.4 Agroindustrial</t>
  </si>
  <si>
    <t>3.2.5 Hidroagrícola</t>
  </si>
  <si>
    <t>3.2.6 Apoyo Financiero a la Banca y Seguro Agropecuario</t>
  </si>
  <si>
    <t>3.3.1 Carbón y Otros Combustibles Minerales Sólidos</t>
  </si>
  <si>
    <t>3.3.2 Petróleo y Gas Natural (Hidrocarburos)</t>
  </si>
  <si>
    <t>3.3.3 Combustibles Nucleares</t>
  </si>
  <si>
    <t>3.3.4 Otros Combustibles</t>
  </si>
  <si>
    <t>3.3.6 Energía no Eléctrica</t>
  </si>
  <si>
    <t>3.3.5 Electricidad</t>
  </si>
  <si>
    <t>3.4.1 Extracción de Recursos Minerales excepto los Combustibles Minerales</t>
  </si>
  <si>
    <t>3.4.2 Manufacturas</t>
  </si>
  <si>
    <t>3.4.3 Construcción</t>
  </si>
  <si>
    <t>3.5.1 Transporte por Carretera</t>
  </si>
  <si>
    <t>3.5.2 Transporte por Agua y Puertos</t>
  </si>
  <si>
    <t>3.5.3 Transporte por Ferrocarril</t>
  </si>
  <si>
    <t>3.5.4 Transporte Aéreo</t>
  </si>
  <si>
    <t>3.5.5 Transporte por Oleoductos y Gasoductos y Otros Sistemas de Transporte</t>
  </si>
  <si>
    <t>3.5.6 Otros Relacionados con Transporte</t>
  </si>
  <si>
    <t>3.6.1 Comunicaciones</t>
  </si>
  <si>
    <t>3.7.1 Turismo</t>
  </si>
  <si>
    <t>3.7.2 Hoteles y Restaurantes</t>
  </si>
  <si>
    <t>3.8.1 Investigación Científica</t>
  </si>
  <si>
    <t>3.8.2 Desarrollo Tecnológico</t>
  </si>
  <si>
    <t>3.8.3 Servicios Científicos y Tecnológicos</t>
  </si>
  <si>
    <t>3.8.4 Innovación</t>
  </si>
  <si>
    <t>3.9.1 Comercio, Distribución, Almacenamiento y Depósito</t>
  </si>
  <si>
    <t>3.9.2 Otras Industrias</t>
  </si>
  <si>
    <t>3.9.3 Otros Asuntos Económicos</t>
  </si>
  <si>
    <t>4.1.1 Deuda Pública Interna</t>
  </si>
  <si>
    <t>4.1.2 Deuda Pública Externa</t>
  </si>
  <si>
    <t>4.2.1 Transferencias entre Diferentes Niveles y Ordenes de Gobierno</t>
  </si>
  <si>
    <t>4.2.2 Participaciones entre Diferentes Niveles y Ordenes de Gobierno</t>
  </si>
  <si>
    <t>4.2.3 Aportaciones entre Diferentes Niveles y Ordenes de Gobierno</t>
  </si>
  <si>
    <t>4.3.1 Saneamiento del Sistema Financiero</t>
  </si>
  <si>
    <t>4.3.2 Apoyos IPAB</t>
  </si>
  <si>
    <t>4.3.3 Banca de Desarrollo</t>
  </si>
  <si>
    <t>4.3.4 Apoyo a los programas de reestructura en unidades de inversión (UDIS)</t>
  </si>
  <si>
    <t>4.4.1 Adeudos de Ejercicios Fiscales Anteriores</t>
  </si>
  <si>
    <t>PROGRAMADO</t>
  </si>
  <si>
    <t>CUMPLIMIENTO FINAL</t>
  </si>
  <si>
    <t>1.1. Legislación</t>
  </si>
  <si>
    <t>1.2. Justicia</t>
  </si>
  <si>
    <t>1.3. Coordinación de la política de gobierno</t>
  </si>
  <si>
    <t>1.4. Relaciones exteriores</t>
  </si>
  <si>
    <t>1.5. Asuntos financieros y hacendarios</t>
  </si>
  <si>
    <t>1.6. Seguridad nacional</t>
  </si>
  <si>
    <t>1.7. Asuntos de orden público y de seguridad interior</t>
  </si>
  <si>
    <t>1.8. Otros servicios generales</t>
  </si>
  <si>
    <t>2.1. Protección ambiental</t>
  </si>
  <si>
    <t>2.2. Vivienda y servicios a la comunidad</t>
  </si>
  <si>
    <t>2.3. Salud</t>
  </si>
  <si>
    <t>2.4. Recreación, cultura y otras manifestaciones sociales</t>
  </si>
  <si>
    <t>2.5. Educación</t>
  </si>
  <si>
    <t>2.6. Protección social</t>
  </si>
  <si>
    <t>2.7. Otros asuntos sociales</t>
  </si>
  <si>
    <t>3.1. Asuntos económicos, comerciales y laborales en general</t>
  </si>
  <si>
    <t>3.2. Agropecuaria, silvicultura, pesca y caza</t>
  </si>
  <si>
    <t>3.3. Combustibles y energía</t>
  </si>
  <si>
    <t>3.4. Minería, manufacturas y construcción</t>
  </si>
  <si>
    <t>3.5. Transporte</t>
  </si>
  <si>
    <t>3.6. Comunicaciones</t>
  </si>
  <si>
    <t>3.7. Turismo</t>
  </si>
  <si>
    <t>3.8. Ciencia, tecnología e innovación</t>
  </si>
  <si>
    <t>3.9. Otras industrias y otros asuntos económicos</t>
  </si>
  <si>
    <t>4.1. Transacciones de la deuda pública / costo financiero de la deuda</t>
  </si>
  <si>
    <t>4.2. Transferencias, participaciones y aportaciones entre diferentes niveles y órdenes de gobierno</t>
  </si>
  <si>
    <t>4.3. Saneamiento del sistema financiero</t>
  </si>
  <si>
    <t>4.4. Adeudos de ejercicios fiscales anteriores</t>
  </si>
  <si>
    <t>1. Gobierno</t>
  </si>
  <si>
    <t>2. Desarrollo social</t>
  </si>
  <si>
    <t>3. Desarrollo económico</t>
  </si>
  <si>
    <t>4. Otras no clasificadas en funciones anteriores</t>
  </si>
  <si>
    <t>PROGRAMADO 
VARIABLE 1</t>
  </si>
  <si>
    <t>PROGRAMADO 
VARIABLE 2</t>
  </si>
  <si>
    <t>Explicaciones y causas de las variaciones al cumplimiento de la programación, ¿ Por qué no se cumplio o por que se supero considerablemente lo programado?</t>
  </si>
  <si>
    <t>COMPONENTES</t>
  </si>
  <si>
    <t>2. Igualdad de Oportunidades para Todos</t>
  </si>
  <si>
    <t>LINEA BASE</t>
  </si>
  <si>
    <t>VALOR</t>
  </si>
  <si>
    <t>AÑO</t>
  </si>
  <si>
    <t>META DEL INDICADOR</t>
  </si>
  <si>
    <t xml:space="preserve">RESUMEN NARRATIVO </t>
  </si>
  <si>
    <t>MÉTODO DE CALCULO</t>
  </si>
  <si>
    <t>Indicador</t>
  </si>
  <si>
    <t xml:space="preserve">COMPONENTE 1
RESUMEN NARRATIVO </t>
  </si>
  <si>
    <t xml:space="preserve">COMPONENTE 2
RESUMEN NARRATIVO </t>
  </si>
  <si>
    <t xml:space="preserve">COMPONENTE 3
RESUMEN NARRATIVO </t>
  </si>
  <si>
    <t>PRESIDENTE MUNICPAL</t>
  </si>
  <si>
    <t>TESORERO MUNICIPAL</t>
  </si>
  <si>
    <t>TIPO DE INDICADOR</t>
  </si>
  <si>
    <t xml:space="preserve">COMPORTAMIENTO DEL INDICADOR HACIA LA META </t>
  </si>
  <si>
    <t>REALIZADO
VARIABLE 1</t>
  </si>
  <si>
    <t>REALIZADO
VARIABLE 2</t>
  </si>
  <si>
    <t>META PROGRAMADA EN EL AÑO</t>
  </si>
  <si>
    <t>RESULTADO ALCANZADO EN EL AÑO</t>
  </si>
  <si>
    <t>Num.</t>
  </si>
  <si>
    <t>CLAVE</t>
  </si>
  <si>
    <t>SUJETO</t>
  </si>
  <si>
    <t xml:space="preserve"> </t>
  </si>
  <si>
    <t>General Felipe Angeles</t>
  </si>
  <si>
    <t>SOAPA del Municipio de Puebla</t>
  </si>
  <si>
    <t>SOAPA Izúcar de Matamoros</t>
  </si>
  <si>
    <t>SOAPA Acatlán</t>
  </si>
  <si>
    <t>SOAPA Tlachichuca</t>
  </si>
  <si>
    <t>SOAPA del Municipio de Libres</t>
  </si>
  <si>
    <t>SOAPA del Municipio de Teziutlán, Puebla</t>
  </si>
  <si>
    <t>SOAPA del Municipio de Chignahuapan</t>
  </si>
  <si>
    <t>SOAPA del Municipio de Zacatlán</t>
  </si>
  <si>
    <t>SOAPA del Municipio de Xicotepec de Juárez</t>
  </si>
  <si>
    <t>ENTIDAD FISCALIZADA:</t>
  </si>
  <si>
    <t>PROGRAMA PRESUPUESTARIO</t>
  </si>
  <si>
    <t>C. MARÍA GUADALUPE DANIEL HERNÁNDEZ</t>
  </si>
  <si>
    <t>NIVEL INMEDIATO INFERIOR (OBJETIVO O LÍNEA ESTRATÉGICA)</t>
  </si>
  <si>
    <t>ASEP: 08-04</t>
  </si>
  <si>
    <t>COORDINADOR DEL SISTEMA DE EVALUACIÓN AL DESEMPEÑO</t>
  </si>
  <si>
    <t>C. JOSÉ MARÍA MEZA PÉREZ</t>
  </si>
  <si>
    <t>C. HÉCTOR HERNÁNDEZ ARMAS</t>
  </si>
  <si>
    <t>C. ÓSCAR ALFONSO RAMÍREZ SARMIENTO</t>
  </si>
  <si>
    <t>TITULAR DEL ÓRGANO INTERNO DE CONTROL</t>
  </si>
  <si>
    <t>Alumbrado Público</t>
  </si>
  <si>
    <t>Dirección de Alumbrado Público</t>
  </si>
  <si>
    <t>Incrementar la cobertura en la energía eléctrica y de alumbrado público a través de la gestión eficaz de programas ante instancias correspondientes, participación con la población y con un programa de mantenimiento continuo</t>
  </si>
  <si>
    <t>Mejorar el servicio de alumbrado público en el municipio</t>
  </si>
  <si>
    <t>Contribuir a la mejora de la red de alumbrado público mediante el mantenimiento de luminarias</t>
  </si>
  <si>
    <t xml:space="preserve">Variación porcentual de mantenimientos brindados </t>
  </si>
  <si>
    <t>Eficiencia</t>
  </si>
  <si>
    <t>Estratégico</t>
  </si>
  <si>
    <t>Anual</t>
  </si>
  <si>
    <t>Variación Porcentual</t>
  </si>
  <si>
    <t>((Mantenimientos 2020/Mantenimientos 2019)-1)*100</t>
  </si>
  <si>
    <t>Ascendente</t>
  </si>
  <si>
    <t>Mantenimientos 2020</t>
  </si>
  <si>
    <t>Mantenimientos 2019</t>
  </si>
  <si>
    <t>Mantenimientos</t>
  </si>
  <si>
    <t>El municipio de Cuautlancingo cuenta con luminarias de tecnología LED</t>
  </si>
  <si>
    <t>Eficacia</t>
  </si>
  <si>
    <t>Porcentaje</t>
  </si>
  <si>
    <t>(Luminarias LED/Total de luminarias)*100</t>
  </si>
  <si>
    <t>Colocación de luminarias aumentada</t>
  </si>
  <si>
    <t>Variación porcentual de luminarias instaladas</t>
  </si>
  <si>
    <t>Gestión</t>
  </si>
  <si>
    <t>Semestral</t>
  </si>
  <si>
    <t>((Lumininarias instaladas 2020/Luminarias instaladas 2019)-1)*100</t>
  </si>
  <si>
    <t>Lumininarias instaladas 2020</t>
  </si>
  <si>
    <t>Lumininarias instaladas 2019</t>
  </si>
  <si>
    <t>Luminarias</t>
  </si>
  <si>
    <t>Servicio de alumbrado público mejorado</t>
  </si>
  <si>
    <t>Índice de mejora del servicio por actividad</t>
  </si>
  <si>
    <t>Calidad</t>
  </si>
  <si>
    <t>(Atención a luminarias/Actividades de mejora)*100</t>
  </si>
  <si>
    <t>Nominal</t>
  </si>
  <si>
    <t>Atención a luminarias</t>
  </si>
  <si>
    <t>Actividades de mejora</t>
  </si>
  <si>
    <t>Actividades</t>
  </si>
  <si>
    <t>Actividad</t>
  </si>
  <si>
    <t>Atenciones</t>
  </si>
  <si>
    <t>Solicitudes de mantenimiento de luminarias atendidas</t>
  </si>
  <si>
    <t>Porcentaje de atención de solicitudes atendidas</t>
  </si>
  <si>
    <t>(Solicitudes atendidas/Solicitudes recibidas)*100</t>
  </si>
  <si>
    <t>Solicitudes atendidas</t>
  </si>
  <si>
    <t>Solicitudes recibidas</t>
  </si>
  <si>
    <t>Solicitudes</t>
  </si>
  <si>
    <t>Luminarias LED</t>
  </si>
  <si>
    <t>Instalar 1000 nuevas luminarias LED</t>
  </si>
  <si>
    <t>Realizar 48 rondines nocturnos en vialidades primarias</t>
  </si>
  <si>
    <t>Reasignar 200 luminarias de vapor de sodio</t>
  </si>
  <si>
    <t>Realizar 1 actividad con recursos estatales, federales o de la iniciativa privada</t>
  </si>
  <si>
    <t>Adquirir 1 pluma para el camión grúa o un camión grúa</t>
  </si>
  <si>
    <t>Dotar 1 vehículo operativo para el área</t>
  </si>
  <si>
    <t>Rondines</t>
  </si>
  <si>
    <t>Luminarias vapor de sodio</t>
  </si>
  <si>
    <t>Pluma/Camión grúa</t>
  </si>
  <si>
    <t>Vehículo</t>
  </si>
  <si>
    <t>Atender 600 solicitudes de la ciudadanía</t>
  </si>
  <si>
    <t>Contar con 1 sistema de atención rápida a solicitudes ciudadanas para la reparación de luminarias</t>
  </si>
  <si>
    <t>Sistema</t>
  </si>
  <si>
    <t>Realizar 3200 mantenimientos de luminarias</t>
  </si>
  <si>
    <t>Variación porcentual de luminarias LED</t>
  </si>
  <si>
    <t>Luminarias LED 2020</t>
  </si>
  <si>
    <t>Luminarias LED 2019</t>
  </si>
  <si>
    <t>Enfoque Transversal. Infraestructura</t>
  </si>
  <si>
    <t>Fuente de Financiamiento</t>
  </si>
  <si>
    <t>RECURSOS FISCALES</t>
  </si>
  <si>
    <t>PARTICIPACIONES</t>
  </si>
  <si>
    <t>Monto Específco</t>
  </si>
  <si>
    <t>C4</t>
  </si>
  <si>
    <t>Entregar 12 requisiciones de materiales de operación a las Unidades Administrativas del Programa Presupuestario (Bajo Demanda)</t>
  </si>
  <si>
    <t>Requisiciones</t>
  </si>
  <si>
    <t xml:space="preserve">COMPONENTE 4
RESUMEN NARRATIVO </t>
  </si>
  <si>
    <t>Otras</t>
  </si>
  <si>
    <t>Regular</t>
  </si>
  <si>
    <t>Materiales de operación entregados</t>
  </si>
  <si>
    <t>Número de requisiciones de materiales de operación entregadas a las Unidades Administrativas</t>
  </si>
  <si>
    <t>Valor Absoluto</t>
  </si>
  <si>
    <t>Requisiciones de materiales de operación entregadas a las Unidades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</si>
</sst>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&quot;$&quot;#,##0.00"/>
  </numFmts>
  <fonts count="3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7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i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Optima LT Std"/>
      <family val="2"/>
    </font>
    <font>
      <sz val="10"/>
      <color theme="1"/>
      <name val="Optima LT Std"/>
      <family val="2"/>
    </font>
    <font>
      <b/>
      <sz val="11"/>
      <color theme="1"/>
      <name val="Optima LT Std"/>
      <family val="2"/>
    </font>
    <font>
      <b/>
      <sz val="10"/>
      <color theme="0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sz val="11"/>
      <color rgb="FF000000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8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9"/>
      <color rgb="FF000000"/>
      <name val="Optima LT Std"/>
      <family val="2"/>
    </font>
    <font>
      <sz val="9"/>
      <color theme="1"/>
      <name val="Calibri"/>
      <family val="2"/>
      <scheme val="minor"/>
    </font>
    <font>
      <sz val="9"/>
      <color theme="1"/>
      <name val="Optima LT Std"/>
      <family val="2"/>
    </font>
    <font>
      <sz val="9"/>
      <name val="Optima LT Std"/>
      <family val="2"/>
    </font>
    <font>
      <sz val="9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EDAC4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6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</cellStyleXfs>
  <cellXfs count="336">
    <xf numFmtId="0" fontId="0" fillId="0" borderId="0" xfId="0"/>
    <xf numFmtId="0" fontId="1" fillId="0" borderId="0" xfId="2" applyProtection="1">
      <protection hidden="1"/>
    </xf>
    <xf numFmtId="0" fontId="2" fillId="0" borderId="0" xfId="2" applyFont="1" applyProtection="1">
      <protection hidden="1"/>
    </xf>
    <xf numFmtId="0" fontId="1" fillId="0" borderId="0" xfId="2" applyAlignment="1" applyProtection="1">
      <alignment horizontal="center"/>
      <protection hidden="1"/>
    </xf>
    <xf numFmtId="0" fontId="3" fillId="0" borderId="0" xfId="2" applyFont="1" applyAlignment="1" applyProtection="1">
      <alignment vertical="center" wrapText="1"/>
      <protection hidden="1"/>
    </xf>
    <xf numFmtId="0" fontId="3" fillId="0" borderId="0" xfId="2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vertical="center" wrapText="1"/>
      <protection hidden="1"/>
    </xf>
    <xf numFmtId="0" fontId="4" fillId="0" borderId="0" xfId="2" applyFont="1" applyAlignment="1" applyProtection="1">
      <alignment vertical="center" wrapText="1"/>
      <protection hidden="1"/>
    </xf>
    <xf numFmtId="0" fontId="2" fillId="0" borderId="0" xfId="2" applyFont="1" applyBorder="1" applyAlignment="1" applyProtection="1">
      <alignment vertical="center" wrapText="1"/>
      <protection hidden="1"/>
    </xf>
    <xf numFmtId="0" fontId="1" fillId="0" borderId="0" xfId="2" applyBorder="1" applyAlignment="1" applyProtection="1">
      <alignment horizontal="center"/>
      <protection hidden="1"/>
    </xf>
    <xf numFmtId="0" fontId="1" fillId="0" borderId="0" xfId="2" applyFont="1" applyProtection="1">
      <protection hidden="1"/>
    </xf>
    <xf numFmtId="0" fontId="6" fillId="2" borderId="0" xfId="2" applyFont="1" applyFill="1" applyBorder="1" applyAlignment="1" applyProtection="1">
      <alignment horizontal="center" vertical="center" wrapText="1"/>
      <protection hidden="1"/>
    </xf>
    <xf numFmtId="0" fontId="7" fillId="0" borderId="0" xfId="2" applyFont="1" applyFill="1" applyBorder="1" applyAlignment="1" applyProtection="1">
      <alignment horizontal="center" vertical="center" wrapText="1"/>
      <protection hidden="1"/>
    </xf>
    <xf numFmtId="0" fontId="8" fillId="2" borderId="1" xfId="2" applyFont="1" applyFill="1" applyBorder="1" applyAlignment="1" applyProtection="1">
      <alignment horizontal="center" vertical="center"/>
      <protection hidden="1"/>
    </xf>
    <xf numFmtId="0" fontId="8" fillId="2" borderId="2" xfId="2" applyFont="1" applyFill="1" applyBorder="1" applyAlignment="1" applyProtection="1">
      <alignment horizontal="center" vertical="center"/>
      <protection hidden="1"/>
    </xf>
    <xf numFmtId="9" fontId="1" fillId="0" borderId="0" xfId="3" applyFont="1" applyProtection="1">
      <protection hidden="1"/>
    </xf>
    <xf numFmtId="0" fontId="13" fillId="3" borderId="1" xfId="2" applyFont="1" applyFill="1" applyBorder="1" applyAlignment="1" applyProtection="1">
      <alignment horizontal="center" vertical="center"/>
      <protection locked="0" hidden="1"/>
    </xf>
    <xf numFmtId="0" fontId="13" fillId="3" borderId="1" xfId="2" applyFont="1" applyFill="1" applyBorder="1" applyAlignment="1" applyProtection="1">
      <alignment horizontal="center" vertical="center"/>
      <protection hidden="1"/>
    </xf>
    <xf numFmtId="0" fontId="13" fillId="0" borderId="1" xfId="2" applyFont="1" applyBorder="1" applyAlignment="1" applyProtection="1">
      <alignment horizontal="center" vertical="center" wrapText="1"/>
      <protection locked="0" hidden="1"/>
    </xf>
    <xf numFmtId="0" fontId="13" fillId="0" borderId="1" xfId="2" applyFont="1" applyBorder="1" applyAlignment="1" applyProtection="1">
      <alignment horizontal="center" vertical="center"/>
      <protection locked="0" hidden="1"/>
    </xf>
    <xf numFmtId="0" fontId="13" fillId="0" borderId="1" xfId="2" applyFont="1" applyBorder="1" applyAlignment="1" applyProtection="1">
      <alignment horizontal="center" vertical="center"/>
      <protection hidden="1"/>
    </xf>
    <xf numFmtId="0" fontId="8" fillId="2" borderId="3" xfId="2" applyFont="1" applyFill="1" applyBorder="1" applyAlignment="1" applyProtection="1">
      <alignment vertical="center"/>
      <protection hidden="1"/>
    </xf>
    <xf numFmtId="0" fontId="9" fillId="2" borderId="3" xfId="2" applyFont="1" applyFill="1" applyBorder="1" applyAlignment="1" applyProtection="1">
      <alignment vertical="center" wrapText="1"/>
      <protection hidden="1"/>
    </xf>
    <xf numFmtId="0" fontId="9" fillId="2" borderId="3" xfId="2" applyFont="1" applyFill="1" applyBorder="1" applyAlignment="1" applyProtection="1">
      <alignment horizontal="center" vertical="center" wrapText="1"/>
      <protection hidden="1"/>
    </xf>
    <xf numFmtId="0" fontId="9" fillId="2" borderId="3" xfId="2" applyFont="1" applyFill="1" applyBorder="1" applyAlignment="1" applyProtection="1">
      <alignment horizontal="center" vertical="center"/>
      <protection hidden="1"/>
    </xf>
    <xf numFmtId="2" fontId="8" fillId="2" borderId="3" xfId="2" applyNumberFormat="1" applyFont="1" applyFill="1" applyBorder="1" applyAlignment="1" applyProtection="1">
      <alignment horizontal="center" vertical="center" wrapText="1"/>
      <protection hidden="1"/>
    </xf>
    <xf numFmtId="0" fontId="1" fillId="3" borderId="1" xfId="2" applyFont="1" applyFill="1" applyBorder="1" applyAlignment="1" applyProtection="1">
      <alignment horizontal="center" vertical="center"/>
      <protection locked="0" hidden="1"/>
    </xf>
    <xf numFmtId="0" fontId="1" fillId="0" borderId="1" xfId="2" applyFont="1" applyBorder="1" applyAlignment="1" applyProtection="1">
      <alignment horizontal="center" vertical="center"/>
      <protection locked="0" hidden="1"/>
    </xf>
    <xf numFmtId="0" fontId="1" fillId="0" borderId="1" xfId="2" applyFont="1" applyBorder="1" applyAlignment="1" applyProtection="1">
      <alignment horizontal="center" vertical="center"/>
      <protection hidden="1"/>
    </xf>
    <xf numFmtId="0" fontId="11" fillId="3" borderId="0" xfId="2" applyFont="1" applyFill="1" applyBorder="1" applyAlignment="1" applyProtection="1">
      <alignment horizontal="center"/>
      <protection hidden="1"/>
    </xf>
    <xf numFmtId="0" fontId="1" fillId="3" borderId="1" xfId="2" applyFill="1" applyBorder="1" applyAlignment="1" applyProtection="1">
      <alignment vertical="center"/>
      <protection hidden="1"/>
    </xf>
    <xf numFmtId="0" fontId="1" fillId="3" borderId="9" xfId="2" applyFill="1" applyBorder="1" applyAlignment="1" applyProtection="1">
      <alignment horizontal="center" vertical="center" wrapText="1"/>
      <protection hidden="1"/>
    </xf>
    <xf numFmtId="0" fontId="1" fillId="3" borderId="0" xfId="2" applyFill="1" applyBorder="1" applyAlignment="1" applyProtection="1">
      <alignment horizontal="center" vertical="center" wrapText="1"/>
      <protection hidden="1"/>
    </xf>
    <xf numFmtId="0" fontId="1" fillId="0" borderId="1" xfId="2" applyBorder="1" applyAlignment="1" applyProtection="1">
      <alignment horizontal="center" vertical="center"/>
      <protection hidden="1"/>
    </xf>
    <xf numFmtId="9" fontId="1" fillId="0" borderId="0" xfId="3" applyFont="1" applyBorder="1" applyAlignment="1" applyProtection="1">
      <alignment horizontal="center" vertical="center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1" fillId="0" borderId="0" xfId="2" applyFont="1" applyBorder="1" applyAlignment="1" applyProtection="1">
      <alignment horizontal="left" vertical="center" wrapText="1"/>
      <protection locked="0" hidden="1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2" xfId="2" applyFont="1" applyFill="1" applyBorder="1" applyAlignment="1" applyProtection="1">
      <alignment horizontal="left" vertical="center" wrapText="1"/>
      <protection locked="0" hidden="1"/>
    </xf>
    <xf numFmtId="0" fontId="7" fillId="0" borderId="2" xfId="2" applyFont="1" applyFill="1" applyBorder="1" applyAlignment="1" applyProtection="1">
      <alignment vertical="center" wrapText="1"/>
      <protection locked="0" hidden="1"/>
    </xf>
    <xf numFmtId="0" fontId="7" fillId="0" borderId="1" xfId="2" applyFont="1" applyFill="1" applyBorder="1" applyAlignment="1" applyProtection="1">
      <alignment horizontal="left" vertical="center" wrapText="1"/>
      <protection locked="0" hidden="1"/>
    </xf>
    <xf numFmtId="0" fontId="7" fillId="0" borderId="1" xfId="2" applyFont="1" applyFill="1" applyBorder="1" applyAlignment="1" applyProtection="1">
      <alignment vertical="center" wrapText="1"/>
      <protection locked="0" hidden="1"/>
    </xf>
    <xf numFmtId="0" fontId="1" fillId="0" borderId="0" xfId="2" applyProtection="1">
      <protection locked="0"/>
    </xf>
    <xf numFmtId="1" fontId="5" fillId="3" borderId="1" xfId="2" applyNumberFormat="1" applyFont="1" applyFill="1" applyBorder="1" applyAlignment="1" applyProtection="1">
      <alignment horizontal="center" vertical="center" wrapText="1"/>
      <protection hidden="1"/>
    </xf>
    <xf numFmtId="1" fontId="5" fillId="3" borderId="1" xfId="2" applyNumberFormat="1" applyFont="1" applyFill="1" applyBorder="1" applyAlignment="1" applyProtection="1">
      <alignment horizontal="center" vertical="center" wrapText="1"/>
      <protection locked="0" hidden="1"/>
    </xf>
    <xf numFmtId="1" fontId="5" fillId="0" borderId="1" xfId="2" applyNumberFormat="1" applyFont="1" applyFill="1" applyBorder="1" applyAlignment="1" applyProtection="1">
      <alignment horizontal="center" vertical="center" wrapText="1"/>
      <protection hidden="1"/>
    </xf>
    <xf numFmtId="1" fontId="5" fillId="0" borderId="1" xfId="2" applyNumberFormat="1" applyFont="1" applyFill="1" applyBorder="1" applyAlignment="1" applyProtection="1">
      <alignment horizontal="center" vertical="center" wrapText="1"/>
      <protection locked="0" hidden="1"/>
    </xf>
    <xf numFmtId="3" fontId="2" fillId="3" borderId="1" xfId="2" applyNumberFormat="1" applyFont="1" applyFill="1" applyBorder="1" applyAlignment="1" applyProtection="1">
      <alignment horizontal="center" vertical="center" wrapText="1"/>
      <protection hidden="1"/>
    </xf>
    <xf numFmtId="3" fontId="2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Fill="1"/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 wrapText="1"/>
      <protection hidden="1"/>
    </xf>
    <xf numFmtId="0" fontId="1" fillId="3" borderId="1" xfId="2" applyFont="1" applyFill="1" applyBorder="1" applyAlignment="1" applyProtection="1">
      <alignment horizontal="center" vertical="center"/>
      <protection hidden="1"/>
    </xf>
    <xf numFmtId="0" fontId="1" fillId="0" borderId="0" xfId="2" applyFont="1" applyBorder="1" applyAlignment="1" applyProtection="1">
      <alignment horizontal="center" vertical="center" wrapText="1"/>
      <protection locked="0" hidden="1"/>
    </xf>
    <xf numFmtId="49" fontId="17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justify" vertical="center"/>
    </xf>
    <xf numFmtId="49" fontId="17" fillId="5" borderId="1" xfId="0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justify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justify" vertical="center"/>
    </xf>
    <xf numFmtId="0" fontId="19" fillId="6" borderId="1" xfId="0" applyFont="1" applyFill="1" applyBorder="1" applyAlignment="1">
      <alignment horizontal="center" vertical="center"/>
    </xf>
    <xf numFmtId="0" fontId="19" fillId="6" borderId="0" xfId="0" applyFont="1" applyFill="1" applyBorder="1" applyAlignment="1">
      <alignment horizontal="center" vertical="center"/>
    </xf>
    <xf numFmtId="0" fontId="0" fillId="7" borderId="0" xfId="0" applyFill="1"/>
    <xf numFmtId="49" fontId="17" fillId="7" borderId="1" xfId="0" applyNumberFormat="1" applyFont="1" applyFill="1" applyBorder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/>
    </xf>
    <xf numFmtId="49" fontId="17" fillId="5" borderId="0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49" fontId="17" fillId="7" borderId="0" xfId="0" applyNumberFormat="1" applyFont="1" applyFill="1" applyBorder="1" applyAlignment="1">
      <alignment horizontal="center" vertical="center"/>
    </xf>
    <xf numFmtId="0" fontId="1" fillId="0" borderId="5" xfId="2" applyFont="1" applyBorder="1" applyAlignment="1" applyProtection="1">
      <alignment horizontal="center" vertical="center" wrapText="1"/>
      <protection locked="0" hidden="1"/>
    </xf>
    <xf numFmtId="0" fontId="1" fillId="2" borderId="0" xfId="2" applyFill="1" applyBorder="1" applyProtection="1">
      <protection hidden="1"/>
    </xf>
    <xf numFmtId="0" fontId="1" fillId="2" borderId="0" xfId="2" applyFill="1" applyBorder="1" applyAlignment="1" applyProtection="1">
      <alignment horizontal="center"/>
      <protection hidden="1"/>
    </xf>
    <xf numFmtId="0" fontId="1" fillId="0" borderId="0" xfId="2" applyBorder="1" applyProtection="1">
      <protection hidden="1"/>
    </xf>
    <xf numFmtId="0" fontId="20" fillId="0" borderId="0" xfId="0" applyFont="1" applyFill="1" applyBorder="1" applyAlignment="1">
      <alignment horizontal="center" vertical="center" wrapText="1"/>
    </xf>
    <xf numFmtId="0" fontId="1" fillId="0" borderId="0" xfId="2" applyFill="1" applyBorder="1" applyProtection="1">
      <protection hidden="1"/>
    </xf>
    <xf numFmtId="0" fontId="1" fillId="0" borderId="0" xfId="2" applyFill="1" applyBorder="1" applyAlignment="1" applyProtection="1">
      <alignment horizontal="center"/>
      <protection hidden="1"/>
    </xf>
    <xf numFmtId="0" fontId="8" fillId="9" borderId="2" xfId="2" applyFont="1" applyFill="1" applyBorder="1" applyAlignment="1" applyProtection="1">
      <alignment horizontal="center" vertical="center"/>
      <protection hidden="1"/>
    </xf>
    <xf numFmtId="0" fontId="13" fillId="2" borderId="1" xfId="2" applyFont="1" applyFill="1" applyBorder="1" applyAlignment="1" applyProtection="1">
      <alignment horizontal="center" vertical="center"/>
      <protection locked="0" hidden="1"/>
    </xf>
    <xf numFmtId="0" fontId="13" fillId="2" borderId="1" xfId="2" applyFont="1" applyFill="1" applyBorder="1" applyAlignment="1" applyProtection="1">
      <alignment horizontal="center" vertical="center"/>
      <protection hidden="1"/>
    </xf>
    <xf numFmtId="0" fontId="13" fillId="0" borderId="0" xfId="2" applyFont="1" applyFill="1" applyBorder="1" applyAlignment="1" applyProtection="1">
      <alignment horizontal="left" vertical="center" wrapText="1"/>
      <protection locked="0" hidden="1"/>
    </xf>
    <xf numFmtId="0" fontId="13" fillId="0" borderId="0" xfId="2" applyFont="1" applyFill="1" applyBorder="1" applyAlignment="1" applyProtection="1">
      <alignment horizontal="center" vertical="center" wrapText="1"/>
      <protection locked="0" hidden="1"/>
    </xf>
    <xf numFmtId="0" fontId="8" fillId="0" borderId="0" xfId="2" applyFont="1" applyFill="1" applyBorder="1" applyAlignment="1" applyProtection="1">
      <alignment horizontal="center" vertical="center" wrapText="1"/>
      <protection hidden="1"/>
    </xf>
    <xf numFmtId="0" fontId="13" fillId="0" borderId="0" xfId="2" applyFont="1" applyBorder="1" applyAlignment="1" applyProtection="1">
      <alignment horizontal="center" vertical="center" wrapText="1"/>
      <protection locked="0" hidden="1"/>
    </xf>
    <xf numFmtId="0" fontId="13" fillId="0" borderId="0" xfId="2" applyFont="1" applyBorder="1" applyAlignment="1" applyProtection="1">
      <alignment horizontal="center" vertical="center"/>
      <protection locked="0" hidden="1"/>
    </xf>
    <xf numFmtId="0" fontId="13" fillId="3" borderId="0" xfId="2" applyFont="1" applyFill="1" applyBorder="1" applyAlignment="1" applyProtection="1">
      <alignment horizontal="center" vertical="center"/>
      <protection locked="0" hidden="1"/>
    </xf>
    <xf numFmtId="1" fontId="5" fillId="0" borderId="0" xfId="2" applyNumberFormat="1" applyFont="1" applyFill="1" applyBorder="1" applyAlignment="1" applyProtection="1">
      <alignment horizontal="center" vertical="center" wrapText="1"/>
      <protection locked="0" hidden="1"/>
    </xf>
    <xf numFmtId="164" fontId="5" fillId="0" borderId="0" xfId="1" applyNumberFormat="1" applyFont="1" applyFill="1" applyBorder="1" applyAlignment="1" applyProtection="1">
      <alignment horizontal="center" vertical="center" wrapText="1"/>
      <protection hidden="1"/>
    </xf>
    <xf numFmtId="10" fontId="5" fillId="0" borderId="0" xfId="3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Border="1" applyProtection="1">
      <protection hidden="1"/>
    </xf>
    <xf numFmtId="0" fontId="5" fillId="2" borderId="0" xfId="2" applyFont="1" applyFill="1" applyBorder="1" applyAlignment="1" applyProtection="1">
      <alignment horizontal="justify" vertical="center" wrapText="1"/>
      <protection hidden="1"/>
    </xf>
    <xf numFmtId="0" fontId="21" fillId="0" borderId="10" xfId="0" applyFont="1" applyBorder="1" applyAlignment="1">
      <alignment horizontal="justify" vertical="center" wrapText="1"/>
    </xf>
    <xf numFmtId="0" fontId="22" fillId="2" borderId="5" xfId="2" applyFont="1" applyFill="1" applyBorder="1" applyAlignment="1" applyProtection="1">
      <alignment vertical="center"/>
      <protection hidden="1"/>
    </xf>
    <xf numFmtId="0" fontId="22" fillId="2" borderId="12" xfId="2" applyFont="1" applyFill="1" applyBorder="1" applyAlignment="1" applyProtection="1">
      <alignment vertical="center"/>
      <protection hidden="1"/>
    </xf>
    <xf numFmtId="0" fontId="22" fillId="2" borderId="0" xfId="2" applyFont="1" applyFill="1" applyBorder="1" applyAlignment="1" applyProtection="1">
      <alignment vertical="center"/>
      <protection hidden="1"/>
    </xf>
    <xf numFmtId="0" fontId="23" fillId="0" borderId="0" xfId="0" applyFont="1" applyAlignment="1">
      <alignment vertical="center"/>
    </xf>
    <xf numFmtId="0" fontId="24" fillId="2" borderId="0" xfId="2" applyFont="1" applyFill="1" applyBorder="1" applyAlignment="1" applyProtection="1">
      <alignment vertical="center" wrapText="1"/>
      <protection hidden="1"/>
    </xf>
    <xf numFmtId="0" fontId="0" fillId="0" borderId="0" xfId="0" applyBorder="1"/>
    <xf numFmtId="0" fontId="22" fillId="2" borderId="0" xfId="2" applyFont="1" applyFill="1" applyBorder="1" applyAlignment="1" applyProtection="1">
      <alignment horizontal="center" vertical="center"/>
      <protection hidden="1"/>
    </xf>
    <xf numFmtId="0" fontId="22" fillId="2" borderId="13" xfId="2" applyFont="1" applyFill="1" applyBorder="1" applyAlignment="1" applyProtection="1">
      <alignment horizontal="center" vertical="center"/>
      <protection hidden="1"/>
    </xf>
    <xf numFmtId="0" fontId="13" fillId="2" borderId="1" xfId="2" applyFont="1" applyFill="1" applyBorder="1" applyAlignment="1" applyProtection="1">
      <alignment horizontal="center" vertical="center"/>
      <protection locked="0"/>
    </xf>
    <xf numFmtId="0" fontId="13" fillId="8" borderId="1" xfId="2" applyFont="1" applyFill="1" applyBorder="1" applyAlignment="1" applyProtection="1">
      <alignment horizontal="center" vertical="center"/>
      <protection locked="0" hidden="1"/>
    </xf>
    <xf numFmtId="0" fontId="13" fillId="8" borderId="1" xfId="2" applyFont="1" applyFill="1" applyBorder="1" applyAlignment="1" applyProtection="1">
      <alignment horizontal="center" vertical="center"/>
      <protection hidden="1"/>
    </xf>
    <xf numFmtId="0" fontId="1" fillId="0" borderId="0" xfId="2" applyFont="1" applyFill="1" applyBorder="1" applyAlignment="1" applyProtection="1">
      <alignment horizontal="center" vertical="center" wrapText="1"/>
      <protection locked="0" hidden="1"/>
    </xf>
    <xf numFmtId="0" fontId="24" fillId="0" borderId="0" xfId="2" applyFont="1" applyFill="1" applyBorder="1" applyAlignment="1" applyProtection="1">
      <alignment vertical="center" wrapText="1"/>
      <protection hidden="1"/>
    </xf>
    <xf numFmtId="0" fontId="5" fillId="0" borderId="0" xfId="2" applyFont="1" applyBorder="1" applyAlignment="1" applyProtection="1">
      <alignment horizontal="center"/>
      <protection hidden="1"/>
    </xf>
    <xf numFmtId="0" fontId="5" fillId="0" borderId="0" xfId="2" applyFont="1" applyBorder="1" applyAlignment="1" applyProtection="1">
      <alignment horizontal="center" vertical="center" wrapText="1"/>
      <protection locked="0" hidden="1"/>
    </xf>
    <xf numFmtId="0" fontId="27" fillId="2" borderId="0" xfId="2" applyFont="1" applyFill="1" applyBorder="1" applyAlignment="1" applyProtection="1">
      <alignment vertical="center" wrapText="1"/>
      <protection hidden="1"/>
    </xf>
    <xf numFmtId="0" fontId="5" fillId="0" borderId="0" xfId="2" applyFont="1" applyBorder="1" applyProtection="1">
      <protection hidden="1"/>
    </xf>
    <xf numFmtId="0" fontId="30" fillId="2" borderId="1" xfId="2" applyFont="1" applyFill="1" applyBorder="1" applyAlignment="1" applyProtection="1">
      <alignment horizontal="center" vertical="center" wrapText="1"/>
      <protection locked="0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5" fillId="0" borderId="3" xfId="2" applyFont="1" applyBorder="1" applyAlignment="1" applyProtection="1">
      <alignment horizontal="justify" vertical="center" wrapText="1"/>
      <protection locked="0" hidden="1"/>
    </xf>
    <xf numFmtId="0" fontId="5" fillId="0" borderId="4" xfId="2" applyFont="1" applyBorder="1" applyAlignment="1" applyProtection="1">
      <alignment horizontal="justify" vertical="center" wrapText="1"/>
      <protection locked="0"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13" fillId="0" borderId="4" xfId="2" applyFont="1" applyFill="1" applyBorder="1" applyAlignment="1" applyProtection="1">
      <alignment horizontal="center" vertical="center" wrapText="1"/>
      <protection hidden="1"/>
    </xf>
    <xf numFmtId="0" fontId="31" fillId="0" borderId="0" xfId="2" applyFont="1" applyProtection="1">
      <protection hidden="1"/>
    </xf>
    <xf numFmtId="1" fontId="1" fillId="0" borderId="0" xfId="2" applyNumberFormat="1" applyFont="1" applyBorder="1" applyAlignment="1" applyProtection="1">
      <alignment horizontal="center" vertical="center" wrapText="1"/>
      <protection locked="0" hidden="1"/>
    </xf>
    <xf numFmtId="1" fontId="5" fillId="11" borderId="1" xfId="2" applyNumberFormat="1" applyFont="1" applyFill="1" applyBorder="1" applyAlignment="1" applyProtection="1">
      <alignment horizontal="center" vertical="center" wrapText="1"/>
      <protection hidden="1"/>
    </xf>
    <xf numFmtId="10" fontId="5" fillId="11" borderId="1" xfId="3" applyNumberFormat="1" applyFont="1" applyFill="1" applyBorder="1" applyAlignment="1" applyProtection="1">
      <alignment horizontal="center" vertical="center" wrapText="1"/>
      <protection hidden="1"/>
    </xf>
    <xf numFmtId="3" fontId="5" fillId="11" borderId="1" xfId="2" applyNumberFormat="1" applyFont="1" applyFill="1" applyBorder="1" applyAlignment="1" applyProtection="1">
      <alignment horizontal="center" vertical="center" wrapText="1"/>
      <protection hidden="1"/>
    </xf>
    <xf numFmtId="0" fontId="32" fillId="9" borderId="1" xfId="0" applyFont="1" applyFill="1" applyBorder="1" applyAlignment="1">
      <alignment horizontal="center" vertical="center" wrapText="1"/>
    </xf>
    <xf numFmtId="0" fontId="33" fillId="0" borderId="0" xfId="0" applyFont="1" applyFill="1"/>
    <xf numFmtId="0" fontId="34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Fill="1" applyBorder="1"/>
    <xf numFmtId="0" fontId="36" fillId="0" borderId="1" xfId="0" applyFont="1" applyFill="1" applyBorder="1" applyAlignment="1">
      <alignment horizontal="justify" vertical="center"/>
    </xf>
    <xf numFmtId="0" fontId="36" fillId="0" borderId="1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 wrapText="1"/>
    </xf>
    <xf numFmtId="0" fontId="33" fillId="0" borderId="0" xfId="0" applyFont="1" applyFill="1" applyBorder="1"/>
    <xf numFmtId="0" fontId="34" fillId="0" borderId="0" xfId="0" applyFont="1" applyFill="1" applyAlignment="1">
      <alignment horizontal="center" vertical="center" wrapText="1"/>
    </xf>
    <xf numFmtId="0" fontId="34" fillId="0" borderId="0" xfId="0" applyFont="1" applyFill="1" applyAlignment="1">
      <alignment vertical="center" wrapText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1" fillId="0" borderId="0" xfId="2" applyBorder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165" fontId="1" fillId="0" borderId="0" xfId="2" applyNumberFormat="1" applyFont="1" applyBorder="1" applyAlignment="1" applyProtection="1">
      <alignment horizontal="left" vertical="center" wrapText="1"/>
      <protection locked="0" hidden="1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1" fillId="0" borderId="0" xfId="2" applyBorder="1" applyAlignment="1" applyProtection="1">
      <alignment horizontal="center"/>
      <protection hidden="1"/>
    </xf>
    <xf numFmtId="0" fontId="13" fillId="0" borderId="4" xfId="2" applyFont="1" applyBorder="1" applyAlignment="1" applyProtection="1">
      <alignment horizontal="center" vertical="center" wrapText="1"/>
      <protection hidden="1"/>
    </xf>
    <xf numFmtId="0" fontId="8" fillId="3" borderId="5" xfId="2" applyFont="1" applyFill="1" applyBorder="1" applyAlignment="1" applyProtection="1">
      <alignment horizontal="center" vertical="center" wrapText="1"/>
      <protection hidden="1"/>
    </xf>
    <xf numFmtId="0" fontId="8" fillId="3" borderId="6" xfId="2" applyFont="1" applyFill="1" applyBorder="1" applyAlignment="1" applyProtection="1">
      <alignment horizontal="center" vertical="center" wrapText="1"/>
      <protection hidden="1"/>
    </xf>
    <xf numFmtId="0" fontId="8" fillId="3" borderId="7" xfId="2" applyFont="1" applyFill="1" applyBorder="1" applyAlignment="1" applyProtection="1">
      <alignment horizontal="center" vertical="center" wrapText="1"/>
      <protection hidden="1"/>
    </xf>
    <xf numFmtId="0" fontId="8" fillId="3" borderId="8" xfId="2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/>
      <protection hidden="1"/>
    </xf>
    <xf numFmtId="164" fontId="8" fillId="0" borderId="11" xfId="1" applyNumberFormat="1" applyFont="1" applyFill="1" applyBorder="1" applyAlignment="1" applyProtection="1">
      <alignment horizontal="center" vertical="center" wrapText="1"/>
      <protection hidden="1"/>
    </xf>
    <xf numFmtId="164" fontId="8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Fill="1" applyBorder="1" applyAlignment="1" applyProtection="1">
      <alignment horizontal="center" vertical="center" wrapText="1"/>
      <protection hidden="1"/>
    </xf>
    <xf numFmtId="0" fontId="8" fillId="2" borderId="7" xfId="2" applyFont="1" applyFill="1" applyBorder="1" applyAlignment="1" applyProtection="1">
      <alignment horizontal="center" vertical="center" wrapText="1"/>
      <protection hidden="1"/>
    </xf>
    <xf numFmtId="0" fontId="8" fillId="2" borderId="8" xfId="2" applyFont="1" applyFill="1" applyBorder="1" applyAlignment="1" applyProtection="1">
      <alignment horizontal="center" vertical="center" wrapText="1"/>
      <protection hidden="1"/>
    </xf>
    <xf numFmtId="0" fontId="8" fillId="0" borderId="9" xfId="2" applyFont="1" applyFill="1" applyBorder="1" applyAlignment="1" applyProtection="1">
      <alignment horizontal="center" vertical="center" wrapText="1"/>
      <protection hidden="1"/>
    </xf>
    <xf numFmtId="0" fontId="8" fillId="0" borderId="4" xfId="2" applyFont="1" applyFill="1" applyBorder="1" applyAlignment="1" applyProtection="1">
      <alignment horizontal="center" vertical="center" wrapText="1"/>
      <protection hidden="1"/>
    </xf>
    <xf numFmtId="0" fontId="6" fillId="3" borderId="9" xfId="2" applyFont="1" applyFill="1" applyBorder="1" applyAlignment="1" applyProtection="1">
      <alignment horizontal="center" vertical="center"/>
      <protection hidden="1"/>
    </xf>
    <xf numFmtId="0" fontId="6" fillId="3" borderId="3" xfId="2" applyFont="1" applyFill="1" applyBorder="1" applyAlignment="1" applyProtection="1">
      <alignment horizontal="center" vertical="center"/>
      <protection hidden="1"/>
    </xf>
    <xf numFmtId="0" fontId="6" fillId="3" borderId="4" xfId="2" applyFont="1" applyFill="1" applyBorder="1" applyAlignment="1" applyProtection="1">
      <alignment horizontal="center" vertical="center"/>
      <protection hidden="1"/>
    </xf>
    <xf numFmtId="0" fontId="8" fillId="3" borderId="9" xfId="2" applyFont="1" applyFill="1" applyBorder="1" applyAlignment="1" applyProtection="1">
      <alignment horizontal="center" vertical="center" wrapText="1"/>
      <protection hidden="1"/>
    </xf>
    <xf numFmtId="0" fontId="8" fillId="3" borderId="3" xfId="2" applyFont="1" applyFill="1" applyBorder="1" applyAlignment="1" applyProtection="1">
      <alignment horizontal="center" vertical="center" wrapText="1"/>
      <protection hidden="1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8" fillId="2" borderId="11" xfId="2" applyFont="1" applyFill="1" applyBorder="1" applyAlignment="1" applyProtection="1">
      <alignment horizontal="center" vertical="center" wrapText="1"/>
      <protection hidden="1"/>
    </xf>
    <xf numFmtId="0" fontId="8" fillId="2" borderId="2" xfId="2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>
      <alignment horizontal="center" vertical="center"/>
    </xf>
    <xf numFmtId="0" fontId="6" fillId="3" borderId="1" xfId="2" applyFont="1" applyFill="1" applyBorder="1" applyAlignment="1" applyProtection="1">
      <alignment horizontal="center" vertical="center"/>
      <protection hidden="1"/>
    </xf>
    <xf numFmtId="0" fontId="6" fillId="3" borderId="1" xfId="2" applyFont="1" applyFill="1" applyBorder="1" applyAlignment="1" applyProtection="1">
      <alignment horizontal="center" vertical="center" wrapText="1"/>
      <protection hidden="1"/>
    </xf>
    <xf numFmtId="0" fontId="1" fillId="0" borderId="9" xfId="2" applyFont="1" applyFill="1" applyBorder="1" applyAlignment="1" applyProtection="1">
      <alignment horizontal="left" vertical="center" wrapText="1"/>
      <protection locked="0" hidden="1"/>
    </xf>
    <xf numFmtId="0" fontId="1" fillId="0" borderId="3" xfId="2" applyFont="1" applyFill="1" applyBorder="1" applyAlignment="1" applyProtection="1">
      <alignment horizontal="left" vertical="center" wrapText="1"/>
      <protection locked="0" hidden="1"/>
    </xf>
    <xf numFmtId="0" fontId="1" fillId="0" borderId="9" xfId="2" applyFont="1" applyBorder="1" applyAlignment="1" applyProtection="1">
      <alignment horizontal="center" vertical="center" wrapText="1"/>
      <protection locked="0" hidden="1"/>
    </xf>
    <xf numFmtId="0" fontId="1" fillId="0" borderId="3" xfId="2" applyFont="1" applyBorder="1" applyAlignment="1" applyProtection="1">
      <alignment horizontal="center" vertical="center" wrapText="1"/>
      <protection locked="0" hidden="1"/>
    </xf>
    <xf numFmtId="0" fontId="1" fillId="0" borderId="4" xfId="2" applyFont="1" applyBorder="1" applyAlignment="1" applyProtection="1">
      <alignment horizontal="center" vertical="center" wrapText="1"/>
      <protection locked="0" hidden="1"/>
    </xf>
    <xf numFmtId="0" fontId="9" fillId="0" borderId="9" xfId="2" applyFont="1" applyFill="1" applyBorder="1" applyAlignment="1" applyProtection="1">
      <alignment horizontal="center" vertical="center" wrapText="1"/>
      <protection locked="0" hidden="1"/>
    </xf>
    <xf numFmtId="0" fontId="9" fillId="0" borderId="3" xfId="2" applyFont="1" applyFill="1" applyBorder="1" applyAlignment="1" applyProtection="1">
      <alignment horizontal="center" vertical="center" wrapText="1"/>
      <protection locked="0" hidden="1"/>
    </xf>
    <xf numFmtId="0" fontId="9" fillId="0" borderId="4" xfId="2" applyFont="1" applyFill="1" applyBorder="1" applyAlignment="1" applyProtection="1">
      <alignment horizontal="center" vertical="center" wrapText="1"/>
      <protection locked="0" hidden="1"/>
    </xf>
    <xf numFmtId="0" fontId="15" fillId="4" borderId="1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1" xfId="0" applyFont="1" applyBorder="1" applyAlignment="1">
      <alignment horizontal="center" vertical="center" wrapText="1"/>
    </xf>
    <xf numFmtId="0" fontId="3" fillId="0" borderId="0" xfId="2" applyFont="1" applyAlignment="1" applyProtection="1">
      <alignment horizontal="right" vertical="center" wrapText="1"/>
      <protection hidden="1"/>
    </xf>
    <xf numFmtId="0" fontId="3" fillId="0" borderId="15" xfId="2" applyFont="1" applyBorder="1" applyAlignment="1" applyProtection="1">
      <alignment horizontal="center" vertical="center" wrapText="1"/>
      <protection hidden="1"/>
    </xf>
    <xf numFmtId="0" fontId="3" fillId="0" borderId="16" xfId="2" applyFont="1" applyBorder="1" applyAlignment="1" applyProtection="1">
      <alignment horizontal="center" vertical="center" wrapText="1"/>
      <protection hidden="1"/>
    </xf>
    <xf numFmtId="0" fontId="4" fillId="0" borderId="0" xfId="2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1" fillId="0" borderId="10" xfId="2" applyFont="1" applyBorder="1" applyAlignment="1" applyProtection="1">
      <alignment horizontal="left" vertical="center" wrapText="1"/>
      <protection locked="0" hidden="1"/>
    </xf>
    <xf numFmtId="0" fontId="2" fillId="3" borderId="9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" fontId="7" fillId="0" borderId="3" xfId="2" applyNumberFormat="1" applyFont="1" applyBorder="1" applyAlignment="1" applyProtection="1">
      <alignment horizontal="left" vertical="center" wrapText="1"/>
      <protection locked="0" hidden="1"/>
    </xf>
    <xf numFmtId="0" fontId="8" fillId="2" borderId="9" xfId="2" applyFont="1" applyFill="1" applyBorder="1" applyAlignment="1" applyProtection="1">
      <alignment horizontal="center" vertical="center" wrapText="1"/>
      <protection hidden="1"/>
    </xf>
    <xf numFmtId="0" fontId="8" fillId="2" borderId="4" xfId="2" applyFont="1" applyFill="1" applyBorder="1" applyAlignment="1" applyProtection="1">
      <alignment horizontal="center" vertical="center" wrapText="1"/>
      <protection hidden="1"/>
    </xf>
    <xf numFmtId="49" fontId="10" fillId="3" borderId="1" xfId="2" applyNumberFormat="1" applyFont="1" applyFill="1" applyBorder="1" applyAlignment="1" applyProtection="1">
      <alignment horizontal="center" vertical="center" wrapText="1"/>
      <protection hidden="1"/>
    </xf>
    <xf numFmtId="0" fontId="8" fillId="2" borderId="1" xfId="2" applyFont="1" applyFill="1" applyBorder="1" applyAlignment="1" applyProtection="1">
      <alignment horizontal="center" vertical="center" wrapText="1"/>
      <protection hidden="1"/>
    </xf>
    <xf numFmtId="9" fontId="2" fillId="0" borderId="1" xfId="3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Border="1" applyAlignment="1" applyProtection="1">
      <alignment horizontal="center" vertical="center"/>
      <protection hidden="1"/>
    </xf>
    <xf numFmtId="0" fontId="9" fillId="3" borderId="1" xfId="2" applyFont="1" applyFill="1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left" vertical="center" wrapText="1"/>
      <protection locked="0" hidden="1"/>
    </xf>
    <xf numFmtId="0" fontId="0" fillId="0" borderId="6" xfId="0" applyBorder="1" applyAlignment="1" applyProtection="1">
      <alignment horizontal="left" vertical="center" wrapText="1"/>
      <protection locked="0" hidden="1"/>
    </xf>
    <xf numFmtId="0" fontId="0" fillId="0" borderId="7" xfId="0" applyBorder="1" applyAlignment="1" applyProtection="1">
      <alignment horizontal="left" vertical="center" wrapText="1"/>
      <protection locked="0" hidden="1"/>
    </xf>
    <xf numFmtId="0" fontId="0" fillId="0" borderId="8" xfId="0" applyBorder="1" applyAlignment="1" applyProtection="1">
      <alignment horizontal="left" vertical="center" wrapText="1"/>
      <protection locked="0" hidden="1"/>
    </xf>
    <xf numFmtId="0" fontId="7" fillId="0" borderId="1" xfId="2" applyFont="1" applyBorder="1" applyAlignment="1" applyProtection="1">
      <alignment horizontal="center" vertical="center" wrapText="1"/>
      <protection locked="0" hidden="1"/>
    </xf>
    <xf numFmtId="0" fontId="1" fillId="3" borderId="1" xfId="2" applyFont="1" applyFill="1" applyBorder="1" applyAlignment="1" applyProtection="1">
      <alignment horizontal="center" vertical="center"/>
      <protection hidden="1"/>
    </xf>
    <xf numFmtId="0" fontId="1" fillId="0" borderId="11" xfId="2" applyBorder="1" applyAlignment="1" applyProtection="1">
      <alignment horizontal="center" vertical="center"/>
      <protection hidden="1"/>
    </xf>
    <xf numFmtId="0" fontId="1" fillId="0" borderId="14" xfId="2" applyBorder="1" applyAlignment="1" applyProtection="1">
      <alignment horizontal="center" vertical="center"/>
      <protection hidden="1"/>
    </xf>
    <xf numFmtId="0" fontId="1" fillId="0" borderId="2" xfId="2" applyBorder="1" applyAlignment="1" applyProtection="1">
      <alignment horizontal="center" vertical="center"/>
      <protection hidden="1"/>
    </xf>
    <xf numFmtId="0" fontId="12" fillId="0" borderId="1" xfId="2" applyFont="1" applyBorder="1" applyAlignment="1" applyProtection="1">
      <alignment horizontal="center" vertical="center" wrapText="1"/>
      <protection hidden="1"/>
    </xf>
    <xf numFmtId="10" fontId="1" fillId="0" borderId="1" xfId="2" applyNumberFormat="1" applyBorder="1" applyAlignment="1" applyProtection="1">
      <alignment horizontal="center" vertical="center"/>
      <protection hidden="1"/>
    </xf>
    <xf numFmtId="0" fontId="1" fillId="0" borderId="1" xfId="2" applyBorder="1" applyAlignment="1" applyProtection="1">
      <alignment horizontal="center" vertical="center"/>
      <protection hidden="1"/>
    </xf>
    <xf numFmtId="9" fontId="1" fillId="0" borderId="9" xfId="3" applyFont="1" applyBorder="1" applyAlignment="1" applyProtection="1">
      <alignment horizontal="center" vertical="center"/>
      <protection hidden="1"/>
    </xf>
    <xf numFmtId="9" fontId="1" fillId="0" borderId="3" xfId="3" applyFont="1" applyBorder="1" applyAlignment="1" applyProtection="1">
      <alignment horizontal="center" vertical="center"/>
      <protection hidden="1"/>
    </xf>
    <xf numFmtId="9" fontId="1" fillId="0" borderId="4" xfId="3" applyFont="1" applyBorder="1" applyAlignment="1" applyProtection="1">
      <alignment horizontal="center" vertical="center"/>
      <protection hidden="1"/>
    </xf>
    <xf numFmtId="0" fontId="1" fillId="0" borderId="10" xfId="2" applyBorder="1" applyAlignment="1" applyProtection="1">
      <alignment horizontal="center"/>
      <protection locked="0"/>
    </xf>
    <xf numFmtId="0" fontId="2" fillId="0" borderId="12" xfId="2" applyFont="1" applyBorder="1" applyAlignment="1" applyProtection="1">
      <alignment horizontal="center"/>
      <protection locked="0"/>
    </xf>
    <xf numFmtId="0" fontId="11" fillId="3" borderId="1" xfId="2" applyFont="1" applyFill="1" applyBorder="1" applyAlignment="1" applyProtection="1">
      <alignment horizontal="center"/>
      <protection hidden="1"/>
    </xf>
    <xf numFmtId="0" fontId="1" fillId="3" borderId="1" xfId="2" applyFill="1" applyBorder="1" applyAlignment="1" applyProtection="1">
      <alignment horizontal="center" vertical="center"/>
      <protection hidden="1"/>
    </xf>
    <xf numFmtId="0" fontId="1" fillId="3" borderId="1" xfId="2" applyFill="1" applyBorder="1" applyAlignment="1" applyProtection="1">
      <alignment horizontal="center" vertical="center" wrapText="1"/>
      <protection hidden="1"/>
    </xf>
    <xf numFmtId="0" fontId="1" fillId="3" borderId="3" xfId="2" applyFill="1" applyBorder="1" applyAlignment="1" applyProtection="1">
      <alignment horizontal="center" vertical="center" wrapText="1"/>
      <protection hidden="1"/>
    </xf>
    <xf numFmtId="0" fontId="1" fillId="3" borderId="4" xfId="2" applyFill="1" applyBorder="1" applyAlignment="1" applyProtection="1">
      <alignment horizontal="center" vertical="center" wrapText="1"/>
      <protection hidden="1"/>
    </xf>
    <xf numFmtId="0" fontId="8" fillId="2" borderId="3" xfId="2" applyFont="1" applyFill="1" applyBorder="1" applyAlignment="1" applyProtection="1">
      <alignment horizontal="center" vertical="center" wrapText="1"/>
      <protection hidden="1"/>
    </xf>
    <xf numFmtId="164" fontId="5" fillId="11" borderId="1" xfId="1" applyNumberFormat="1" applyFont="1" applyFill="1" applyBorder="1" applyAlignment="1" applyProtection="1">
      <alignment horizontal="center" vertical="center" wrapText="1"/>
      <protection hidden="1"/>
    </xf>
    <xf numFmtId="0" fontId="8" fillId="8" borderId="1" xfId="2" applyFont="1" applyFill="1" applyBorder="1" applyAlignment="1" applyProtection="1">
      <alignment horizontal="center" vertical="center"/>
      <protection hidden="1"/>
    </xf>
    <xf numFmtId="0" fontId="13" fillId="11" borderId="9" xfId="2" applyFont="1" applyFill="1" applyBorder="1" applyAlignment="1" applyProtection="1">
      <alignment horizontal="center" vertical="center" wrapText="1"/>
      <protection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5" fillId="8" borderId="1" xfId="2" applyFont="1" applyFill="1" applyBorder="1" applyAlignment="1" applyProtection="1">
      <alignment horizontal="justify" vertical="center" wrapText="1"/>
      <protection hidden="1"/>
    </xf>
    <xf numFmtId="0" fontId="21" fillId="0" borderId="1" xfId="0" applyFont="1" applyBorder="1" applyAlignment="1">
      <alignment horizontal="justify" vertical="center" wrapText="1"/>
    </xf>
    <xf numFmtId="0" fontId="13" fillId="0" borderId="9" xfId="2" applyFont="1" applyBorder="1" applyAlignment="1" applyProtection="1">
      <alignment horizontal="justify" vertical="center" wrapText="1"/>
      <protection locked="0" hidden="1"/>
    </xf>
    <xf numFmtId="0" fontId="13" fillId="0" borderId="3" xfId="2" applyFont="1" applyBorder="1" applyAlignment="1" applyProtection="1">
      <alignment horizontal="justify" vertical="center" wrapText="1"/>
      <protection locked="0" hidden="1"/>
    </xf>
    <xf numFmtId="0" fontId="13" fillId="0" borderId="4" xfId="2" applyFont="1" applyBorder="1" applyAlignment="1" applyProtection="1">
      <alignment horizontal="justify" vertical="center" wrapText="1"/>
      <protection locked="0" hidden="1"/>
    </xf>
    <xf numFmtId="9" fontId="5" fillId="11" borderId="1" xfId="3" applyFont="1" applyFill="1" applyBorder="1" applyAlignment="1" applyProtection="1">
      <alignment horizontal="center" vertical="center" wrapText="1"/>
      <protection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8" fillId="8" borderId="1" xfId="2" applyFont="1" applyFill="1" applyBorder="1" applyAlignment="1" applyProtection="1">
      <alignment horizontal="center" vertical="center" wrapText="1"/>
      <protection hidden="1"/>
    </xf>
    <xf numFmtId="0" fontId="1" fillId="0" borderId="3" xfId="2" applyBorder="1" applyAlignment="1" applyProtection="1">
      <alignment horizontal="center" vertical="center"/>
      <protection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29" fillId="0" borderId="1" xfId="2" applyFont="1" applyBorder="1" applyAlignment="1" applyProtection="1">
      <alignment horizontal="center" vertical="center" wrapText="1"/>
      <protection hidden="1"/>
    </xf>
    <xf numFmtId="0" fontId="8" fillId="8" borderId="5" xfId="2" applyFont="1" applyFill="1" applyBorder="1" applyAlignment="1" applyProtection="1">
      <alignment horizontal="center" vertical="center" wrapText="1"/>
      <protection hidden="1"/>
    </xf>
    <xf numFmtId="0" fontId="8" fillId="8" borderId="6" xfId="2" applyFont="1" applyFill="1" applyBorder="1" applyAlignment="1" applyProtection="1">
      <alignment horizontal="center" vertical="center" wrapText="1"/>
      <protection hidden="1"/>
    </xf>
    <xf numFmtId="0" fontId="8" fillId="8" borderId="7" xfId="2" applyFont="1" applyFill="1" applyBorder="1" applyAlignment="1" applyProtection="1">
      <alignment horizontal="center" vertical="center" wrapText="1"/>
      <protection hidden="1"/>
    </xf>
    <xf numFmtId="0" fontId="8" fillId="8" borderId="8" xfId="2" applyFont="1" applyFill="1" applyBorder="1" applyAlignment="1" applyProtection="1">
      <alignment horizontal="center" vertical="center" wrapText="1"/>
      <protection hidden="1"/>
    </xf>
    <xf numFmtId="0" fontId="8" fillId="8" borderId="11" xfId="2" applyFont="1" applyFill="1" applyBorder="1" applyAlignment="1" applyProtection="1">
      <alignment horizontal="center" vertical="center" wrapText="1"/>
      <protection hidden="1"/>
    </xf>
    <xf numFmtId="0" fontId="8" fillId="8" borderId="2" xfId="2" applyFont="1" applyFill="1" applyBorder="1" applyAlignment="1" applyProtection="1">
      <alignment horizontal="center" vertical="center" wrapText="1"/>
      <protection hidden="1"/>
    </xf>
    <xf numFmtId="0" fontId="8" fillId="8" borderId="9" xfId="2" applyFont="1" applyFill="1" applyBorder="1" applyAlignment="1" applyProtection="1">
      <alignment horizontal="center" vertical="center" wrapText="1"/>
      <protection hidden="1"/>
    </xf>
    <xf numFmtId="0" fontId="8" fillId="8" borderId="3" xfId="2" applyFont="1" applyFill="1" applyBorder="1" applyAlignment="1" applyProtection="1">
      <alignment horizontal="center" vertical="center" wrapText="1"/>
      <protection hidden="1"/>
    </xf>
    <xf numFmtId="0" fontId="8" fillId="8" borderId="4" xfId="2" applyFont="1" applyFill="1" applyBorder="1" applyAlignment="1" applyProtection="1">
      <alignment horizontal="center" vertical="center" wrapText="1"/>
      <protection hidden="1"/>
    </xf>
    <xf numFmtId="0" fontId="29" fillId="0" borderId="3" xfId="2" applyFont="1" applyBorder="1" applyAlignment="1" applyProtection="1">
      <alignment horizontal="center" vertical="center" wrapText="1"/>
      <protection hidden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8" fillId="10" borderId="5" xfId="0" applyFont="1" applyFill="1" applyBorder="1" applyAlignment="1">
      <alignment horizontal="center" vertical="center" wrapText="1"/>
    </xf>
    <xf numFmtId="0" fontId="28" fillId="10" borderId="12" xfId="0" applyFont="1" applyFill="1" applyBorder="1" applyAlignment="1">
      <alignment horizontal="center" vertical="center" wrapText="1"/>
    </xf>
    <xf numFmtId="0" fontId="28" fillId="10" borderId="6" xfId="0" applyFont="1" applyFill="1" applyBorder="1" applyAlignment="1">
      <alignment horizontal="center" vertical="center" wrapText="1"/>
    </xf>
    <xf numFmtId="0" fontId="13" fillId="8" borderId="11" xfId="2" applyFont="1" applyFill="1" applyBorder="1" applyAlignment="1" applyProtection="1">
      <alignment horizontal="center" vertical="center" wrapText="1"/>
      <protection hidden="1"/>
    </xf>
    <xf numFmtId="0" fontId="13" fillId="8" borderId="2" xfId="2" applyFont="1" applyFill="1" applyBorder="1" applyAlignment="1" applyProtection="1">
      <alignment horizontal="center" vertical="center" wrapText="1"/>
      <protection hidden="1"/>
    </xf>
    <xf numFmtId="0" fontId="1" fillId="8" borderId="1" xfId="2" applyFill="1" applyBorder="1" applyAlignment="1" applyProtection="1">
      <alignment horizontal="center" vertical="center" wrapText="1"/>
      <protection hidden="1"/>
    </xf>
    <xf numFmtId="0" fontId="13" fillId="0" borderId="11" xfId="2" applyFont="1" applyBorder="1" applyAlignment="1" applyProtection="1">
      <alignment horizontal="center" vertical="center" wrapText="1"/>
      <protection locked="0" hidden="1"/>
    </xf>
    <xf numFmtId="0" fontId="13" fillId="0" borderId="2" xfId="2" applyFont="1" applyBorder="1" applyAlignment="1" applyProtection="1">
      <alignment horizontal="center" vertical="center" wrapText="1"/>
      <protection locked="0" hidden="1"/>
    </xf>
    <xf numFmtId="0" fontId="8" fillId="8" borderId="9" xfId="2" applyFont="1" applyFill="1" applyBorder="1" applyAlignment="1" applyProtection="1">
      <alignment horizontal="center" vertical="center"/>
      <protection hidden="1"/>
    </xf>
    <xf numFmtId="0" fontId="8" fillId="8" borderId="3" xfId="2" applyFont="1" applyFill="1" applyBorder="1" applyAlignment="1" applyProtection="1">
      <alignment horizontal="center" vertical="center"/>
      <protection hidden="1"/>
    </xf>
    <xf numFmtId="0" fontId="8" fillId="8" borderId="4" xfId="2" applyFont="1" applyFill="1" applyBorder="1" applyAlignment="1" applyProtection="1">
      <alignment horizontal="center" vertical="center"/>
      <protection hidden="1"/>
    </xf>
    <xf numFmtId="0" fontId="24" fillId="0" borderId="1" xfId="0" applyFont="1" applyBorder="1" applyAlignment="1" applyProtection="1">
      <alignment horizontal="left" vertical="center" wrapText="1"/>
      <protection locked="0" hidden="1"/>
    </xf>
    <xf numFmtId="165" fontId="1" fillId="0" borderId="10" xfId="2" applyNumberFormat="1" applyFont="1" applyBorder="1" applyAlignment="1" applyProtection="1">
      <alignment horizontal="left" vertical="center" wrapText="1"/>
      <protection locked="0" hidden="1"/>
    </xf>
    <xf numFmtId="0" fontId="20" fillId="10" borderId="1" xfId="0" applyFont="1" applyFill="1" applyBorder="1" applyAlignment="1">
      <alignment horizontal="center" vertical="center" wrapText="1"/>
    </xf>
    <xf numFmtId="0" fontId="24" fillId="0" borderId="5" xfId="0" applyFont="1" applyBorder="1" applyAlignment="1" applyProtection="1">
      <alignment horizontal="center" vertical="center" wrapText="1"/>
      <protection locked="0" hidden="1"/>
    </xf>
    <xf numFmtId="0" fontId="24" fillId="0" borderId="6" xfId="0" applyFont="1" applyBorder="1" applyAlignment="1" applyProtection="1">
      <alignment horizontal="center" vertical="center" wrapText="1"/>
      <protection locked="0" hidden="1"/>
    </xf>
    <xf numFmtId="0" fontId="24" fillId="0" borderId="13" xfId="0" applyFont="1" applyBorder="1" applyAlignment="1" applyProtection="1">
      <alignment horizontal="center" vertical="center" wrapText="1"/>
      <protection locked="0" hidden="1"/>
    </xf>
    <xf numFmtId="0" fontId="24" fillId="0" borderId="17" xfId="0" applyFont="1" applyBorder="1" applyAlignment="1" applyProtection="1">
      <alignment horizontal="center" vertical="center" wrapText="1"/>
      <protection locked="0" hidden="1"/>
    </xf>
    <xf numFmtId="0" fontId="8" fillId="9" borderId="9" xfId="2" applyFont="1" applyFill="1" applyBorder="1" applyAlignment="1" applyProtection="1">
      <alignment horizontal="center" vertical="center" wrapText="1"/>
      <protection hidden="1"/>
    </xf>
    <xf numFmtId="0" fontId="8" fillId="9" borderId="3" xfId="2" applyFont="1" applyFill="1" applyBorder="1" applyAlignment="1" applyProtection="1">
      <alignment horizontal="center" vertical="center" wrapText="1"/>
      <protection hidden="1"/>
    </xf>
    <xf numFmtId="0" fontId="8" fillId="9" borderId="4" xfId="2" applyFont="1" applyFill="1" applyBorder="1" applyAlignment="1" applyProtection="1">
      <alignment horizontal="center" vertical="center" wrapText="1"/>
      <protection hidden="1"/>
    </xf>
    <xf numFmtId="0" fontId="13" fillId="0" borderId="1" xfId="2" applyFont="1" applyFill="1" applyBorder="1" applyAlignment="1" applyProtection="1">
      <alignment horizontal="center" vertical="center" wrapText="1"/>
      <protection hidden="1"/>
    </xf>
    <xf numFmtId="0" fontId="2" fillId="0" borderId="17" xfId="2" applyFont="1" applyBorder="1" applyAlignment="1" applyProtection="1">
      <alignment horizontal="left" vertical="center" wrapText="1"/>
      <protection hidden="1"/>
    </xf>
    <xf numFmtId="165" fontId="2" fillId="0" borderId="9" xfId="2" applyNumberFormat="1" applyFont="1" applyBorder="1" applyAlignment="1" applyProtection="1">
      <alignment horizontal="center" vertical="center" wrapText="1"/>
      <protection locked="0" hidden="1"/>
    </xf>
    <xf numFmtId="165" fontId="2" fillId="0" borderId="3" xfId="2" applyNumberFormat="1" applyFont="1" applyBorder="1" applyAlignment="1" applyProtection="1">
      <alignment horizontal="center" vertical="center" wrapText="1"/>
      <protection locked="0" hidden="1"/>
    </xf>
    <xf numFmtId="165" fontId="2" fillId="0" borderId="4" xfId="2" applyNumberFormat="1" applyFont="1" applyBorder="1" applyAlignment="1" applyProtection="1">
      <alignment horizontal="center" vertical="center" wrapText="1"/>
      <protection locked="0" hidden="1"/>
    </xf>
    <xf numFmtId="165" fontId="2" fillId="0" borderId="1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9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3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4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1" xfId="2" applyNumberFormat="1" applyFont="1" applyBorder="1" applyAlignment="1" applyProtection="1">
      <alignment horizontal="center" vertical="center" wrapText="1"/>
      <protection locked="0" hidden="1"/>
    </xf>
    <xf numFmtId="0" fontId="1" fillId="8" borderId="11" xfId="2" applyFill="1" applyBorder="1" applyAlignment="1" applyProtection="1">
      <alignment horizontal="center" vertical="center"/>
      <protection hidden="1"/>
    </xf>
    <xf numFmtId="0" fontId="1" fillId="8" borderId="14" xfId="2" applyFill="1" applyBorder="1" applyAlignment="1" applyProtection="1">
      <alignment horizontal="center" vertical="center"/>
      <protection hidden="1"/>
    </xf>
    <xf numFmtId="0" fontId="1" fillId="8" borderId="2" xfId="2" applyFill="1" applyBorder="1" applyAlignment="1" applyProtection="1">
      <alignment horizontal="center" vertical="center"/>
      <protection hidden="1"/>
    </xf>
    <xf numFmtId="49" fontId="14" fillId="0" borderId="15" xfId="2" applyNumberFormat="1" applyFont="1" applyBorder="1" applyAlignment="1" applyProtection="1">
      <alignment horizontal="center" vertical="center" wrapText="1"/>
      <protection hidden="1"/>
    </xf>
    <xf numFmtId="0" fontId="3" fillId="0" borderId="15" xfId="2" applyFont="1" applyBorder="1" applyAlignment="1" applyProtection="1">
      <alignment horizontal="center" vertical="center" wrapText="1"/>
      <protection locked="0" hidden="1"/>
    </xf>
    <xf numFmtId="0" fontId="26" fillId="10" borderId="9" xfId="0" applyFont="1" applyFill="1" applyBorder="1" applyAlignment="1">
      <alignment horizontal="center" vertical="center" wrapText="1"/>
    </xf>
    <xf numFmtId="0" fontId="26" fillId="10" borderId="3" xfId="0" applyFont="1" applyFill="1" applyBorder="1" applyAlignment="1">
      <alignment horizontal="center" vertical="center" wrapText="1"/>
    </xf>
    <xf numFmtId="0" fontId="26" fillId="10" borderId="4" xfId="0" applyFont="1" applyFill="1" applyBorder="1" applyAlignment="1">
      <alignment horizontal="center" vertical="center" wrapText="1"/>
    </xf>
    <xf numFmtId="0" fontId="14" fillId="11" borderId="16" xfId="2" applyFont="1" applyFill="1" applyBorder="1" applyAlignment="1" applyProtection="1">
      <alignment horizontal="center" vertical="center" wrapText="1"/>
      <protection hidden="1"/>
    </xf>
    <xf numFmtId="0" fontId="6" fillId="8" borderId="1" xfId="2" applyFont="1" applyFill="1" applyBorder="1" applyAlignment="1" applyProtection="1">
      <alignment horizontal="center" vertical="center"/>
      <protection hidden="1"/>
    </xf>
    <xf numFmtId="0" fontId="6" fillId="8" borderId="1" xfId="0" applyFont="1" applyFill="1" applyBorder="1" applyAlignment="1">
      <alignment horizontal="center" vertical="center" wrapText="1"/>
    </xf>
    <xf numFmtId="0" fontId="1" fillId="0" borderId="0" xfId="2" applyAlignment="1" applyProtection="1">
      <alignment horizontal="center" vertical="center"/>
      <protection hidden="1"/>
    </xf>
    <xf numFmtId="0" fontId="1" fillId="0" borderId="10" xfId="2" applyBorder="1" applyAlignment="1" applyProtection="1">
      <alignment horizontal="center" vertical="center"/>
      <protection hidden="1"/>
    </xf>
    <xf numFmtId="0" fontId="15" fillId="8" borderId="1" xfId="0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25" fillId="8" borderId="1" xfId="0" applyFont="1" applyFill="1" applyBorder="1" applyAlignment="1">
      <alignment horizontal="center" vertical="center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1" fillId="0" borderId="10" xfId="2" applyFont="1" applyBorder="1" applyAlignment="1" applyProtection="1">
      <alignment horizontal="left" vertical="center" wrapText="1"/>
      <protection hidden="1"/>
    </xf>
    <xf numFmtId="0" fontId="20" fillId="10" borderId="5" xfId="0" applyFont="1" applyFill="1" applyBorder="1" applyAlignment="1">
      <alignment horizontal="center" vertical="center" wrapText="1"/>
    </xf>
    <xf numFmtId="0" fontId="20" fillId="10" borderId="12" xfId="0" applyFont="1" applyFill="1" applyBorder="1" applyAlignment="1">
      <alignment horizontal="center" vertical="center" wrapText="1"/>
    </xf>
    <xf numFmtId="0" fontId="20" fillId="10" borderId="6" xfId="0" applyFont="1" applyFill="1" applyBorder="1" applyAlignment="1">
      <alignment horizontal="center" vertical="center" wrapText="1"/>
    </xf>
    <xf numFmtId="1" fontId="1" fillId="0" borderId="3" xfId="2" applyNumberFormat="1" applyFont="1" applyBorder="1" applyAlignment="1" applyProtection="1">
      <alignment horizontal="center" vertical="center" wrapText="1"/>
      <protection locked="0" hidden="1"/>
    </xf>
    <xf numFmtId="0" fontId="2" fillId="0" borderId="0" xfId="2" applyFont="1" applyFill="1" applyBorder="1" applyAlignment="1" applyProtection="1">
      <alignment horizontal="center" vertical="center" wrapText="1"/>
      <protection hidden="1"/>
    </xf>
    <xf numFmtId="49" fontId="10" fillId="8" borderId="1" xfId="2" applyNumberFormat="1" applyFont="1" applyFill="1" applyBorder="1" applyAlignment="1" applyProtection="1">
      <alignment horizontal="center" vertical="center" wrapText="1"/>
      <protection hidden="1"/>
    </xf>
    <xf numFmtId="49" fontId="10" fillId="8" borderId="11" xfId="2" applyNumberFormat="1" applyFont="1" applyFill="1" applyBorder="1" applyAlignment="1" applyProtection="1">
      <alignment horizontal="center" vertical="center" wrapText="1"/>
      <protection hidden="1"/>
    </xf>
    <xf numFmtId="0" fontId="8" fillId="0" borderId="9" xfId="2" applyFont="1" applyBorder="1" applyAlignment="1" applyProtection="1">
      <alignment horizontal="center" vertical="center"/>
      <protection hidden="1"/>
    </xf>
    <xf numFmtId="0" fontId="8" fillId="0" borderId="3" xfId="2" applyFont="1" applyBorder="1" applyAlignment="1" applyProtection="1">
      <alignment horizontal="center" vertical="center"/>
      <protection hidden="1"/>
    </xf>
    <xf numFmtId="0" fontId="8" fillId="0" borderId="4" xfId="2" applyFont="1" applyBorder="1" applyAlignment="1" applyProtection="1">
      <alignment horizontal="center" vertical="center"/>
      <protection hidden="1"/>
    </xf>
    <xf numFmtId="0" fontId="1" fillId="8" borderId="11" xfId="2" applyFill="1" applyBorder="1" applyAlignment="1" applyProtection="1">
      <alignment horizontal="center" vertical="center" wrapText="1"/>
      <protection hidden="1"/>
    </xf>
    <xf numFmtId="0" fontId="1" fillId="8" borderId="14" xfId="2" applyFill="1" applyBorder="1" applyAlignment="1" applyProtection="1">
      <alignment horizontal="center" vertical="center" wrapText="1"/>
      <protection hidden="1"/>
    </xf>
    <xf numFmtId="0" fontId="13" fillId="8" borderId="4" xfId="2" applyFont="1" applyFill="1" applyBorder="1" applyAlignment="1" applyProtection="1">
      <alignment horizontal="center" vertical="center" wrapText="1"/>
      <protection hidden="1"/>
    </xf>
    <xf numFmtId="0" fontId="24" fillId="0" borderId="5" xfId="0" applyFont="1" applyBorder="1" applyAlignment="1" applyProtection="1">
      <alignment horizontal="left" vertical="center" wrapText="1"/>
      <protection locked="0" hidden="1"/>
    </xf>
    <xf numFmtId="0" fontId="24" fillId="0" borderId="6" xfId="0" applyFont="1" applyBorder="1" applyAlignment="1" applyProtection="1">
      <alignment horizontal="left" vertical="center" wrapText="1"/>
      <protection locked="0" hidden="1"/>
    </xf>
    <xf numFmtId="0" fontId="24" fillId="0" borderId="7" xfId="0" applyFont="1" applyBorder="1" applyAlignment="1" applyProtection="1">
      <alignment horizontal="left" vertical="center" wrapText="1"/>
      <protection locked="0" hidden="1"/>
    </xf>
    <xf numFmtId="0" fontId="24" fillId="0" borderId="8" xfId="0" applyFont="1" applyBorder="1" applyAlignment="1" applyProtection="1">
      <alignment horizontal="left" vertical="center" wrapText="1"/>
      <protection locked="0" hidden="1"/>
    </xf>
    <xf numFmtId="0" fontId="13" fillId="0" borderId="1" xfId="2" applyFont="1" applyBorder="1" applyAlignment="1" applyProtection="1">
      <alignment horizontal="center" vertical="center" wrapText="1"/>
      <protection locked="0" hidden="1"/>
    </xf>
    <xf numFmtId="0" fontId="13" fillId="8" borderId="1" xfId="2" applyFont="1" applyFill="1" applyBorder="1" applyAlignment="1" applyProtection="1">
      <alignment horizontal="center" vertical="center" wrapText="1"/>
      <protection hidden="1"/>
    </xf>
    <xf numFmtId="0" fontId="1" fillId="0" borderId="0" xfId="2" applyBorder="1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/>
      <protection hidden="1"/>
    </xf>
    <xf numFmtId="0" fontId="1" fillId="0" borderId="0" xfId="2" applyBorder="1" applyAlignment="1" applyProtection="1">
      <alignment horizontal="center"/>
      <protection hidden="1"/>
    </xf>
    <xf numFmtId="0" fontId="1" fillId="0" borderId="0" xfId="2" applyBorder="1" applyAlignment="1" applyProtection="1">
      <alignment horizontal="center" vertical="center" wrapText="1"/>
      <protection hidden="1"/>
    </xf>
    <xf numFmtId="0" fontId="2" fillId="0" borderId="0" xfId="2" applyFont="1" applyBorder="1" applyAlignment="1" applyProtection="1">
      <alignment horizontal="center" vertical="center" wrapText="1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</cellXfs>
  <cellStyles count="4">
    <cellStyle name="Millares" xfId="1" builtinId="3"/>
    <cellStyle name="Normal" xfId="0" builtinId="0"/>
    <cellStyle name="Normal 2" xfId="2" xr:uid="{00000000-0005-0000-0000-000002000000}"/>
    <cellStyle name="Porcentaje" xfId="3" builtinId="5"/>
  </cellStyles>
  <dxfs count="49"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663300"/>
      <color rgb="FFD8B088"/>
      <color rgb="FF996633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0</xdr:row>
      <xdr:rowOff>0</xdr:rowOff>
    </xdr:from>
    <xdr:to>
      <xdr:col>2</xdr:col>
      <xdr:colOff>990600</xdr:colOff>
      <xdr:row>1</xdr:row>
      <xdr:rowOff>19050</xdr:rowOff>
    </xdr:to>
    <xdr:sp macro="" textlink="">
      <xdr:nvSpPr>
        <xdr:cNvPr id="458470" name="Text Box 2">
          <a:extLst>
            <a:ext uri="{FF2B5EF4-FFF2-40B4-BE49-F238E27FC236}">
              <a16:creationId xmlns:a16="http://schemas.microsoft.com/office/drawing/2014/main" id="{00000000-0008-0000-0100-0000E6FE0600}"/>
            </a:ext>
          </a:extLst>
        </xdr:cNvPr>
        <xdr:cNvSpPr txBox="1">
          <a:spLocks noChangeArrowheads="1"/>
        </xdr:cNvSpPr>
      </xdr:nvSpPr>
      <xdr:spPr bwMode="auto">
        <a:xfrm>
          <a:off x="20574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1" name="Text Box 4">
          <a:extLst>
            <a:ext uri="{FF2B5EF4-FFF2-40B4-BE49-F238E27FC236}">
              <a16:creationId xmlns:a16="http://schemas.microsoft.com/office/drawing/2014/main" id="{00000000-0008-0000-0100-0000E7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2" name="Text Box 6">
          <a:extLst>
            <a:ext uri="{FF2B5EF4-FFF2-40B4-BE49-F238E27FC236}">
              <a16:creationId xmlns:a16="http://schemas.microsoft.com/office/drawing/2014/main" id="{00000000-0008-0000-0100-0000E8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3" name="Text Box 8">
          <a:extLst>
            <a:ext uri="{FF2B5EF4-FFF2-40B4-BE49-F238E27FC236}">
              <a16:creationId xmlns:a16="http://schemas.microsoft.com/office/drawing/2014/main" id="{00000000-0008-0000-0100-0000E9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458474" name="Text Box 11">
          <a:extLst>
            <a:ext uri="{FF2B5EF4-FFF2-40B4-BE49-F238E27FC236}">
              <a16:creationId xmlns:a16="http://schemas.microsoft.com/office/drawing/2014/main" id="{00000000-0008-0000-0100-0000EA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5" name="Text Box 4">
          <a:extLst>
            <a:ext uri="{FF2B5EF4-FFF2-40B4-BE49-F238E27FC236}">
              <a16:creationId xmlns:a16="http://schemas.microsoft.com/office/drawing/2014/main" id="{00000000-0008-0000-0100-0000EB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6" name="Text Box 6">
          <a:extLst>
            <a:ext uri="{FF2B5EF4-FFF2-40B4-BE49-F238E27FC236}">
              <a16:creationId xmlns:a16="http://schemas.microsoft.com/office/drawing/2014/main" id="{00000000-0008-0000-0100-0000EC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7" name="Text Box 4">
          <a:extLst>
            <a:ext uri="{FF2B5EF4-FFF2-40B4-BE49-F238E27FC236}">
              <a16:creationId xmlns:a16="http://schemas.microsoft.com/office/drawing/2014/main" id="{00000000-0008-0000-0100-0000ED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8" name="Text Box 6">
          <a:extLst>
            <a:ext uri="{FF2B5EF4-FFF2-40B4-BE49-F238E27FC236}">
              <a16:creationId xmlns:a16="http://schemas.microsoft.com/office/drawing/2014/main" id="{00000000-0008-0000-0100-0000EE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9" name="Text Box 4">
          <a:extLst>
            <a:ext uri="{FF2B5EF4-FFF2-40B4-BE49-F238E27FC236}">
              <a16:creationId xmlns:a16="http://schemas.microsoft.com/office/drawing/2014/main" id="{00000000-0008-0000-0100-0000EF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0" name="Text Box 6">
          <a:extLst>
            <a:ext uri="{FF2B5EF4-FFF2-40B4-BE49-F238E27FC236}">
              <a16:creationId xmlns:a16="http://schemas.microsoft.com/office/drawing/2014/main" id="{00000000-0008-0000-0100-0000F0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1" name="Text Box 4">
          <a:extLst>
            <a:ext uri="{FF2B5EF4-FFF2-40B4-BE49-F238E27FC236}">
              <a16:creationId xmlns:a16="http://schemas.microsoft.com/office/drawing/2014/main" id="{00000000-0008-0000-0100-0000F1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2" name="Text Box 6">
          <a:extLst>
            <a:ext uri="{FF2B5EF4-FFF2-40B4-BE49-F238E27FC236}">
              <a16:creationId xmlns:a16="http://schemas.microsoft.com/office/drawing/2014/main" id="{00000000-0008-0000-0100-0000F2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3" name="Text Box 4">
          <a:extLst>
            <a:ext uri="{FF2B5EF4-FFF2-40B4-BE49-F238E27FC236}">
              <a16:creationId xmlns:a16="http://schemas.microsoft.com/office/drawing/2014/main" id="{00000000-0008-0000-0100-0000F3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4" name="Text Box 6">
          <a:extLst>
            <a:ext uri="{FF2B5EF4-FFF2-40B4-BE49-F238E27FC236}">
              <a16:creationId xmlns:a16="http://schemas.microsoft.com/office/drawing/2014/main" id="{00000000-0008-0000-0100-0000F4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5" name="Text Box 8">
          <a:extLst>
            <a:ext uri="{FF2B5EF4-FFF2-40B4-BE49-F238E27FC236}">
              <a16:creationId xmlns:a16="http://schemas.microsoft.com/office/drawing/2014/main" id="{00000000-0008-0000-0100-0000F5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6" name="Text Box 2">
          <a:extLst>
            <a:ext uri="{FF2B5EF4-FFF2-40B4-BE49-F238E27FC236}">
              <a16:creationId xmlns:a16="http://schemas.microsoft.com/office/drawing/2014/main" id="{00000000-0008-0000-0100-0000F6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7" name="Text Box 10">
          <a:extLst>
            <a:ext uri="{FF2B5EF4-FFF2-40B4-BE49-F238E27FC236}">
              <a16:creationId xmlns:a16="http://schemas.microsoft.com/office/drawing/2014/main" id="{00000000-0008-0000-0100-0000F7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8" name="Text Box 11">
          <a:extLst>
            <a:ext uri="{FF2B5EF4-FFF2-40B4-BE49-F238E27FC236}">
              <a16:creationId xmlns:a16="http://schemas.microsoft.com/office/drawing/2014/main" id="{00000000-0008-0000-0100-0000F8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489" name="Text Box 4">
          <a:extLst>
            <a:ext uri="{FF2B5EF4-FFF2-40B4-BE49-F238E27FC236}">
              <a16:creationId xmlns:a16="http://schemas.microsoft.com/office/drawing/2014/main" id="{00000000-0008-0000-0100-0000F9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490" name="Text Box 6">
          <a:extLst>
            <a:ext uri="{FF2B5EF4-FFF2-40B4-BE49-F238E27FC236}">
              <a16:creationId xmlns:a16="http://schemas.microsoft.com/office/drawing/2014/main" id="{00000000-0008-0000-0100-0000FA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1" name="Text Box 4">
          <a:extLst>
            <a:ext uri="{FF2B5EF4-FFF2-40B4-BE49-F238E27FC236}">
              <a16:creationId xmlns:a16="http://schemas.microsoft.com/office/drawing/2014/main" id="{00000000-0008-0000-0100-0000FB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2" name="Text Box 6">
          <a:extLst>
            <a:ext uri="{FF2B5EF4-FFF2-40B4-BE49-F238E27FC236}">
              <a16:creationId xmlns:a16="http://schemas.microsoft.com/office/drawing/2014/main" id="{00000000-0008-0000-0100-0000FC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28575</xdr:rowOff>
    </xdr:to>
    <xdr:sp macro="" textlink="">
      <xdr:nvSpPr>
        <xdr:cNvPr id="458493" name="Text Box 4">
          <a:extLst>
            <a:ext uri="{FF2B5EF4-FFF2-40B4-BE49-F238E27FC236}">
              <a16:creationId xmlns:a16="http://schemas.microsoft.com/office/drawing/2014/main" id="{00000000-0008-0000-0100-0000FD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28575</xdr:rowOff>
    </xdr:to>
    <xdr:sp macro="" textlink="">
      <xdr:nvSpPr>
        <xdr:cNvPr id="458494" name="Text Box 6">
          <a:extLst>
            <a:ext uri="{FF2B5EF4-FFF2-40B4-BE49-F238E27FC236}">
              <a16:creationId xmlns:a16="http://schemas.microsoft.com/office/drawing/2014/main" id="{00000000-0008-0000-0100-0000FE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5" name="Text Box 4">
          <a:extLst>
            <a:ext uri="{FF2B5EF4-FFF2-40B4-BE49-F238E27FC236}">
              <a16:creationId xmlns:a16="http://schemas.microsoft.com/office/drawing/2014/main" id="{00000000-0008-0000-0100-0000FF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6" name="Text Box 6">
          <a:extLst>
            <a:ext uri="{FF2B5EF4-FFF2-40B4-BE49-F238E27FC236}">
              <a16:creationId xmlns:a16="http://schemas.microsoft.com/office/drawing/2014/main" id="{00000000-0008-0000-0100-00000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7" name="Text Box 4">
          <a:extLst>
            <a:ext uri="{FF2B5EF4-FFF2-40B4-BE49-F238E27FC236}">
              <a16:creationId xmlns:a16="http://schemas.microsoft.com/office/drawing/2014/main" id="{00000000-0008-0000-0100-00000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8" name="Text Box 6">
          <a:extLst>
            <a:ext uri="{FF2B5EF4-FFF2-40B4-BE49-F238E27FC236}">
              <a16:creationId xmlns:a16="http://schemas.microsoft.com/office/drawing/2014/main" id="{00000000-0008-0000-0100-00000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114300</xdr:rowOff>
    </xdr:to>
    <xdr:sp macro="" textlink="">
      <xdr:nvSpPr>
        <xdr:cNvPr id="458499" name="Text Box 4">
          <a:extLst>
            <a:ext uri="{FF2B5EF4-FFF2-40B4-BE49-F238E27FC236}">
              <a16:creationId xmlns:a16="http://schemas.microsoft.com/office/drawing/2014/main" id="{00000000-0008-0000-0100-00000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114300</xdr:rowOff>
    </xdr:to>
    <xdr:sp macro="" textlink="">
      <xdr:nvSpPr>
        <xdr:cNvPr id="458500" name="Text Box 6">
          <a:extLst>
            <a:ext uri="{FF2B5EF4-FFF2-40B4-BE49-F238E27FC236}">
              <a16:creationId xmlns:a16="http://schemas.microsoft.com/office/drawing/2014/main" id="{00000000-0008-0000-0100-00000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01" name="Text Box 4">
          <a:extLst>
            <a:ext uri="{FF2B5EF4-FFF2-40B4-BE49-F238E27FC236}">
              <a16:creationId xmlns:a16="http://schemas.microsoft.com/office/drawing/2014/main" id="{00000000-0008-0000-0100-00000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02" name="Text Box 6">
          <a:extLst>
            <a:ext uri="{FF2B5EF4-FFF2-40B4-BE49-F238E27FC236}">
              <a16:creationId xmlns:a16="http://schemas.microsoft.com/office/drawing/2014/main" id="{00000000-0008-0000-0100-00000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3" name="Text Box 4">
          <a:extLst>
            <a:ext uri="{FF2B5EF4-FFF2-40B4-BE49-F238E27FC236}">
              <a16:creationId xmlns:a16="http://schemas.microsoft.com/office/drawing/2014/main" id="{00000000-0008-0000-0100-00000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4" name="Text Box 6">
          <a:extLst>
            <a:ext uri="{FF2B5EF4-FFF2-40B4-BE49-F238E27FC236}">
              <a16:creationId xmlns:a16="http://schemas.microsoft.com/office/drawing/2014/main" id="{00000000-0008-0000-0100-00000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133350</xdr:rowOff>
    </xdr:to>
    <xdr:sp macro="" textlink="">
      <xdr:nvSpPr>
        <xdr:cNvPr id="458505" name="Text Box 4">
          <a:extLst>
            <a:ext uri="{FF2B5EF4-FFF2-40B4-BE49-F238E27FC236}">
              <a16:creationId xmlns:a16="http://schemas.microsoft.com/office/drawing/2014/main" id="{00000000-0008-0000-0100-00000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133350</xdr:rowOff>
    </xdr:to>
    <xdr:sp macro="" textlink="">
      <xdr:nvSpPr>
        <xdr:cNvPr id="458506" name="Text Box 6">
          <a:extLst>
            <a:ext uri="{FF2B5EF4-FFF2-40B4-BE49-F238E27FC236}">
              <a16:creationId xmlns:a16="http://schemas.microsoft.com/office/drawing/2014/main" id="{00000000-0008-0000-0100-00000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07" name="Text Box 4">
          <a:extLst>
            <a:ext uri="{FF2B5EF4-FFF2-40B4-BE49-F238E27FC236}">
              <a16:creationId xmlns:a16="http://schemas.microsoft.com/office/drawing/2014/main" id="{00000000-0008-0000-0100-00000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08" name="Text Box 6">
          <a:extLst>
            <a:ext uri="{FF2B5EF4-FFF2-40B4-BE49-F238E27FC236}">
              <a16:creationId xmlns:a16="http://schemas.microsoft.com/office/drawing/2014/main" id="{00000000-0008-0000-0100-00000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9" name="Text Box 4">
          <a:extLst>
            <a:ext uri="{FF2B5EF4-FFF2-40B4-BE49-F238E27FC236}">
              <a16:creationId xmlns:a16="http://schemas.microsoft.com/office/drawing/2014/main" id="{00000000-0008-0000-0100-00000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0" name="Text Box 6">
          <a:extLst>
            <a:ext uri="{FF2B5EF4-FFF2-40B4-BE49-F238E27FC236}">
              <a16:creationId xmlns:a16="http://schemas.microsoft.com/office/drawing/2014/main" id="{00000000-0008-0000-0100-00000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1" name="Text Box 4">
          <a:extLst>
            <a:ext uri="{FF2B5EF4-FFF2-40B4-BE49-F238E27FC236}">
              <a16:creationId xmlns:a16="http://schemas.microsoft.com/office/drawing/2014/main" id="{00000000-0008-0000-0100-00000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2" name="Text Box 6">
          <a:extLst>
            <a:ext uri="{FF2B5EF4-FFF2-40B4-BE49-F238E27FC236}">
              <a16:creationId xmlns:a16="http://schemas.microsoft.com/office/drawing/2014/main" id="{00000000-0008-0000-0100-00001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3" name="Text Box 4">
          <a:extLst>
            <a:ext uri="{FF2B5EF4-FFF2-40B4-BE49-F238E27FC236}">
              <a16:creationId xmlns:a16="http://schemas.microsoft.com/office/drawing/2014/main" id="{00000000-0008-0000-0100-00001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4" name="Text Box 6">
          <a:extLst>
            <a:ext uri="{FF2B5EF4-FFF2-40B4-BE49-F238E27FC236}">
              <a16:creationId xmlns:a16="http://schemas.microsoft.com/office/drawing/2014/main" id="{00000000-0008-0000-0100-00001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5" name="Text Box 4">
          <a:extLst>
            <a:ext uri="{FF2B5EF4-FFF2-40B4-BE49-F238E27FC236}">
              <a16:creationId xmlns:a16="http://schemas.microsoft.com/office/drawing/2014/main" id="{00000000-0008-0000-0100-00001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6" name="Text Box 6">
          <a:extLst>
            <a:ext uri="{FF2B5EF4-FFF2-40B4-BE49-F238E27FC236}">
              <a16:creationId xmlns:a16="http://schemas.microsoft.com/office/drawing/2014/main" id="{00000000-0008-0000-0100-00001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7" name="Text Box 4">
          <a:extLst>
            <a:ext uri="{FF2B5EF4-FFF2-40B4-BE49-F238E27FC236}">
              <a16:creationId xmlns:a16="http://schemas.microsoft.com/office/drawing/2014/main" id="{00000000-0008-0000-0100-00001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8" name="Text Box 6">
          <a:extLst>
            <a:ext uri="{FF2B5EF4-FFF2-40B4-BE49-F238E27FC236}">
              <a16:creationId xmlns:a16="http://schemas.microsoft.com/office/drawing/2014/main" id="{00000000-0008-0000-0100-00001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19" name="Text Box 4">
          <a:extLst>
            <a:ext uri="{FF2B5EF4-FFF2-40B4-BE49-F238E27FC236}">
              <a16:creationId xmlns:a16="http://schemas.microsoft.com/office/drawing/2014/main" id="{00000000-0008-0000-0100-00001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20" name="Text Box 6">
          <a:extLst>
            <a:ext uri="{FF2B5EF4-FFF2-40B4-BE49-F238E27FC236}">
              <a16:creationId xmlns:a16="http://schemas.microsoft.com/office/drawing/2014/main" id="{00000000-0008-0000-0100-00001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1" name="Text Box 4">
          <a:extLst>
            <a:ext uri="{FF2B5EF4-FFF2-40B4-BE49-F238E27FC236}">
              <a16:creationId xmlns:a16="http://schemas.microsoft.com/office/drawing/2014/main" id="{00000000-0008-0000-0100-00001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2" name="Text Box 6">
          <a:extLst>
            <a:ext uri="{FF2B5EF4-FFF2-40B4-BE49-F238E27FC236}">
              <a16:creationId xmlns:a16="http://schemas.microsoft.com/office/drawing/2014/main" id="{00000000-0008-0000-0100-00001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3" name="Text Box 4">
          <a:extLst>
            <a:ext uri="{FF2B5EF4-FFF2-40B4-BE49-F238E27FC236}">
              <a16:creationId xmlns:a16="http://schemas.microsoft.com/office/drawing/2014/main" id="{00000000-0008-0000-0100-00001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4" name="Text Box 6">
          <a:extLst>
            <a:ext uri="{FF2B5EF4-FFF2-40B4-BE49-F238E27FC236}">
              <a16:creationId xmlns:a16="http://schemas.microsoft.com/office/drawing/2014/main" id="{00000000-0008-0000-0100-00001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114300</xdr:rowOff>
    </xdr:to>
    <xdr:sp macro="" textlink="">
      <xdr:nvSpPr>
        <xdr:cNvPr id="458525" name="Text Box 4">
          <a:extLst>
            <a:ext uri="{FF2B5EF4-FFF2-40B4-BE49-F238E27FC236}">
              <a16:creationId xmlns:a16="http://schemas.microsoft.com/office/drawing/2014/main" id="{00000000-0008-0000-0100-00001D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114300</xdr:rowOff>
    </xdr:to>
    <xdr:sp macro="" textlink="">
      <xdr:nvSpPr>
        <xdr:cNvPr id="458526" name="Text Box 6">
          <a:extLst>
            <a:ext uri="{FF2B5EF4-FFF2-40B4-BE49-F238E27FC236}">
              <a16:creationId xmlns:a16="http://schemas.microsoft.com/office/drawing/2014/main" id="{00000000-0008-0000-0100-00001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7" name="Text Box 4">
          <a:extLst>
            <a:ext uri="{FF2B5EF4-FFF2-40B4-BE49-F238E27FC236}">
              <a16:creationId xmlns:a16="http://schemas.microsoft.com/office/drawing/2014/main" id="{00000000-0008-0000-0100-00001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8" name="Text Box 6">
          <a:extLst>
            <a:ext uri="{FF2B5EF4-FFF2-40B4-BE49-F238E27FC236}">
              <a16:creationId xmlns:a16="http://schemas.microsoft.com/office/drawing/2014/main" id="{00000000-0008-0000-0100-00002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114300</xdr:rowOff>
    </xdr:to>
    <xdr:sp macro="" textlink="">
      <xdr:nvSpPr>
        <xdr:cNvPr id="458529" name="Text Box 4">
          <a:extLst>
            <a:ext uri="{FF2B5EF4-FFF2-40B4-BE49-F238E27FC236}">
              <a16:creationId xmlns:a16="http://schemas.microsoft.com/office/drawing/2014/main" id="{00000000-0008-0000-0100-000021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114300</xdr:rowOff>
    </xdr:to>
    <xdr:sp macro="" textlink="">
      <xdr:nvSpPr>
        <xdr:cNvPr id="458530" name="Text Box 6">
          <a:extLst>
            <a:ext uri="{FF2B5EF4-FFF2-40B4-BE49-F238E27FC236}">
              <a16:creationId xmlns:a16="http://schemas.microsoft.com/office/drawing/2014/main" id="{00000000-0008-0000-0100-00002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31" name="Text Box 6">
          <a:extLst>
            <a:ext uri="{FF2B5EF4-FFF2-40B4-BE49-F238E27FC236}">
              <a16:creationId xmlns:a16="http://schemas.microsoft.com/office/drawing/2014/main" id="{00000000-0008-0000-0100-00002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2" name="Text Box 4">
          <a:extLst>
            <a:ext uri="{FF2B5EF4-FFF2-40B4-BE49-F238E27FC236}">
              <a16:creationId xmlns:a16="http://schemas.microsoft.com/office/drawing/2014/main" id="{00000000-0008-0000-0100-00002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3" name="Text Box 6">
          <a:extLst>
            <a:ext uri="{FF2B5EF4-FFF2-40B4-BE49-F238E27FC236}">
              <a16:creationId xmlns:a16="http://schemas.microsoft.com/office/drawing/2014/main" id="{00000000-0008-0000-0100-00002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4" name="Text Box 4">
          <a:extLst>
            <a:ext uri="{FF2B5EF4-FFF2-40B4-BE49-F238E27FC236}">
              <a16:creationId xmlns:a16="http://schemas.microsoft.com/office/drawing/2014/main" id="{00000000-0008-0000-0100-00002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5" name="Text Box 6">
          <a:extLst>
            <a:ext uri="{FF2B5EF4-FFF2-40B4-BE49-F238E27FC236}">
              <a16:creationId xmlns:a16="http://schemas.microsoft.com/office/drawing/2014/main" id="{00000000-0008-0000-0100-00002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6" name="Text Box 4">
          <a:extLst>
            <a:ext uri="{FF2B5EF4-FFF2-40B4-BE49-F238E27FC236}">
              <a16:creationId xmlns:a16="http://schemas.microsoft.com/office/drawing/2014/main" id="{00000000-0008-0000-0100-00002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7" name="Text Box 6">
          <a:extLst>
            <a:ext uri="{FF2B5EF4-FFF2-40B4-BE49-F238E27FC236}">
              <a16:creationId xmlns:a16="http://schemas.microsoft.com/office/drawing/2014/main" id="{00000000-0008-0000-0100-00002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8" name="Text Box 4">
          <a:extLst>
            <a:ext uri="{FF2B5EF4-FFF2-40B4-BE49-F238E27FC236}">
              <a16:creationId xmlns:a16="http://schemas.microsoft.com/office/drawing/2014/main" id="{00000000-0008-0000-0100-00002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9" name="Text Box 6">
          <a:extLst>
            <a:ext uri="{FF2B5EF4-FFF2-40B4-BE49-F238E27FC236}">
              <a16:creationId xmlns:a16="http://schemas.microsoft.com/office/drawing/2014/main" id="{00000000-0008-0000-0100-00002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40" name="Text Box 4">
          <a:extLst>
            <a:ext uri="{FF2B5EF4-FFF2-40B4-BE49-F238E27FC236}">
              <a16:creationId xmlns:a16="http://schemas.microsoft.com/office/drawing/2014/main" id="{00000000-0008-0000-0100-00002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41" name="Text Box 6">
          <a:extLst>
            <a:ext uri="{FF2B5EF4-FFF2-40B4-BE49-F238E27FC236}">
              <a16:creationId xmlns:a16="http://schemas.microsoft.com/office/drawing/2014/main" id="{00000000-0008-0000-0100-00002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42" name="Text Box 6">
          <a:extLst>
            <a:ext uri="{FF2B5EF4-FFF2-40B4-BE49-F238E27FC236}">
              <a16:creationId xmlns:a16="http://schemas.microsoft.com/office/drawing/2014/main" id="{00000000-0008-0000-0100-00002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43" name="Text Box 4">
          <a:extLst>
            <a:ext uri="{FF2B5EF4-FFF2-40B4-BE49-F238E27FC236}">
              <a16:creationId xmlns:a16="http://schemas.microsoft.com/office/drawing/2014/main" id="{00000000-0008-0000-0100-00002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44" name="Text Box 6">
          <a:extLst>
            <a:ext uri="{FF2B5EF4-FFF2-40B4-BE49-F238E27FC236}">
              <a16:creationId xmlns:a16="http://schemas.microsoft.com/office/drawing/2014/main" id="{00000000-0008-0000-0100-00003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58545" name="Text Box 4">
          <a:extLst>
            <a:ext uri="{FF2B5EF4-FFF2-40B4-BE49-F238E27FC236}">
              <a16:creationId xmlns:a16="http://schemas.microsoft.com/office/drawing/2014/main" id="{00000000-0008-0000-0100-000031FF06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546" name="Text Box 6">
          <a:extLst>
            <a:ext uri="{FF2B5EF4-FFF2-40B4-BE49-F238E27FC236}">
              <a16:creationId xmlns:a16="http://schemas.microsoft.com/office/drawing/2014/main" id="{00000000-0008-0000-0100-00003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47" name="Text Box 4">
          <a:extLst>
            <a:ext uri="{FF2B5EF4-FFF2-40B4-BE49-F238E27FC236}">
              <a16:creationId xmlns:a16="http://schemas.microsoft.com/office/drawing/2014/main" id="{00000000-0008-0000-0100-00003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48" name="Text Box 6">
          <a:extLst>
            <a:ext uri="{FF2B5EF4-FFF2-40B4-BE49-F238E27FC236}">
              <a16:creationId xmlns:a16="http://schemas.microsoft.com/office/drawing/2014/main" id="{00000000-0008-0000-0100-00003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49" name="Text Box 4">
          <a:extLst>
            <a:ext uri="{FF2B5EF4-FFF2-40B4-BE49-F238E27FC236}">
              <a16:creationId xmlns:a16="http://schemas.microsoft.com/office/drawing/2014/main" id="{00000000-0008-0000-0100-00003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0" name="Text Box 6">
          <a:extLst>
            <a:ext uri="{FF2B5EF4-FFF2-40B4-BE49-F238E27FC236}">
              <a16:creationId xmlns:a16="http://schemas.microsoft.com/office/drawing/2014/main" id="{00000000-0008-0000-0100-00003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1" name="Text Box 4">
          <a:extLst>
            <a:ext uri="{FF2B5EF4-FFF2-40B4-BE49-F238E27FC236}">
              <a16:creationId xmlns:a16="http://schemas.microsoft.com/office/drawing/2014/main" id="{00000000-0008-0000-0100-00003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2" name="Text Box 6">
          <a:extLst>
            <a:ext uri="{FF2B5EF4-FFF2-40B4-BE49-F238E27FC236}">
              <a16:creationId xmlns:a16="http://schemas.microsoft.com/office/drawing/2014/main" id="{00000000-0008-0000-0100-00003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3" name="Text Box 4">
          <a:extLst>
            <a:ext uri="{FF2B5EF4-FFF2-40B4-BE49-F238E27FC236}">
              <a16:creationId xmlns:a16="http://schemas.microsoft.com/office/drawing/2014/main" id="{00000000-0008-0000-0100-00003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4" name="Text Box 6">
          <a:extLst>
            <a:ext uri="{FF2B5EF4-FFF2-40B4-BE49-F238E27FC236}">
              <a16:creationId xmlns:a16="http://schemas.microsoft.com/office/drawing/2014/main" id="{00000000-0008-0000-0100-00003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5" name="Text Box 4">
          <a:extLst>
            <a:ext uri="{FF2B5EF4-FFF2-40B4-BE49-F238E27FC236}">
              <a16:creationId xmlns:a16="http://schemas.microsoft.com/office/drawing/2014/main" id="{00000000-0008-0000-0100-00003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6" name="Text Box 6">
          <a:extLst>
            <a:ext uri="{FF2B5EF4-FFF2-40B4-BE49-F238E27FC236}">
              <a16:creationId xmlns:a16="http://schemas.microsoft.com/office/drawing/2014/main" id="{00000000-0008-0000-0100-00003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57" name="Text Box 4">
          <a:extLst>
            <a:ext uri="{FF2B5EF4-FFF2-40B4-BE49-F238E27FC236}">
              <a16:creationId xmlns:a16="http://schemas.microsoft.com/office/drawing/2014/main" id="{00000000-0008-0000-0100-00003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58" name="Text Box 6">
          <a:extLst>
            <a:ext uri="{FF2B5EF4-FFF2-40B4-BE49-F238E27FC236}">
              <a16:creationId xmlns:a16="http://schemas.microsoft.com/office/drawing/2014/main" id="{00000000-0008-0000-0100-00003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59" name="Text Box 4">
          <a:extLst>
            <a:ext uri="{FF2B5EF4-FFF2-40B4-BE49-F238E27FC236}">
              <a16:creationId xmlns:a16="http://schemas.microsoft.com/office/drawing/2014/main" id="{00000000-0008-0000-0100-00003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60" name="Text Box 6">
          <a:extLst>
            <a:ext uri="{FF2B5EF4-FFF2-40B4-BE49-F238E27FC236}">
              <a16:creationId xmlns:a16="http://schemas.microsoft.com/office/drawing/2014/main" id="{00000000-0008-0000-0100-000040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61" name="Text Box 4">
          <a:extLst>
            <a:ext uri="{FF2B5EF4-FFF2-40B4-BE49-F238E27FC236}">
              <a16:creationId xmlns:a16="http://schemas.microsoft.com/office/drawing/2014/main" id="{00000000-0008-0000-0100-00004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62" name="Text Box 6">
          <a:extLst>
            <a:ext uri="{FF2B5EF4-FFF2-40B4-BE49-F238E27FC236}">
              <a16:creationId xmlns:a16="http://schemas.microsoft.com/office/drawing/2014/main" id="{00000000-0008-0000-0100-00004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563" name="Text Box 4">
          <a:extLst>
            <a:ext uri="{FF2B5EF4-FFF2-40B4-BE49-F238E27FC236}">
              <a16:creationId xmlns:a16="http://schemas.microsoft.com/office/drawing/2014/main" id="{00000000-0008-0000-0100-00004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64" name="Text Box 4">
          <a:extLst>
            <a:ext uri="{FF2B5EF4-FFF2-40B4-BE49-F238E27FC236}">
              <a16:creationId xmlns:a16="http://schemas.microsoft.com/office/drawing/2014/main" id="{00000000-0008-0000-0100-00004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65" name="Text Box 6">
          <a:extLst>
            <a:ext uri="{FF2B5EF4-FFF2-40B4-BE49-F238E27FC236}">
              <a16:creationId xmlns:a16="http://schemas.microsoft.com/office/drawing/2014/main" id="{00000000-0008-0000-0100-00004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66" name="Text Box 4">
          <a:extLst>
            <a:ext uri="{FF2B5EF4-FFF2-40B4-BE49-F238E27FC236}">
              <a16:creationId xmlns:a16="http://schemas.microsoft.com/office/drawing/2014/main" id="{00000000-0008-0000-0100-00004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67" name="Text Box 6">
          <a:extLst>
            <a:ext uri="{FF2B5EF4-FFF2-40B4-BE49-F238E27FC236}">
              <a16:creationId xmlns:a16="http://schemas.microsoft.com/office/drawing/2014/main" id="{00000000-0008-0000-0100-00004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68" name="Text Box 4">
          <a:extLst>
            <a:ext uri="{FF2B5EF4-FFF2-40B4-BE49-F238E27FC236}">
              <a16:creationId xmlns:a16="http://schemas.microsoft.com/office/drawing/2014/main" id="{00000000-0008-0000-0100-00004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69" name="Text Box 6">
          <a:extLst>
            <a:ext uri="{FF2B5EF4-FFF2-40B4-BE49-F238E27FC236}">
              <a16:creationId xmlns:a16="http://schemas.microsoft.com/office/drawing/2014/main" id="{00000000-0008-0000-0100-00004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70" name="Text Box 4">
          <a:extLst>
            <a:ext uri="{FF2B5EF4-FFF2-40B4-BE49-F238E27FC236}">
              <a16:creationId xmlns:a16="http://schemas.microsoft.com/office/drawing/2014/main" id="{00000000-0008-0000-0100-00004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71" name="Text Box 6">
          <a:extLst>
            <a:ext uri="{FF2B5EF4-FFF2-40B4-BE49-F238E27FC236}">
              <a16:creationId xmlns:a16="http://schemas.microsoft.com/office/drawing/2014/main" id="{00000000-0008-0000-0100-00004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72" name="Text Box 4">
          <a:extLst>
            <a:ext uri="{FF2B5EF4-FFF2-40B4-BE49-F238E27FC236}">
              <a16:creationId xmlns:a16="http://schemas.microsoft.com/office/drawing/2014/main" id="{00000000-0008-0000-0100-00004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73" name="Text Box 6">
          <a:extLst>
            <a:ext uri="{FF2B5EF4-FFF2-40B4-BE49-F238E27FC236}">
              <a16:creationId xmlns:a16="http://schemas.microsoft.com/office/drawing/2014/main" id="{00000000-0008-0000-0100-00004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74" name="Text Box 4">
          <a:extLst>
            <a:ext uri="{FF2B5EF4-FFF2-40B4-BE49-F238E27FC236}">
              <a16:creationId xmlns:a16="http://schemas.microsoft.com/office/drawing/2014/main" id="{00000000-0008-0000-0100-00004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75" name="Text Box 6">
          <a:extLst>
            <a:ext uri="{FF2B5EF4-FFF2-40B4-BE49-F238E27FC236}">
              <a16:creationId xmlns:a16="http://schemas.microsoft.com/office/drawing/2014/main" id="{00000000-0008-0000-0100-00004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76" name="Text Box 4">
          <a:extLst>
            <a:ext uri="{FF2B5EF4-FFF2-40B4-BE49-F238E27FC236}">
              <a16:creationId xmlns:a16="http://schemas.microsoft.com/office/drawing/2014/main" id="{00000000-0008-0000-0100-00005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77" name="Text Box 6">
          <a:extLst>
            <a:ext uri="{FF2B5EF4-FFF2-40B4-BE49-F238E27FC236}">
              <a16:creationId xmlns:a16="http://schemas.microsoft.com/office/drawing/2014/main" id="{00000000-0008-0000-0100-000051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78" name="Text Box 4">
          <a:extLst>
            <a:ext uri="{FF2B5EF4-FFF2-40B4-BE49-F238E27FC236}">
              <a16:creationId xmlns:a16="http://schemas.microsoft.com/office/drawing/2014/main" id="{00000000-0008-0000-0100-000052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79" name="Text Box 6">
          <a:extLst>
            <a:ext uri="{FF2B5EF4-FFF2-40B4-BE49-F238E27FC236}">
              <a16:creationId xmlns:a16="http://schemas.microsoft.com/office/drawing/2014/main" id="{00000000-0008-0000-0100-000053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0" name="Text Box 4">
          <a:extLst>
            <a:ext uri="{FF2B5EF4-FFF2-40B4-BE49-F238E27FC236}">
              <a16:creationId xmlns:a16="http://schemas.microsoft.com/office/drawing/2014/main" id="{00000000-0008-0000-0100-000054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1" name="Text Box 6">
          <a:extLst>
            <a:ext uri="{FF2B5EF4-FFF2-40B4-BE49-F238E27FC236}">
              <a16:creationId xmlns:a16="http://schemas.microsoft.com/office/drawing/2014/main" id="{00000000-0008-0000-0100-000055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82" name="Text Box 4">
          <a:extLst>
            <a:ext uri="{FF2B5EF4-FFF2-40B4-BE49-F238E27FC236}">
              <a16:creationId xmlns:a16="http://schemas.microsoft.com/office/drawing/2014/main" id="{00000000-0008-0000-0100-000056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83" name="Text Box 6">
          <a:extLst>
            <a:ext uri="{FF2B5EF4-FFF2-40B4-BE49-F238E27FC236}">
              <a16:creationId xmlns:a16="http://schemas.microsoft.com/office/drawing/2014/main" id="{00000000-0008-0000-0100-000057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4" name="Text Box 4">
          <a:extLst>
            <a:ext uri="{FF2B5EF4-FFF2-40B4-BE49-F238E27FC236}">
              <a16:creationId xmlns:a16="http://schemas.microsoft.com/office/drawing/2014/main" id="{00000000-0008-0000-0100-000058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5" name="Text Box 6">
          <a:extLst>
            <a:ext uri="{FF2B5EF4-FFF2-40B4-BE49-F238E27FC236}">
              <a16:creationId xmlns:a16="http://schemas.microsoft.com/office/drawing/2014/main" id="{00000000-0008-0000-0100-000059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6" name="Text Box 4">
          <a:extLst>
            <a:ext uri="{FF2B5EF4-FFF2-40B4-BE49-F238E27FC236}">
              <a16:creationId xmlns:a16="http://schemas.microsoft.com/office/drawing/2014/main" id="{00000000-0008-0000-0100-00005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7" name="Text Box 6">
          <a:extLst>
            <a:ext uri="{FF2B5EF4-FFF2-40B4-BE49-F238E27FC236}">
              <a16:creationId xmlns:a16="http://schemas.microsoft.com/office/drawing/2014/main" id="{00000000-0008-0000-0100-00005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114300</xdr:rowOff>
    </xdr:to>
    <xdr:sp macro="" textlink="">
      <xdr:nvSpPr>
        <xdr:cNvPr id="458588" name="Text Box 4">
          <a:extLst>
            <a:ext uri="{FF2B5EF4-FFF2-40B4-BE49-F238E27FC236}">
              <a16:creationId xmlns:a16="http://schemas.microsoft.com/office/drawing/2014/main" id="{00000000-0008-0000-0100-00005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114300</xdr:rowOff>
    </xdr:to>
    <xdr:sp macro="" textlink="">
      <xdr:nvSpPr>
        <xdr:cNvPr id="458589" name="Text Box 6">
          <a:extLst>
            <a:ext uri="{FF2B5EF4-FFF2-40B4-BE49-F238E27FC236}">
              <a16:creationId xmlns:a16="http://schemas.microsoft.com/office/drawing/2014/main" id="{00000000-0008-0000-0100-00005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114300</xdr:rowOff>
    </xdr:to>
    <xdr:sp macro="" textlink="">
      <xdr:nvSpPr>
        <xdr:cNvPr id="458590" name="Text Box 6">
          <a:extLst>
            <a:ext uri="{FF2B5EF4-FFF2-40B4-BE49-F238E27FC236}">
              <a16:creationId xmlns:a16="http://schemas.microsoft.com/office/drawing/2014/main" id="{00000000-0008-0000-0100-00005E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91" name="Text Box 4">
          <a:extLst>
            <a:ext uri="{FF2B5EF4-FFF2-40B4-BE49-F238E27FC236}">
              <a16:creationId xmlns:a16="http://schemas.microsoft.com/office/drawing/2014/main" id="{00000000-0008-0000-0100-00005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92" name="Text Box 6">
          <a:extLst>
            <a:ext uri="{FF2B5EF4-FFF2-40B4-BE49-F238E27FC236}">
              <a16:creationId xmlns:a16="http://schemas.microsoft.com/office/drawing/2014/main" id="{00000000-0008-0000-0100-00006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3" name="Text Box 4">
          <a:extLst>
            <a:ext uri="{FF2B5EF4-FFF2-40B4-BE49-F238E27FC236}">
              <a16:creationId xmlns:a16="http://schemas.microsoft.com/office/drawing/2014/main" id="{00000000-0008-0000-0100-00006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4" name="Text Box 6">
          <a:extLst>
            <a:ext uri="{FF2B5EF4-FFF2-40B4-BE49-F238E27FC236}">
              <a16:creationId xmlns:a16="http://schemas.microsoft.com/office/drawing/2014/main" id="{00000000-0008-0000-0100-00006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95" name="Text Box 4">
          <a:extLst>
            <a:ext uri="{FF2B5EF4-FFF2-40B4-BE49-F238E27FC236}">
              <a16:creationId xmlns:a16="http://schemas.microsoft.com/office/drawing/2014/main" id="{00000000-0008-0000-0100-00006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96" name="Text Box 6">
          <a:extLst>
            <a:ext uri="{FF2B5EF4-FFF2-40B4-BE49-F238E27FC236}">
              <a16:creationId xmlns:a16="http://schemas.microsoft.com/office/drawing/2014/main" id="{00000000-0008-0000-0100-00006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7" name="Text Box 4">
          <a:extLst>
            <a:ext uri="{FF2B5EF4-FFF2-40B4-BE49-F238E27FC236}">
              <a16:creationId xmlns:a16="http://schemas.microsoft.com/office/drawing/2014/main" id="{00000000-0008-0000-0100-00006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8" name="Text Box 6">
          <a:extLst>
            <a:ext uri="{FF2B5EF4-FFF2-40B4-BE49-F238E27FC236}">
              <a16:creationId xmlns:a16="http://schemas.microsoft.com/office/drawing/2014/main" id="{00000000-0008-0000-0100-00006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599" name="Text Box 4">
          <a:extLst>
            <a:ext uri="{FF2B5EF4-FFF2-40B4-BE49-F238E27FC236}">
              <a16:creationId xmlns:a16="http://schemas.microsoft.com/office/drawing/2014/main" id="{00000000-0008-0000-0100-000067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00" name="Text Box 6">
          <a:extLst>
            <a:ext uri="{FF2B5EF4-FFF2-40B4-BE49-F238E27FC236}">
              <a16:creationId xmlns:a16="http://schemas.microsoft.com/office/drawing/2014/main" id="{00000000-0008-0000-0100-00006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01" name="Text Box 4">
          <a:extLst>
            <a:ext uri="{FF2B5EF4-FFF2-40B4-BE49-F238E27FC236}">
              <a16:creationId xmlns:a16="http://schemas.microsoft.com/office/drawing/2014/main" id="{00000000-0008-0000-0100-00006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02" name="Text Box 6">
          <a:extLst>
            <a:ext uri="{FF2B5EF4-FFF2-40B4-BE49-F238E27FC236}">
              <a16:creationId xmlns:a16="http://schemas.microsoft.com/office/drawing/2014/main" id="{00000000-0008-0000-0100-00006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03" name="Text Box 4">
          <a:extLst>
            <a:ext uri="{FF2B5EF4-FFF2-40B4-BE49-F238E27FC236}">
              <a16:creationId xmlns:a16="http://schemas.microsoft.com/office/drawing/2014/main" id="{00000000-0008-0000-0100-00006B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04" name="Text Box 6">
          <a:extLst>
            <a:ext uri="{FF2B5EF4-FFF2-40B4-BE49-F238E27FC236}">
              <a16:creationId xmlns:a16="http://schemas.microsoft.com/office/drawing/2014/main" id="{00000000-0008-0000-0100-00006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05" name="Text Box 4">
          <a:extLst>
            <a:ext uri="{FF2B5EF4-FFF2-40B4-BE49-F238E27FC236}">
              <a16:creationId xmlns:a16="http://schemas.microsoft.com/office/drawing/2014/main" id="{00000000-0008-0000-0100-00006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06" name="Text Box 6">
          <a:extLst>
            <a:ext uri="{FF2B5EF4-FFF2-40B4-BE49-F238E27FC236}">
              <a16:creationId xmlns:a16="http://schemas.microsoft.com/office/drawing/2014/main" id="{00000000-0008-0000-0100-00006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07" name="Text Box 4">
          <a:extLst>
            <a:ext uri="{FF2B5EF4-FFF2-40B4-BE49-F238E27FC236}">
              <a16:creationId xmlns:a16="http://schemas.microsoft.com/office/drawing/2014/main" id="{00000000-0008-0000-0100-00006F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08" name="Text Box 6">
          <a:extLst>
            <a:ext uri="{FF2B5EF4-FFF2-40B4-BE49-F238E27FC236}">
              <a16:creationId xmlns:a16="http://schemas.microsoft.com/office/drawing/2014/main" id="{00000000-0008-0000-0100-000070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09" name="Text Box 4">
          <a:extLst>
            <a:ext uri="{FF2B5EF4-FFF2-40B4-BE49-F238E27FC236}">
              <a16:creationId xmlns:a16="http://schemas.microsoft.com/office/drawing/2014/main" id="{00000000-0008-0000-0100-00007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10" name="Text Box 6">
          <a:extLst>
            <a:ext uri="{FF2B5EF4-FFF2-40B4-BE49-F238E27FC236}">
              <a16:creationId xmlns:a16="http://schemas.microsoft.com/office/drawing/2014/main" id="{00000000-0008-0000-0100-00007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1" name="Text Box 4">
          <a:extLst>
            <a:ext uri="{FF2B5EF4-FFF2-40B4-BE49-F238E27FC236}">
              <a16:creationId xmlns:a16="http://schemas.microsoft.com/office/drawing/2014/main" id="{00000000-0008-0000-0100-00007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2" name="Text Box 6">
          <a:extLst>
            <a:ext uri="{FF2B5EF4-FFF2-40B4-BE49-F238E27FC236}">
              <a16:creationId xmlns:a16="http://schemas.microsoft.com/office/drawing/2014/main" id="{00000000-0008-0000-0100-00007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13" name="Text Box 4">
          <a:extLst>
            <a:ext uri="{FF2B5EF4-FFF2-40B4-BE49-F238E27FC236}">
              <a16:creationId xmlns:a16="http://schemas.microsoft.com/office/drawing/2014/main" id="{00000000-0008-0000-0100-00007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14" name="Text Box 6">
          <a:extLst>
            <a:ext uri="{FF2B5EF4-FFF2-40B4-BE49-F238E27FC236}">
              <a16:creationId xmlns:a16="http://schemas.microsoft.com/office/drawing/2014/main" id="{00000000-0008-0000-0100-00007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5" name="Text Box 4">
          <a:extLst>
            <a:ext uri="{FF2B5EF4-FFF2-40B4-BE49-F238E27FC236}">
              <a16:creationId xmlns:a16="http://schemas.microsoft.com/office/drawing/2014/main" id="{00000000-0008-0000-0100-00007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6" name="Text Box 6">
          <a:extLst>
            <a:ext uri="{FF2B5EF4-FFF2-40B4-BE49-F238E27FC236}">
              <a16:creationId xmlns:a16="http://schemas.microsoft.com/office/drawing/2014/main" id="{00000000-0008-0000-0100-00007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17" name="Text Box 4">
          <a:extLst>
            <a:ext uri="{FF2B5EF4-FFF2-40B4-BE49-F238E27FC236}">
              <a16:creationId xmlns:a16="http://schemas.microsoft.com/office/drawing/2014/main" id="{00000000-0008-0000-0100-00007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18" name="Text Box 6">
          <a:extLst>
            <a:ext uri="{FF2B5EF4-FFF2-40B4-BE49-F238E27FC236}">
              <a16:creationId xmlns:a16="http://schemas.microsoft.com/office/drawing/2014/main" id="{00000000-0008-0000-0100-00007A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9" name="Text Box 4">
          <a:extLst>
            <a:ext uri="{FF2B5EF4-FFF2-40B4-BE49-F238E27FC236}">
              <a16:creationId xmlns:a16="http://schemas.microsoft.com/office/drawing/2014/main" id="{00000000-0008-0000-0100-00007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20" name="Text Box 6">
          <a:extLst>
            <a:ext uri="{FF2B5EF4-FFF2-40B4-BE49-F238E27FC236}">
              <a16:creationId xmlns:a16="http://schemas.microsoft.com/office/drawing/2014/main" id="{00000000-0008-0000-0100-00007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21" name="Text Box 4">
          <a:extLst>
            <a:ext uri="{FF2B5EF4-FFF2-40B4-BE49-F238E27FC236}">
              <a16:creationId xmlns:a16="http://schemas.microsoft.com/office/drawing/2014/main" id="{00000000-0008-0000-0100-00007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22" name="Text Box 6">
          <a:extLst>
            <a:ext uri="{FF2B5EF4-FFF2-40B4-BE49-F238E27FC236}">
              <a16:creationId xmlns:a16="http://schemas.microsoft.com/office/drawing/2014/main" id="{00000000-0008-0000-0100-00007E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623" name="Text Box 6">
          <a:extLst>
            <a:ext uri="{FF2B5EF4-FFF2-40B4-BE49-F238E27FC236}">
              <a16:creationId xmlns:a16="http://schemas.microsoft.com/office/drawing/2014/main" id="{00000000-0008-0000-0100-00007F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24" name="Text Box 4">
          <a:extLst>
            <a:ext uri="{FF2B5EF4-FFF2-40B4-BE49-F238E27FC236}">
              <a16:creationId xmlns:a16="http://schemas.microsoft.com/office/drawing/2014/main" id="{00000000-0008-0000-0100-00008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25" name="Text Box 6">
          <a:extLst>
            <a:ext uri="{FF2B5EF4-FFF2-40B4-BE49-F238E27FC236}">
              <a16:creationId xmlns:a16="http://schemas.microsoft.com/office/drawing/2014/main" id="{00000000-0008-0000-0100-000081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26" name="Text Box 4">
          <a:extLst>
            <a:ext uri="{FF2B5EF4-FFF2-40B4-BE49-F238E27FC236}">
              <a16:creationId xmlns:a16="http://schemas.microsoft.com/office/drawing/2014/main" id="{00000000-0008-0000-0100-000082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27" name="Text Box 6">
          <a:extLst>
            <a:ext uri="{FF2B5EF4-FFF2-40B4-BE49-F238E27FC236}">
              <a16:creationId xmlns:a16="http://schemas.microsoft.com/office/drawing/2014/main" id="{00000000-0008-0000-0100-000083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28" name="Text Box 4">
          <a:extLst>
            <a:ext uri="{FF2B5EF4-FFF2-40B4-BE49-F238E27FC236}">
              <a16:creationId xmlns:a16="http://schemas.microsoft.com/office/drawing/2014/main" id="{00000000-0008-0000-0100-00008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29" name="Text Box 6">
          <a:extLst>
            <a:ext uri="{FF2B5EF4-FFF2-40B4-BE49-F238E27FC236}">
              <a16:creationId xmlns:a16="http://schemas.microsoft.com/office/drawing/2014/main" id="{00000000-0008-0000-0100-00008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0" name="Text Box 4">
          <a:extLst>
            <a:ext uri="{FF2B5EF4-FFF2-40B4-BE49-F238E27FC236}">
              <a16:creationId xmlns:a16="http://schemas.microsoft.com/office/drawing/2014/main" id="{00000000-0008-0000-0100-00008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1" name="Text Box 6">
          <a:extLst>
            <a:ext uri="{FF2B5EF4-FFF2-40B4-BE49-F238E27FC236}">
              <a16:creationId xmlns:a16="http://schemas.microsoft.com/office/drawing/2014/main" id="{00000000-0008-0000-0100-00008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32" name="Text Box 4">
          <a:extLst>
            <a:ext uri="{FF2B5EF4-FFF2-40B4-BE49-F238E27FC236}">
              <a16:creationId xmlns:a16="http://schemas.microsoft.com/office/drawing/2014/main" id="{00000000-0008-0000-0100-00008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33" name="Text Box 6">
          <a:extLst>
            <a:ext uri="{FF2B5EF4-FFF2-40B4-BE49-F238E27FC236}">
              <a16:creationId xmlns:a16="http://schemas.microsoft.com/office/drawing/2014/main" id="{00000000-0008-0000-0100-00008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4" name="Text Box 4">
          <a:extLst>
            <a:ext uri="{FF2B5EF4-FFF2-40B4-BE49-F238E27FC236}">
              <a16:creationId xmlns:a16="http://schemas.microsoft.com/office/drawing/2014/main" id="{00000000-0008-0000-0100-00008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5" name="Text Box 6">
          <a:extLst>
            <a:ext uri="{FF2B5EF4-FFF2-40B4-BE49-F238E27FC236}">
              <a16:creationId xmlns:a16="http://schemas.microsoft.com/office/drawing/2014/main" id="{00000000-0008-0000-0100-00008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36" name="Text Box 4">
          <a:extLst>
            <a:ext uri="{FF2B5EF4-FFF2-40B4-BE49-F238E27FC236}">
              <a16:creationId xmlns:a16="http://schemas.microsoft.com/office/drawing/2014/main" id="{00000000-0008-0000-0100-00008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37" name="Text Box 6">
          <a:extLst>
            <a:ext uri="{FF2B5EF4-FFF2-40B4-BE49-F238E27FC236}">
              <a16:creationId xmlns:a16="http://schemas.microsoft.com/office/drawing/2014/main" id="{00000000-0008-0000-0100-00008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38" name="Text Box 4">
          <a:extLst>
            <a:ext uri="{FF2B5EF4-FFF2-40B4-BE49-F238E27FC236}">
              <a16:creationId xmlns:a16="http://schemas.microsoft.com/office/drawing/2014/main" id="{00000000-0008-0000-0100-00008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39" name="Text Box 6">
          <a:extLst>
            <a:ext uri="{FF2B5EF4-FFF2-40B4-BE49-F238E27FC236}">
              <a16:creationId xmlns:a16="http://schemas.microsoft.com/office/drawing/2014/main" id="{00000000-0008-0000-0100-00008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40" name="Text Box 4">
          <a:extLst>
            <a:ext uri="{FF2B5EF4-FFF2-40B4-BE49-F238E27FC236}">
              <a16:creationId xmlns:a16="http://schemas.microsoft.com/office/drawing/2014/main" id="{00000000-0008-0000-0100-00009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41" name="Text Box 6">
          <a:extLst>
            <a:ext uri="{FF2B5EF4-FFF2-40B4-BE49-F238E27FC236}">
              <a16:creationId xmlns:a16="http://schemas.microsoft.com/office/drawing/2014/main" id="{00000000-0008-0000-0100-00009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42" name="Text Box 4">
          <a:extLst>
            <a:ext uri="{FF2B5EF4-FFF2-40B4-BE49-F238E27FC236}">
              <a16:creationId xmlns:a16="http://schemas.microsoft.com/office/drawing/2014/main" id="{00000000-0008-0000-0100-00009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43" name="Text Box 6">
          <a:extLst>
            <a:ext uri="{FF2B5EF4-FFF2-40B4-BE49-F238E27FC236}">
              <a16:creationId xmlns:a16="http://schemas.microsoft.com/office/drawing/2014/main" id="{00000000-0008-0000-0100-00009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44" name="Text Box 4">
          <a:extLst>
            <a:ext uri="{FF2B5EF4-FFF2-40B4-BE49-F238E27FC236}">
              <a16:creationId xmlns:a16="http://schemas.microsoft.com/office/drawing/2014/main" id="{00000000-0008-0000-0100-00009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45" name="Text Box 6">
          <a:extLst>
            <a:ext uri="{FF2B5EF4-FFF2-40B4-BE49-F238E27FC236}">
              <a16:creationId xmlns:a16="http://schemas.microsoft.com/office/drawing/2014/main" id="{00000000-0008-0000-0100-00009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46" name="Text Box 4">
          <a:extLst>
            <a:ext uri="{FF2B5EF4-FFF2-40B4-BE49-F238E27FC236}">
              <a16:creationId xmlns:a16="http://schemas.microsoft.com/office/drawing/2014/main" id="{00000000-0008-0000-0100-00009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47" name="Text Box 6">
          <a:extLst>
            <a:ext uri="{FF2B5EF4-FFF2-40B4-BE49-F238E27FC236}">
              <a16:creationId xmlns:a16="http://schemas.microsoft.com/office/drawing/2014/main" id="{00000000-0008-0000-0100-00009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48" name="Text Box 4">
          <a:extLst>
            <a:ext uri="{FF2B5EF4-FFF2-40B4-BE49-F238E27FC236}">
              <a16:creationId xmlns:a16="http://schemas.microsoft.com/office/drawing/2014/main" id="{00000000-0008-0000-0100-00009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49" name="Text Box 6">
          <a:extLst>
            <a:ext uri="{FF2B5EF4-FFF2-40B4-BE49-F238E27FC236}">
              <a16:creationId xmlns:a16="http://schemas.microsoft.com/office/drawing/2014/main" id="{00000000-0008-0000-0100-00009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50" name="Text Box 4">
          <a:extLst>
            <a:ext uri="{FF2B5EF4-FFF2-40B4-BE49-F238E27FC236}">
              <a16:creationId xmlns:a16="http://schemas.microsoft.com/office/drawing/2014/main" id="{00000000-0008-0000-0100-00009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51" name="Text Box 6">
          <a:extLst>
            <a:ext uri="{FF2B5EF4-FFF2-40B4-BE49-F238E27FC236}">
              <a16:creationId xmlns:a16="http://schemas.microsoft.com/office/drawing/2014/main" id="{00000000-0008-0000-0100-00009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2" name="Text Box 4">
          <a:extLst>
            <a:ext uri="{FF2B5EF4-FFF2-40B4-BE49-F238E27FC236}">
              <a16:creationId xmlns:a16="http://schemas.microsoft.com/office/drawing/2014/main" id="{00000000-0008-0000-0100-00009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3" name="Text Box 6">
          <a:extLst>
            <a:ext uri="{FF2B5EF4-FFF2-40B4-BE49-F238E27FC236}">
              <a16:creationId xmlns:a16="http://schemas.microsoft.com/office/drawing/2014/main" id="{00000000-0008-0000-0100-00009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4" name="Text Box 4">
          <a:extLst>
            <a:ext uri="{FF2B5EF4-FFF2-40B4-BE49-F238E27FC236}">
              <a16:creationId xmlns:a16="http://schemas.microsoft.com/office/drawing/2014/main" id="{00000000-0008-0000-0100-00009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5" name="Text Box 6">
          <a:extLst>
            <a:ext uri="{FF2B5EF4-FFF2-40B4-BE49-F238E27FC236}">
              <a16:creationId xmlns:a16="http://schemas.microsoft.com/office/drawing/2014/main" id="{00000000-0008-0000-0100-00009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56" name="Text Box 4">
          <a:extLst>
            <a:ext uri="{FF2B5EF4-FFF2-40B4-BE49-F238E27FC236}">
              <a16:creationId xmlns:a16="http://schemas.microsoft.com/office/drawing/2014/main" id="{00000000-0008-0000-0100-0000A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57" name="Text Box 6">
          <a:extLst>
            <a:ext uri="{FF2B5EF4-FFF2-40B4-BE49-F238E27FC236}">
              <a16:creationId xmlns:a16="http://schemas.microsoft.com/office/drawing/2014/main" id="{00000000-0008-0000-0100-0000A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58" name="Text Box 4">
          <a:extLst>
            <a:ext uri="{FF2B5EF4-FFF2-40B4-BE49-F238E27FC236}">
              <a16:creationId xmlns:a16="http://schemas.microsoft.com/office/drawing/2014/main" id="{00000000-0008-0000-0100-0000A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59" name="Text Box 6">
          <a:extLst>
            <a:ext uri="{FF2B5EF4-FFF2-40B4-BE49-F238E27FC236}">
              <a16:creationId xmlns:a16="http://schemas.microsoft.com/office/drawing/2014/main" id="{00000000-0008-0000-0100-0000A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60" name="Text Box 4">
          <a:extLst>
            <a:ext uri="{FF2B5EF4-FFF2-40B4-BE49-F238E27FC236}">
              <a16:creationId xmlns:a16="http://schemas.microsoft.com/office/drawing/2014/main" id="{00000000-0008-0000-0100-0000A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61" name="Text Box 6">
          <a:extLst>
            <a:ext uri="{FF2B5EF4-FFF2-40B4-BE49-F238E27FC236}">
              <a16:creationId xmlns:a16="http://schemas.microsoft.com/office/drawing/2014/main" id="{00000000-0008-0000-0100-0000A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2" name="Text Box 4">
          <a:extLst>
            <a:ext uri="{FF2B5EF4-FFF2-40B4-BE49-F238E27FC236}">
              <a16:creationId xmlns:a16="http://schemas.microsoft.com/office/drawing/2014/main" id="{00000000-0008-0000-0100-0000A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3" name="Text Box 6">
          <a:extLst>
            <a:ext uri="{FF2B5EF4-FFF2-40B4-BE49-F238E27FC236}">
              <a16:creationId xmlns:a16="http://schemas.microsoft.com/office/drawing/2014/main" id="{00000000-0008-0000-0100-0000A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64" name="Text Box 4">
          <a:extLst>
            <a:ext uri="{FF2B5EF4-FFF2-40B4-BE49-F238E27FC236}">
              <a16:creationId xmlns:a16="http://schemas.microsoft.com/office/drawing/2014/main" id="{00000000-0008-0000-0100-0000A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65" name="Text Box 6">
          <a:extLst>
            <a:ext uri="{FF2B5EF4-FFF2-40B4-BE49-F238E27FC236}">
              <a16:creationId xmlns:a16="http://schemas.microsoft.com/office/drawing/2014/main" id="{00000000-0008-0000-0100-0000A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6" name="Text Box 4">
          <a:extLst>
            <a:ext uri="{FF2B5EF4-FFF2-40B4-BE49-F238E27FC236}">
              <a16:creationId xmlns:a16="http://schemas.microsoft.com/office/drawing/2014/main" id="{00000000-0008-0000-0100-0000A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7" name="Text Box 6">
          <a:extLst>
            <a:ext uri="{FF2B5EF4-FFF2-40B4-BE49-F238E27FC236}">
              <a16:creationId xmlns:a16="http://schemas.microsoft.com/office/drawing/2014/main" id="{00000000-0008-0000-0100-0000A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68" name="Text Box 4">
          <a:extLst>
            <a:ext uri="{FF2B5EF4-FFF2-40B4-BE49-F238E27FC236}">
              <a16:creationId xmlns:a16="http://schemas.microsoft.com/office/drawing/2014/main" id="{00000000-0008-0000-0100-0000A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69" name="Text Box 6">
          <a:extLst>
            <a:ext uri="{FF2B5EF4-FFF2-40B4-BE49-F238E27FC236}">
              <a16:creationId xmlns:a16="http://schemas.microsoft.com/office/drawing/2014/main" id="{00000000-0008-0000-0100-0000A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70" name="Text Box 4">
          <a:extLst>
            <a:ext uri="{FF2B5EF4-FFF2-40B4-BE49-F238E27FC236}">
              <a16:creationId xmlns:a16="http://schemas.microsoft.com/office/drawing/2014/main" id="{00000000-0008-0000-0100-0000A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71" name="Text Box 6">
          <a:extLst>
            <a:ext uri="{FF2B5EF4-FFF2-40B4-BE49-F238E27FC236}">
              <a16:creationId xmlns:a16="http://schemas.microsoft.com/office/drawing/2014/main" id="{00000000-0008-0000-0100-0000A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72" name="Text Box 4">
          <a:extLst>
            <a:ext uri="{FF2B5EF4-FFF2-40B4-BE49-F238E27FC236}">
              <a16:creationId xmlns:a16="http://schemas.microsoft.com/office/drawing/2014/main" id="{00000000-0008-0000-0100-0000B0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73" name="Text Box 6">
          <a:extLst>
            <a:ext uri="{FF2B5EF4-FFF2-40B4-BE49-F238E27FC236}">
              <a16:creationId xmlns:a16="http://schemas.microsoft.com/office/drawing/2014/main" id="{00000000-0008-0000-0100-0000B1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674" name="Text Box 4">
          <a:extLst>
            <a:ext uri="{FF2B5EF4-FFF2-40B4-BE49-F238E27FC236}">
              <a16:creationId xmlns:a16="http://schemas.microsoft.com/office/drawing/2014/main" id="{00000000-0008-0000-0100-0000B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675" name="Text Box 6">
          <a:extLst>
            <a:ext uri="{FF2B5EF4-FFF2-40B4-BE49-F238E27FC236}">
              <a16:creationId xmlns:a16="http://schemas.microsoft.com/office/drawing/2014/main" id="{00000000-0008-0000-0100-0000B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8676" name="Text Box 4">
          <a:extLst>
            <a:ext uri="{FF2B5EF4-FFF2-40B4-BE49-F238E27FC236}">
              <a16:creationId xmlns:a16="http://schemas.microsoft.com/office/drawing/2014/main" id="{00000000-0008-0000-0100-0000B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8677" name="Text Box 6">
          <a:extLst>
            <a:ext uri="{FF2B5EF4-FFF2-40B4-BE49-F238E27FC236}">
              <a16:creationId xmlns:a16="http://schemas.microsoft.com/office/drawing/2014/main" id="{00000000-0008-0000-0100-0000B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78" name="Text Box 4">
          <a:extLst>
            <a:ext uri="{FF2B5EF4-FFF2-40B4-BE49-F238E27FC236}">
              <a16:creationId xmlns:a16="http://schemas.microsoft.com/office/drawing/2014/main" id="{00000000-0008-0000-0100-0000B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79" name="Text Box 6">
          <a:extLst>
            <a:ext uri="{FF2B5EF4-FFF2-40B4-BE49-F238E27FC236}">
              <a16:creationId xmlns:a16="http://schemas.microsoft.com/office/drawing/2014/main" id="{00000000-0008-0000-0100-0000B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80" name="Text Box 4">
          <a:extLst>
            <a:ext uri="{FF2B5EF4-FFF2-40B4-BE49-F238E27FC236}">
              <a16:creationId xmlns:a16="http://schemas.microsoft.com/office/drawing/2014/main" id="{00000000-0008-0000-0100-0000B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81" name="Text Box 6">
          <a:extLst>
            <a:ext uri="{FF2B5EF4-FFF2-40B4-BE49-F238E27FC236}">
              <a16:creationId xmlns:a16="http://schemas.microsoft.com/office/drawing/2014/main" id="{00000000-0008-0000-0100-0000B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2" name="Text Box 4">
          <a:extLst>
            <a:ext uri="{FF2B5EF4-FFF2-40B4-BE49-F238E27FC236}">
              <a16:creationId xmlns:a16="http://schemas.microsoft.com/office/drawing/2014/main" id="{00000000-0008-0000-0100-0000B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3" name="Text Box 6">
          <a:extLst>
            <a:ext uri="{FF2B5EF4-FFF2-40B4-BE49-F238E27FC236}">
              <a16:creationId xmlns:a16="http://schemas.microsoft.com/office/drawing/2014/main" id="{00000000-0008-0000-0100-0000B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84" name="Text Box 4">
          <a:extLst>
            <a:ext uri="{FF2B5EF4-FFF2-40B4-BE49-F238E27FC236}">
              <a16:creationId xmlns:a16="http://schemas.microsoft.com/office/drawing/2014/main" id="{00000000-0008-0000-0100-0000B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85" name="Text Box 6">
          <a:extLst>
            <a:ext uri="{FF2B5EF4-FFF2-40B4-BE49-F238E27FC236}">
              <a16:creationId xmlns:a16="http://schemas.microsoft.com/office/drawing/2014/main" id="{00000000-0008-0000-0100-0000B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86" name="Text Box 4">
          <a:extLst>
            <a:ext uri="{FF2B5EF4-FFF2-40B4-BE49-F238E27FC236}">
              <a16:creationId xmlns:a16="http://schemas.microsoft.com/office/drawing/2014/main" id="{00000000-0008-0000-0100-0000B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87" name="Text Box 6">
          <a:extLst>
            <a:ext uri="{FF2B5EF4-FFF2-40B4-BE49-F238E27FC236}">
              <a16:creationId xmlns:a16="http://schemas.microsoft.com/office/drawing/2014/main" id="{00000000-0008-0000-0100-0000B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8" name="Text Box 4">
          <a:extLst>
            <a:ext uri="{FF2B5EF4-FFF2-40B4-BE49-F238E27FC236}">
              <a16:creationId xmlns:a16="http://schemas.microsoft.com/office/drawing/2014/main" id="{00000000-0008-0000-0100-0000C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9" name="Text Box 6">
          <a:extLst>
            <a:ext uri="{FF2B5EF4-FFF2-40B4-BE49-F238E27FC236}">
              <a16:creationId xmlns:a16="http://schemas.microsoft.com/office/drawing/2014/main" id="{00000000-0008-0000-0100-0000C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90" name="Text Box 4">
          <a:extLst>
            <a:ext uri="{FF2B5EF4-FFF2-40B4-BE49-F238E27FC236}">
              <a16:creationId xmlns:a16="http://schemas.microsoft.com/office/drawing/2014/main" id="{00000000-0008-0000-0100-0000C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91" name="Text Box 6">
          <a:extLst>
            <a:ext uri="{FF2B5EF4-FFF2-40B4-BE49-F238E27FC236}">
              <a16:creationId xmlns:a16="http://schemas.microsoft.com/office/drawing/2014/main" id="{00000000-0008-0000-0100-0000C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58692" name="Text Box 4">
          <a:extLst>
            <a:ext uri="{FF2B5EF4-FFF2-40B4-BE49-F238E27FC236}">
              <a16:creationId xmlns:a16="http://schemas.microsoft.com/office/drawing/2014/main" id="{00000000-0008-0000-0100-0000C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58693" name="Text Box 6">
          <a:extLst>
            <a:ext uri="{FF2B5EF4-FFF2-40B4-BE49-F238E27FC236}">
              <a16:creationId xmlns:a16="http://schemas.microsoft.com/office/drawing/2014/main" id="{00000000-0008-0000-0100-0000C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94" name="Text Box 4">
          <a:extLst>
            <a:ext uri="{FF2B5EF4-FFF2-40B4-BE49-F238E27FC236}">
              <a16:creationId xmlns:a16="http://schemas.microsoft.com/office/drawing/2014/main" id="{00000000-0008-0000-0100-0000C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95" name="Text Box 6">
          <a:extLst>
            <a:ext uri="{FF2B5EF4-FFF2-40B4-BE49-F238E27FC236}">
              <a16:creationId xmlns:a16="http://schemas.microsoft.com/office/drawing/2014/main" id="{00000000-0008-0000-0100-0000C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96" name="Text Box 4">
          <a:extLst>
            <a:ext uri="{FF2B5EF4-FFF2-40B4-BE49-F238E27FC236}">
              <a16:creationId xmlns:a16="http://schemas.microsoft.com/office/drawing/2014/main" id="{00000000-0008-0000-0100-0000C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97" name="Text Box 6">
          <a:extLst>
            <a:ext uri="{FF2B5EF4-FFF2-40B4-BE49-F238E27FC236}">
              <a16:creationId xmlns:a16="http://schemas.microsoft.com/office/drawing/2014/main" id="{00000000-0008-0000-0100-0000C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98" name="Text Box 4">
          <a:extLst>
            <a:ext uri="{FF2B5EF4-FFF2-40B4-BE49-F238E27FC236}">
              <a16:creationId xmlns:a16="http://schemas.microsoft.com/office/drawing/2014/main" id="{00000000-0008-0000-0100-0000C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99" name="Text Box 6">
          <a:extLst>
            <a:ext uri="{FF2B5EF4-FFF2-40B4-BE49-F238E27FC236}">
              <a16:creationId xmlns:a16="http://schemas.microsoft.com/office/drawing/2014/main" id="{00000000-0008-0000-0100-0000C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0" name="Text Box 4">
          <a:extLst>
            <a:ext uri="{FF2B5EF4-FFF2-40B4-BE49-F238E27FC236}">
              <a16:creationId xmlns:a16="http://schemas.microsoft.com/office/drawing/2014/main" id="{00000000-0008-0000-0100-0000C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1" name="Text Box 6">
          <a:extLst>
            <a:ext uri="{FF2B5EF4-FFF2-40B4-BE49-F238E27FC236}">
              <a16:creationId xmlns:a16="http://schemas.microsoft.com/office/drawing/2014/main" id="{00000000-0008-0000-0100-0000C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2" name="Text Box 4">
          <a:extLst>
            <a:ext uri="{FF2B5EF4-FFF2-40B4-BE49-F238E27FC236}">
              <a16:creationId xmlns:a16="http://schemas.microsoft.com/office/drawing/2014/main" id="{00000000-0008-0000-0100-0000C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3" name="Text Box 6">
          <a:extLst>
            <a:ext uri="{FF2B5EF4-FFF2-40B4-BE49-F238E27FC236}">
              <a16:creationId xmlns:a16="http://schemas.microsoft.com/office/drawing/2014/main" id="{00000000-0008-0000-0100-0000C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04" name="Text Box 4">
          <a:extLst>
            <a:ext uri="{FF2B5EF4-FFF2-40B4-BE49-F238E27FC236}">
              <a16:creationId xmlns:a16="http://schemas.microsoft.com/office/drawing/2014/main" id="{00000000-0008-0000-0100-0000D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05" name="Text Box 6">
          <a:extLst>
            <a:ext uri="{FF2B5EF4-FFF2-40B4-BE49-F238E27FC236}">
              <a16:creationId xmlns:a16="http://schemas.microsoft.com/office/drawing/2014/main" id="{00000000-0008-0000-0100-0000D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06" name="Text Box 4">
          <a:extLst>
            <a:ext uri="{FF2B5EF4-FFF2-40B4-BE49-F238E27FC236}">
              <a16:creationId xmlns:a16="http://schemas.microsoft.com/office/drawing/2014/main" id="{00000000-0008-0000-0100-0000D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07" name="Text Box 6">
          <a:extLst>
            <a:ext uri="{FF2B5EF4-FFF2-40B4-BE49-F238E27FC236}">
              <a16:creationId xmlns:a16="http://schemas.microsoft.com/office/drawing/2014/main" id="{00000000-0008-0000-0100-0000D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08" name="Text Box 4">
          <a:extLst>
            <a:ext uri="{FF2B5EF4-FFF2-40B4-BE49-F238E27FC236}">
              <a16:creationId xmlns:a16="http://schemas.microsoft.com/office/drawing/2014/main" id="{00000000-0008-0000-0100-0000D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09" name="Text Box 6">
          <a:extLst>
            <a:ext uri="{FF2B5EF4-FFF2-40B4-BE49-F238E27FC236}">
              <a16:creationId xmlns:a16="http://schemas.microsoft.com/office/drawing/2014/main" id="{00000000-0008-0000-0100-0000D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0" name="Text Box 4">
          <a:extLst>
            <a:ext uri="{FF2B5EF4-FFF2-40B4-BE49-F238E27FC236}">
              <a16:creationId xmlns:a16="http://schemas.microsoft.com/office/drawing/2014/main" id="{00000000-0008-0000-0100-0000D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1" name="Text Box 6">
          <a:extLst>
            <a:ext uri="{FF2B5EF4-FFF2-40B4-BE49-F238E27FC236}">
              <a16:creationId xmlns:a16="http://schemas.microsoft.com/office/drawing/2014/main" id="{00000000-0008-0000-0100-0000D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12" name="Text Box 4">
          <a:extLst>
            <a:ext uri="{FF2B5EF4-FFF2-40B4-BE49-F238E27FC236}">
              <a16:creationId xmlns:a16="http://schemas.microsoft.com/office/drawing/2014/main" id="{00000000-0008-0000-0100-0000D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13" name="Text Box 6">
          <a:extLst>
            <a:ext uri="{FF2B5EF4-FFF2-40B4-BE49-F238E27FC236}">
              <a16:creationId xmlns:a16="http://schemas.microsoft.com/office/drawing/2014/main" id="{00000000-0008-0000-0100-0000D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4" name="Text Box 4">
          <a:extLst>
            <a:ext uri="{FF2B5EF4-FFF2-40B4-BE49-F238E27FC236}">
              <a16:creationId xmlns:a16="http://schemas.microsoft.com/office/drawing/2014/main" id="{00000000-0008-0000-0100-0000D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5" name="Text Box 6">
          <a:extLst>
            <a:ext uri="{FF2B5EF4-FFF2-40B4-BE49-F238E27FC236}">
              <a16:creationId xmlns:a16="http://schemas.microsoft.com/office/drawing/2014/main" id="{00000000-0008-0000-0100-0000D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16" name="Text Box 4">
          <a:extLst>
            <a:ext uri="{FF2B5EF4-FFF2-40B4-BE49-F238E27FC236}">
              <a16:creationId xmlns:a16="http://schemas.microsoft.com/office/drawing/2014/main" id="{00000000-0008-0000-0100-0000D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17" name="Text Box 6">
          <a:extLst>
            <a:ext uri="{FF2B5EF4-FFF2-40B4-BE49-F238E27FC236}">
              <a16:creationId xmlns:a16="http://schemas.microsoft.com/office/drawing/2014/main" id="{00000000-0008-0000-0100-0000D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718" name="Text Box 6">
          <a:extLst>
            <a:ext uri="{FF2B5EF4-FFF2-40B4-BE49-F238E27FC236}">
              <a16:creationId xmlns:a16="http://schemas.microsoft.com/office/drawing/2014/main" id="{00000000-0008-0000-0100-0000DE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19" name="Text Box 4">
          <a:extLst>
            <a:ext uri="{FF2B5EF4-FFF2-40B4-BE49-F238E27FC236}">
              <a16:creationId xmlns:a16="http://schemas.microsoft.com/office/drawing/2014/main" id="{00000000-0008-0000-0100-0000D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20" name="Text Box 6">
          <a:extLst>
            <a:ext uri="{FF2B5EF4-FFF2-40B4-BE49-F238E27FC236}">
              <a16:creationId xmlns:a16="http://schemas.microsoft.com/office/drawing/2014/main" id="{00000000-0008-0000-0100-0000E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21" name="Text Box 4">
          <a:extLst>
            <a:ext uri="{FF2B5EF4-FFF2-40B4-BE49-F238E27FC236}">
              <a16:creationId xmlns:a16="http://schemas.microsoft.com/office/drawing/2014/main" id="{00000000-0008-0000-0100-0000E1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22" name="Text Box 6">
          <a:extLst>
            <a:ext uri="{FF2B5EF4-FFF2-40B4-BE49-F238E27FC236}">
              <a16:creationId xmlns:a16="http://schemas.microsoft.com/office/drawing/2014/main" id="{00000000-0008-0000-0100-0000E2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23" name="Text Box 4">
          <a:extLst>
            <a:ext uri="{FF2B5EF4-FFF2-40B4-BE49-F238E27FC236}">
              <a16:creationId xmlns:a16="http://schemas.microsoft.com/office/drawing/2014/main" id="{00000000-0008-0000-0100-0000E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24" name="Text Box 6">
          <a:extLst>
            <a:ext uri="{FF2B5EF4-FFF2-40B4-BE49-F238E27FC236}">
              <a16:creationId xmlns:a16="http://schemas.microsoft.com/office/drawing/2014/main" id="{00000000-0008-0000-0100-0000E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5" name="Text Box 4">
          <a:extLst>
            <a:ext uri="{FF2B5EF4-FFF2-40B4-BE49-F238E27FC236}">
              <a16:creationId xmlns:a16="http://schemas.microsoft.com/office/drawing/2014/main" id="{00000000-0008-0000-0100-0000E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6" name="Text Box 6">
          <a:extLst>
            <a:ext uri="{FF2B5EF4-FFF2-40B4-BE49-F238E27FC236}">
              <a16:creationId xmlns:a16="http://schemas.microsoft.com/office/drawing/2014/main" id="{00000000-0008-0000-0100-0000E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27" name="Text Box 4">
          <a:extLst>
            <a:ext uri="{FF2B5EF4-FFF2-40B4-BE49-F238E27FC236}">
              <a16:creationId xmlns:a16="http://schemas.microsoft.com/office/drawing/2014/main" id="{00000000-0008-0000-0100-0000E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28" name="Text Box 6">
          <a:extLst>
            <a:ext uri="{FF2B5EF4-FFF2-40B4-BE49-F238E27FC236}">
              <a16:creationId xmlns:a16="http://schemas.microsoft.com/office/drawing/2014/main" id="{00000000-0008-0000-0100-0000E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9" name="Text Box 4">
          <a:extLst>
            <a:ext uri="{FF2B5EF4-FFF2-40B4-BE49-F238E27FC236}">
              <a16:creationId xmlns:a16="http://schemas.microsoft.com/office/drawing/2014/main" id="{00000000-0008-0000-0100-0000E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0" name="Text Box 6">
          <a:extLst>
            <a:ext uri="{FF2B5EF4-FFF2-40B4-BE49-F238E27FC236}">
              <a16:creationId xmlns:a16="http://schemas.microsoft.com/office/drawing/2014/main" id="{00000000-0008-0000-0100-0000E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31" name="Text Box 4">
          <a:extLst>
            <a:ext uri="{FF2B5EF4-FFF2-40B4-BE49-F238E27FC236}">
              <a16:creationId xmlns:a16="http://schemas.microsoft.com/office/drawing/2014/main" id="{00000000-0008-0000-0100-0000EB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32" name="Text Box 6">
          <a:extLst>
            <a:ext uri="{FF2B5EF4-FFF2-40B4-BE49-F238E27FC236}">
              <a16:creationId xmlns:a16="http://schemas.microsoft.com/office/drawing/2014/main" id="{00000000-0008-0000-0100-0000EC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3" name="Text Box 4">
          <a:extLst>
            <a:ext uri="{FF2B5EF4-FFF2-40B4-BE49-F238E27FC236}">
              <a16:creationId xmlns:a16="http://schemas.microsoft.com/office/drawing/2014/main" id="{00000000-0008-0000-0100-0000E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4" name="Text Box 6">
          <a:extLst>
            <a:ext uri="{FF2B5EF4-FFF2-40B4-BE49-F238E27FC236}">
              <a16:creationId xmlns:a16="http://schemas.microsoft.com/office/drawing/2014/main" id="{00000000-0008-0000-0100-0000E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35" name="Text Box 4">
          <a:extLst>
            <a:ext uri="{FF2B5EF4-FFF2-40B4-BE49-F238E27FC236}">
              <a16:creationId xmlns:a16="http://schemas.microsoft.com/office/drawing/2014/main" id="{00000000-0008-0000-0100-0000EF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36" name="Text Box 6">
          <a:extLst>
            <a:ext uri="{FF2B5EF4-FFF2-40B4-BE49-F238E27FC236}">
              <a16:creationId xmlns:a16="http://schemas.microsoft.com/office/drawing/2014/main" id="{00000000-0008-0000-0100-0000F0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737" name="Text Box 6">
          <a:extLst>
            <a:ext uri="{FF2B5EF4-FFF2-40B4-BE49-F238E27FC236}">
              <a16:creationId xmlns:a16="http://schemas.microsoft.com/office/drawing/2014/main" id="{00000000-0008-0000-0100-0000F1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38" name="Text Box 4">
          <a:extLst>
            <a:ext uri="{FF2B5EF4-FFF2-40B4-BE49-F238E27FC236}">
              <a16:creationId xmlns:a16="http://schemas.microsoft.com/office/drawing/2014/main" id="{00000000-0008-0000-0100-0000F2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39" name="Text Box 6">
          <a:extLst>
            <a:ext uri="{FF2B5EF4-FFF2-40B4-BE49-F238E27FC236}">
              <a16:creationId xmlns:a16="http://schemas.microsoft.com/office/drawing/2014/main" id="{00000000-0008-0000-0100-0000F3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40" name="Text Box 4">
          <a:extLst>
            <a:ext uri="{FF2B5EF4-FFF2-40B4-BE49-F238E27FC236}">
              <a16:creationId xmlns:a16="http://schemas.microsoft.com/office/drawing/2014/main" id="{00000000-0008-0000-0100-0000F4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41" name="Text Box 6">
          <a:extLst>
            <a:ext uri="{FF2B5EF4-FFF2-40B4-BE49-F238E27FC236}">
              <a16:creationId xmlns:a16="http://schemas.microsoft.com/office/drawing/2014/main" id="{00000000-0008-0000-0100-0000F5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42" name="Text Box 4">
          <a:extLst>
            <a:ext uri="{FF2B5EF4-FFF2-40B4-BE49-F238E27FC236}">
              <a16:creationId xmlns:a16="http://schemas.microsoft.com/office/drawing/2014/main" id="{00000000-0008-0000-0100-0000F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43" name="Text Box 6">
          <a:extLst>
            <a:ext uri="{FF2B5EF4-FFF2-40B4-BE49-F238E27FC236}">
              <a16:creationId xmlns:a16="http://schemas.microsoft.com/office/drawing/2014/main" id="{00000000-0008-0000-0100-0000F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4" name="Text Box 4">
          <a:extLst>
            <a:ext uri="{FF2B5EF4-FFF2-40B4-BE49-F238E27FC236}">
              <a16:creationId xmlns:a16="http://schemas.microsoft.com/office/drawing/2014/main" id="{00000000-0008-0000-0100-0000F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5" name="Text Box 6">
          <a:extLst>
            <a:ext uri="{FF2B5EF4-FFF2-40B4-BE49-F238E27FC236}">
              <a16:creationId xmlns:a16="http://schemas.microsoft.com/office/drawing/2014/main" id="{00000000-0008-0000-0100-0000F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46" name="Text Box 4">
          <a:extLst>
            <a:ext uri="{FF2B5EF4-FFF2-40B4-BE49-F238E27FC236}">
              <a16:creationId xmlns:a16="http://schemas.microsoft.com/office/drawing/2014/main" id="{00000000-0008-0000-0100-0000F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47" name="Text Box 6">
          <a:extLst>
            <a:ext uri="{FF2B5EF4-FFF2-40B4-BE49-F238E27FC236}">
              <a16:creationId xmlns:a16="http://schemas.microsoft.com/office/drawing/2014/main" id="{00000000-0008-0000-0100-0000F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8" name="Text Box 4">
          <a:extLst>
            <a:ext uri="{FF2B5EF4-FFF2-40B4-BE49-F238E27FC236}">
              <a16:creationId xmlns:a16="http://schemas.microsoft.com/office/drawing/2014/main" id="{00000000-0008-0000-0100-0000F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9" name="Text Box 6">
          <a:extLst>
            <a:ext uri="{FF2B5EF4-FFF2-40B4-BE49-F238E27FC236}">
              <a16:creationId xmlns:a16="http://schemas.microsoft.com/office/drawing/2014/main" id="{00000000-0008-0000-0100-0000F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50" name="Text Box 4">
          <a:extLst>
            <a:ext uri="{FF2B5EF4-FFF2-40B4-BE49-F238E27FC236}">
              <a16:creationId xmlns:a16="http://schemas.microsoft.com/office/drawing/2014/main" id="{00000000-0008-0000-0100-0000F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51" name="Text Box 6">
          <a:extLst>
            <a:ext uri="{FF2B5EF4-FFF2-40B4-BE49-F238E27FC236}">
              <a16:creationId xmlns:a16="http://schemas.microsoft.com/office/drawing/2014/main" id="{00000000-0008-0000-0100-0000F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24" name="Text Box 4">
          <a:extLst>
            <a:ext uri="{FF2B5EF4-FFF2-40B4-BE49-F238E27FC236}">
              <a16:creationId xmlns:a16="http://schemas.microsoft.com/office/drawing/2014/main" id="{00000000-0008-0000-0100-00000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25" name="Text Box 6">
          <a:extLst>
            <a:ext uri="{FF2B5EF4-FFF2-40B4-BE49-F238E27FC236}">
              <a16:creationId xmlns:a16="http://schemas.microsoft.com/office/drawing/2014/main" id="{00000000-0008-0000-0100-00000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26" name="Text Box 4">
          <a:extLst>
            <a:ext uri="{FF2B5EF4-FFF2-40B4-BE49-F238E27FC236}">
              <a16:creationId xmlns:a16="http://schemas.microsoft.com/office/drawing/2014/main" id="{00000000-0008-0000-0100-000002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27" name="Text Box 6">
          <a:extLst>
            <a:ext uri="{FF2B5EF4-FFF2-40B4-BE49-F238E27FC236}">
              <a16:creationId xmlns:a16="http://schemas.microsoft.com/office/drawing/2014/main" id="{00000000-0008-0000-0100-00000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828" name="Text Box 6">
          <a:extLst>
            <a:ext uri="{FF2B5EF4-FFF2-40B4-BE49-F238E27FC236}">
              <a16:creationId xmlns:a16="http://schemas.microsoft.com/office/drawing/2014/main" id="{00000000-0008-0000-0100-000004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29" name="Text Box 4">
          <a:extLst>
            <a:ext uri="{FF2B5EF4-FFF2-40B4-BE49-F238E27FC236}">
              <a16:creationId xmlns:a16="http://schemas.microsoft.com/office/drawing/2014/main" id="{00000000-0008-0000-0100-00000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30" name="Text Box 6">
          <a:extLst>
            <a:ext uri="{FF2B5EF4-FFF2-40B4-BE49-F238E27FC236}">
              <a16:creationId xmlns:a16="http://schemas.microsoft.com/office/drawing/2014/main" id="{00000000-0008-0000-0100-00000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31" name="Text Box 4">
          <a:extLst>
            <a:ext uri="{FF2B5EF4-FFF2-40B4-BE49-F238E27FC236}">
              <a16:creationId xmlns:a16="http://schemas.microsoft.com/office/drawing/2014/main" id="{00000000-0008-0000-0100-000007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32" name="Text Box 6">
          <a:extLst>
            <a:ext uri="{FF2B5EF4-FFF2-40B4-BE49-F238E27FC236}">
              <a16:creationId xmlns:a16="http://schemas.microsoft.com/office/drawing/2014/main" id="{00000000-0008-0000-0100-000008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833" name="Text Box 4">
          <a:extLst>
            <a:ext uri="{FF2B5EF4-FFF2-40B4-BE49-F238E27FC236}">
              <a16:creationId xmlns:a16="http://schemas.microsoft.com/office/drawing/2014/main" id="{00000000-0008-0000-0100-00000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834" name="Text Box 6">
          <a:extLst>
            <a:ext uri="{FF2B5EF4-FFF2-40B4-BE49-F238E27FC236}">
              <a16:creationId xmlns:a16="http://schemas.microsoft.com/office/drawing/2014/main" id="{00000000-0008-0000-0100-00000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5" name="Text Box 4">
          <a:extLst>
            <a:ext uri="{FF2B5EF4-FFF2-40B4-BE49-F238E27FC236}">
              <a16:creationId xmlns:a16="http://schemas.microsoft.com/office/drawing/2014/main" id="{00000000-0008-0000-0100-00000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6" name="Text Box 6">
          <a:extLst>
            <a:ext uri="{FF2B5EF4-FFF2-40B4-BE49-F238E27FC236}">
              <a16:creationId xmlns:a16="http://schemas.microsoft.com/office/drawing/2014/main" id="{00000000-0008-0000-0100-00000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37" name="Text Box 4">
          <a:extLst>
            <a:ext uri="{FF2B5EF4-FFF2-40B4-BE49-F238E27FC236}">
              <a16:creationId xmlns:a16="http://schemas.microsoft.com/office/drawing/2014/main" id="{00000000-0008-0000-0100-00000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38" name="Text Box 6">
          <a:extLst>
            <a:ext uri="{FF2B5EF4-FFF2-40B4-BE49-F238E27FC236}">
              <a16:creationId xmlns:a16="http://schemas.microsoft.com/office/drawing/2014/main" id="{00000000-0008-0000-0100-00000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9" name="Text Box 4">
          <a:extLst>
            <a:ext uri="{FF2B5EF4-FFF2-40B4-BE49-F238E27FC236}">
              <a16:creationId xmlns:a16="http://schemas.microsoft.com/office/drawing/2014/main" id="{00000000-0008-0000-0100-00000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40" name="Text Box 6">
          <a:extLst>
            <a:ext uri="{FF2B5EF4-FFF2-40B4-BE49-F238E27FC236}">
              <a16:creationId xmlns:a16="http://schemas.microsoft.com/office/drawing/2014/main" id="{00000000-0008-0000-0100-00001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41" name="Text Box 4">
          <a:extLst>
            <a:ext uri="{FF2B5EF4-FFF2-40B4-BE49-F238E27FC236}">
              <a16:creationId xmlns:a16="http://schemas.microsoft.com/office/drawing/2014/main" id="{00000000-0008-0000-0100-00001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42" name="Text Box 6">
          <a:extLst>
            <a:ext uri="{FF2B5EF4-FFF2-40B4-BE49-F238E27FC236}">
              <a16:creationId xmlns:a16="http://schemas.microsoft.com/office/drawing/2014/main" id="{00000000-0008-0000-0100-00001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43" name="Text Box 4">
          <a:extLst>
            <a:ext uri="{FF2B5EF4-FFF2-40B4-BE49-F238E27FC236}">
              <a16:creationId xmlns:a16="http://schemas.microsoft.com/office/drawing/2014/main" id="{00000000-0008-0000-0100-000013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44" name="Text Box 6">
          <a:extLst>
            <a:ext uri="{FF2B5EF4-FFF2-40B4-BE49-F238E27FC236}">
              <a16:creationId xmlns:a16="http://schemas.microsoft.com/office/drawing/2014/main" id="{00000000-0008-0000-0100-00001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45" name="Text Box 4">
          <a:extLst>
            <a:ext uri="{FF2B5EF4-FFF2-40B4-BE49-F238E27FC236}">
              <a16:creationId xmlns:a16="http://schemas.microsoft.com/office/drawing/2014/main" id="{00000000-0008-0000-0100-00001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46" name="Text Box 6">
          <a:extLst>
            <a:ext uri="{FF2B5EF4-FFF2-40B4-BE49-F238E27FC236}">
              <a16:creationId xmlns:a16="http://schemas.microsoft.com/office/drawing/2014/main" id="{00000000-0008-0000-0100-00001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47" name="Text Box 4">
          <a:extLst>
            <a:ext uri="{FF2B5EF4-FFF2-40B4-BE49-F238E27FC236}">
              <a16:creationId xmlns:a16="http://schemas.microsoft.com/office/drawing/2014/main" id="{00000000-0008-0000-0100-00001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48" name="Text Box 6">
          <a:extLst>
            <a:ext uri="{FF2B5EF4-FFF2-40B4-BE49-F238E27FC236}">
              <a16:creationId xmlns:a16="http://schemas.microsoft.com/office/drawing/2014/main" id="{00000000-0008-0000-0100-00001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49" name="Text Box 4">
          <a:extLst>
            <a:ext uri="{FF2B5EF4-FFF2-40B4-BE49-F238E27FC236}">
              <a16:creationId xmlns:a16="http://schemas.microsoft.com/office/drawing/2014/main" id="{00000000-0008-0000-0100-00001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50" name="Text Box 6">
          <a:extLst>
            <a:ext uri="{FF2B5EF4-FFF2-40B4-BE49-F238E27FC236}">
              <a16:creationId xmlns:a16="http://schemas.microsoft.com/office/drawing/2014/main" id="{00000000-0008-0000-0100-00001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51" name="Text Box 4">
          <a:extLst>
            <a:ext uri="{FF2B5EF4-FFF2-40B4-BE49-F238E27FC236}">
              <a16:creationId xmlns:a16="http://schemas.microsoft.com/office/drawing/2014/main" id="{00000000-0008-0000-0100-00001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52" name="Text Box 6">
          <a:extLst>
            <a:ext uri="{FF2B5EF4-FFF2-40B4-BE49-F238E27FC236}">
              <a16:creationId xmlns:a16="http://schemas.microsoft.com/office/drawing/2014/main" id="{00000000-0008-0000-0100-00001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3" name="Text Box 4">
          <a:extLst>
            <a:ext uri="{FF2B5EF4-FFF2-40B4-BE49-F238E27FC236}">
              <a16:creationId xmlns:a16="http://schemas.microsoft.com/office/drawing/2014/main" id="{00000000-0008-0000-0100-00001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4" name="Text Box 6">
          <a:extLst>
            <a:ext uri="{FF2B5EF4-FFF2-40B4-BE49-F238E27FC236}">
              <a16:creationId xmlns:a16="http://schemas.microsoft.com/office/drawing/2014/main" id="{00000000-0008-0000-0100-00001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5" name="Text Box 4">
          <a:extLst>
            <a:ext uri="{FF2B5EF4-FFF2-40B4-BE49-F238E27FC236}">
              <a16:creationId xmlns:a16="http://schemas.microsoft.com/office/drawing/2014/main" id="{00000000-0008-0000-0100-00001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6" name="Text Box 6">
          <a:extLst>
            <a:ext uri="{FF2B5EF4-FFF2-40B4-BE49-F238E27FC236}">
              <a16:creationId xmlns:a16="http://schemas.microsoft.com/office/drawing/2014/main" id="{00000000-0008-0000-0100-00002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57" name="Text Box 4">
          <a:extLst>
            <a:ext uri="{FF2B5EF4-FFF2-40B4-BE49-F238E27FC236}">
              <a16:creationId xmlns:a16="http://schemas.microsoft.com/office/drawing/2014/main" id="{00000000-0008-0000-0100-00002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58" name="Text Box 6">
          <a:extLst>
            <a:ext uri="{FF2B5EF4-FFF2-40B4-BE49-F238E27FC236}">
              <a16:creationId xmlns:a16="http://schemas.microsoft.com/office/drawing/2014/main" id="{00000000-0008-0000-0100-00002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59" name="Text Box 4">
          <a:extLst>
            <a:ext uri="{FF2B5EF4-FFF2-40B4-BE49-F238E27FC236}">
              <a16:creationId xmlns:a16="http://schemas.microsoft.com/office/drawing/2014/main" id="{00000000-0008-0000-0100-00002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0" name="Text Box 6">
          <a:extLst>
            <a:ext uri="{FF2B5EF4-FFF2-40B4-BE49-F238E27FC236}">
              <a16:creationId xmlns:a16="http://schemas.microsoft.com/office/drawing/2014/main" id="{00000000-0008-0000-0100-00002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61" name="Text Box 4">
          <a:extLst>
            <a:ext uri="{FF2B5EF4-FFF2-40B4-BE49-F238E27FC236}">
              <a16:creationId xmlns:a16="http://schemas.microsoft.com/office/drawing/2014/main" id="{00000000-0008-0000-0100-00002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62" name="Text Box 6">
          <a:extLst>
            <a:ext uri="{FF2B5EF4-FFF2-40B4-BE49-F238E27FC236}">
              <a16:creationId xmlns:a16="http://schemas.microsoft.com/office/drawing/2014/main" id="{00000000-0008-0000-0100-00002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3" name="Text Box 4">
          <a:extLst>
            <a:ext uri="{FF2B5EF4-FFF2-40B4-BE49-F238E27FC236}">
              <a16:creationId xmlns:a16="http://schemas.microsoft.com/office/drawing/2014/main" id="{00000000-0008-0000-0100-00002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4" name="Text Box 6">
          <a:extLst>
            <a:ext uri="{FF2B5EF4-FFF2-40B4-BE49-F238E27FC236}">
              <a16:creationId xmlns:a16="http://schemas.microsoft.com/office/drawing/2014/main" id="{00000000-0008-0000-0100-00002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865" name="Text Box 4">
          <a:extLst>
            <a:ext uri="{FF2B5EF4-FFF2-40B4-BE49-F238E27FC236}">
              <a16:creationId xmlns:a16="http://schemas.microsoft.com/office/drawing/2014/main" id="{00000000-0008-0000-0100-00002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866" name="Text Box 6">
          <a:extLst>
            <a:ext uri="{FF2B5EF4-FFF2-40B4-BE49-F238E27FC236}">
              <a16:creationId xmlns:a16="http://schemas.microsoft.com/office/drawing/2014/main" id="{00000000-0008-0000-0100-00002A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7" name="Text Box 4">
          <a:extLst>
            <a:ext uri="{FF2B5EF4-FFF2-40B4-BE49-F238E27FC236}">
              <a16:creationId xmlns:a16="http://schemas.microsoft.com/office/drawing/2014/main" id="{00000000-0008-0000-0100-00002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8" name="Text Box 6">
          <a:extLst>
            <a:ext uri="{FF2B5EF4-FFF2-40B4-BE49-F238E27FC236}">
              <a16:creationId xmlns:a16="http://schemas.microsoft.com/office/drawing/2014/main" id="{00000000-0008-0000-0100-00002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69" name="Text Box 4">
          <a:extLst>
            <a:ext uri="{FF2B5EF4-FFF2-40B4-BE49-F238E27FC236}">
              <a16:creationId xmlns:a16="http://schemas.microsoft.com/office/drawing/2014/main" id="{00000000-0008-0000-0100-00002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70" name="Text Box 6">
          <a:extLst>
            <a:ext uri="{FF2B5EF4-FFF2-40B4-BE49-F238E27FC236}">
              <a16:creationId xmlns:a16="http://schemas.microsoft.com/office/drawing/2014/main" id="{00000000-0008-0000-0100-00002E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871" name="Text Box 6">
          <a:extLst>
            <a:ext uri="{FF2B5EF4-FFF2-40B4-BE49-F238E27FC236}">
              <a16:creationId xmlns:a16="http://schemas.microsoft.com/office/drawing/2014/main" id="{00000000-0008-0000-0100-00002F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72" name="Text Box 4">
          <a:extLst>
            <a:ext uri="{FF2B5EF4-FFF2-40B4-BE49-F238E27FC236}">
              <a16:creationId xmlns:a16="http://schemas.microsoft.com/office/drawing/2014/main" id="{00000000-0008-0000-0100-00003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73" name="Text Box 6">
          <a:extLst>
            <a:ext uri="{FF2B5EF4-FFF2-40B4-BE49-F238E27FC236}">
              <a16:creationId xmlns:a16="http://schemas.microsoft.com/office/drawing/2014/main" id="{00000000-0008-0000-0100-00003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74" name="Text Box 4">
          <a:extLst>
            <a:ext uri="{FF2B5EF4-FFF2-40B4-BE49-F238E27FC236}">
              <a16:creationId xmlns:a16="http://schemas.microsoft.com/office/drawing/2014/main" id="{00000000-0008-0000-0100-000032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75" name="Text Box 6">
          <a:extLst>
            <a:ext uri="{FF2B5EF4-FFF2-40B4-BE49-F238E27FC236}">
              <a16:creationId xmlns:a16="http://schemas.microsoft.com/office/drawing/2014/main" id="{00000000-0008-0000-0100-000033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76" name="Text Box 4">
          <a:extLst>
            <a:ext uri="{FF2B5EF4-FFF2-40B4-BE49-F238E27FC236}">
              <a16:creationId xmlns:a16="http://schemas.microsoft.com/office/drawing/2014/main" id="{00000000-0008-0000-0100-00003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77" name="Text Box 6">
          <a:extLst>
            <a:ext uri="{FF2B5EF4-FFF2-40B4-BE49-F238E27FC236}">
              <a16:creationId xmlns:a16="http://schemas.microsoft.com/office/drawing/2014/main" id="{00000000-0008-0000-0100-00003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78" name="Text Box 4">
          <a:extLst>
            <a:ext uri="{FF2B5EF4-FFF2-40B4-BE49-F238E27FC236}">
              <a16:creationId xmlns:a16="http://schemas.microsoft.com/office/drawing/2014/main" id="{00000000-0008-0000-0100-00003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79" name="Text Box 6">
          <a:extLst>
            <a:ext uri="{FF2B5EF4-FFF2-40B4-BE49-F238E27FC236}">
              <a16:creationId xmlns:a16="http://schemas.microsoft.com/office/drawing/2014/main" id="{00000000-0008-0000-0100-00003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80" name="Text Box 4">
          <a:extLst>
            <a:ext uri="{FF2B5EF4-FFF2-40B4-BE49-F238E27FC236}">
              <a16:creationId xmlns:a16="http://schemas.microsoft.com/office/drawing/2014/main" id="{00000000-0008-0000-0100-00003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81" name="Text Box 6">
          <a:extLst>
            <a:ext uri="{FF2B5EF4-FFF2-40B4-BE49-F238E27FC236}">
              <a16:creationId xmlns:a16="http://schemas.microsoft.com/office/drawing/2014/main" id="{00000000-0008-0000-0100-00003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2" name="Text Box 4">
          <a:extLst>
            <a:ext uri="{FF2B5EF4-FFF2-40B4-BE49-F238E27FC236}">
              <a16:creationId xmlns:a16="http://schemas.microsoft.com/office/drawing/2014/main" id="{00000000-0008-0000-0100-00003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3" name="Text Box 6">
          <a:extLst>
            <a:ext uri="{FF2B5EF4-FFF2-40B4-BE49-F238E27FC236}">
              <a16:creationId xmlns:a16="http://schemas.microsoft.com/office/drawing/2014/main" id="{00000000-0008-0000-0100-00003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84" name="Text Box 4">
          <a:extLst>
            <a:ext uri="{FF2B5EF4-FFF2-40B4-BE49-F238E27FC236}">
              <a16:creationId xmlns:a16="http://schemas.microsoft.com/office/drawing/2014/main" id="{00000000-0008-0000-0100-00003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85" name="Text Box 6">
          <a:extLst>
            <a:ext uri="{FF2B5EF4-FFF2-40B4-BE49-F238E27FC236}">
              <a16:creationId xmlns:a16="http://schemas.microsoft.com/office/drawing/2014/main" id="{00000000-0008-0000-0100-00003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886" name="Text Box 4">
          <a:extLst>
            <a:ext uri="{FF2B5EF4-FFF2-40B4-BE49-F238E27FC236}">
              <a16:creationId xmlns:a16="http://schemas.microsoft.com/office/drawing/2014/main" id="{00000000-0008-0000-0100-00003E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887" name="Text Box 6">
          <a:extLst>
            <a:ext uri="{FF2B5EF4-FFF2-40B4-BE49-F238E27FC236}">
              <a16:creationId xmlns:a16="http://schemas.microsoft.com/office/drawing/2014/main" id="{00000000-0008-0000-0100-00003F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8" name="Text Box 4">
          <a:extLst>
            <a:ext uri="{FF2B5EF4-FFF2-40B4-BE49-F238E27FC236}">
              <a16:creationId xmlns:a16="http://schemas.microsoft.com/office/drawing/2014/main" id="{00000000-0008-0000-0100-00004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9" name="Text Box 6">
          <a:extLst>
            <a:ext uri="{FF2B5EF4-FFF2-40B4-BE49-F238E27FC236}">
              <a16:creationId xmlns:a16="http://schemas.microsoft.com/office/drawing/2014/main" id="{00000000-0008-0000-0100-00004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890" name="Text Box 4">
          <a:extLst>
            <a:ext uri="{FF2B5EF4-FFF2-40B4-BE49-F238E27FC236}">
              <a16:creationId xmlns:a16="http://schemas.microsoft.com/office/drawing/2014/main" id="{00000000-0008-0000-0100-000042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891" name="Text Box 6">
          <a:extLst>
            <a:ext uri="{FF2B5EF4-FFF2-40B4-BE49-F238E27FC236}">
              <a16:creationId xmlns:a16="http://schemas.microsoft.com/office/drawing/2014/main" id="{00000000-0008-0000-0100-00004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92" name="Text Box 4">
          <a:extLst>
            <a:ext uri="{FF2B5EF4-FFF2-40B4-BE49-F238E27FC236}">
              <a16:creationId xmlns:a16="http://schemas.microsoft.com/office/drawing/2014/main" id="{00000000-0008-0000-0100-00004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93" name="Text Box 6">
          <a:extLst>
            <a:ext uri="{FF2B5EF4-FFF2-40B4-BE49-F238E27FC236}">
              <a16:creationId xmlns:a16="http://schemas.microsoft.com/office/drawing/2014/main" id="{00000000-0008-0000-0100-00004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94" name="Text Box 4">
          <a:extLst>
            <a:ext uri="{FF2B5EF4-FFF2-40B4-BE49-F238E27FC236}">
              <a16:creationId xmlns:a16="http://schemas.microsoft.com/office/drawing/2014/main" id="{00000000-0008-0000-0100-00004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95" name="Text Box 6">
          <a:extLst>
            <a:ext uri="{FF2B5EF4-FFF2-40B4-BE49-F238E27FC236}">
              <a16:creationId xmlns:a16="http://schemas.microsoft.com/office/drawing/2014/main" id="{00000000-0008-0000-0100-00004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96" name="Text Box 4">
          <a:extLst>
            <a:ext uri="{FF2B5EF4-FFF2-40B4-BE49-F238E27FC236}">
              <a16:creationId xmlns:a16="http://schemas.microsoft.com/office/drawing/2014/main" id="{00000000-0008-0000-0100-00004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97" name="Text Box 6">
          <a:extLst>
            <a:ext uri="{FF2B5EF4-FFF2-40B4-BE49-F238E27FC236}">
              <a16:creationId xmlns:a16="http://schemas.microsoft.com/office/drawing/2014/main" id="{00000000-0008-0000-0100-00004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98" name="Text Box 4">
          <a:extLst>
            <a:ext uri="{FF2B5EF4-FFF2-40B4-BE49-F238E27FC236}">
              <a16:creationId xmlns:a16="http://schemas.microsoft.com/office/drawing/2014/main" id="{00000000-0008-0000-0100-00004A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99" name="Text Box 6">
          <a:extLst>
            <a:ext uri="{FF2B5EF4-FFF2-40B4-BE49-F238E27FC236}">
              <a16:creationId xmlns:a16="http://schemas.microsoft.com/office/drawing/2014/main" id="{00000000-0008-0000-0100-00004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0" name="Text Box 4">
          <a:extLst>
            <a:ext uri="{FF2B5EF4-FFF2-40B4-BE49-F238E27FC236}">
              <a16:creationId xmlns:a16="http://schemas.microsoft.com/office/drawing/2014/main" id="{00000000-0008-0000-0100-00004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1" name="Text Box 6">
          <a:extLst>
            <a:ext uri="{FF2B5EF4-FFF2-40B4-BE49-F238E27FC236}">
              <a16:creationId xmlns:a16="http://schemas.microsoft.com/office/drawing/2014/main" id="{00000000-0008-0000-0100-00004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2" name="Text Box 4">
          <a:extLst>
            <a:ext uri="{FF2B5EF4-FFF2-40B4-BE49-F238E27FC236}">
              <a16:creationId xmlns:a16="http://schemas.microsoft.com/office/drawing/2014/main" id="{00000000-0008-0000-0100-00004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3" name="Text Box 6">
          <a:extLst>
            <a:ext uri="{FF2B5EF4-FFF2-40B4-BE49-F238E27FC236}">
              <a16:creationId xmlns:a16="http://schemas.microsoft.com/office/drawing/2014/main" id="{00000000-0008-0000-0100-00004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04" name="Text Box 4">
          <a:extLst>
            <a:ext uri="{FF2B5EF4-FFF2-40B4-BE49-F238E27FC236}">
              <a16:creationId xmlns:a16="http://schemas.microsoft.com/office/drawing/2014/main" id="{00000000-0008-0000-0100-00005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05" name="Text Box 6">
          <a:extLst>
            <a:ext uri="{FF2B5EF4-FFF2-40B4-BE49-F238E27FC236}">
              <a16:creationId xmlns:a16="http://schemas.microsoft.com/office/drawing/2014/main" id="{00000000-0008-0000-0100-00005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06" name="Text Box 4">
          <a:extLst>
            <a:ext uri="{FF2B5EF4-FFF2-40B4-BE49-F238E27FC236}">
              <a16:creationId xmlns:a16="http://schemas.microsoft.com/office/drawing/2014/main" id="{00000000-0008-0000-0100-00005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07" name="Text Box 6">
          <a:extLst>
            <a:ext uri="{FF2B5EF4-FFF2-40B4-BE49-F238E27FC236}">
              <a16:creationId xmlns:a16="http://schemas.microsoft.com/office/drawing/2014/main" id="{00000000-0008-0000-0100-00005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08" name="Text Box 4">
          <a:extLst>
            <a:ext uri="{FF2B5EF4-FFF2-40B4-BE49-F238E27FC236}">
              <a16:creationId xmlns:a16="http://schemas.microsoft.com/office/drawing/2014/main" id="{00000000-0008-0000-0100-00005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09" name="Text Box 6">
          <a:extLst>
            <a:ext uri="{FF2B5EF4-FFF2-40B4-BE49-F238E27FC236}">
              <a16:creationId xmlns:a16="http://schemas.microsoft.com/office/drawing/2014/main" id="{00000000-0008-0000-0100-00005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0" name="Text Box 4">
          <a:extLst>
            <a:ext uri="{FF2B5EF4-FFF2-40B4-BE49-F238E27FC236}">
              <a16:creationId xmlns:a16="http://schemas.microsoft.com/office/drawing/2014/main" id="{00000000-0008-0000-0100-00005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1" name="Text Box 6">
          <a:extLst>
            <a:ext uri="{FF2B5EF4-FFF2-40B4-BE49-F238E27FC236}">
              <a16:creationId xmlns:a16="http://schemas.microsoft.com/office/drawing/2014/main" id="{00000000-0008-0000-0100-00005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12" name="Text Box 4">
          <a:extLst>
            <a:ext uri="{FF2B5EF4-FFF2-40B4-BE49-F238E27FC236}">
              <a16:creationId xmlns:a16="http://schemas.microsoft.com/office/drawing/2014/main" id="{00000000-0008-0000-0100-000058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13" name="Text Box 6">
          <a:extLst>
            <a:ext uri="{FF2B5EF4-FFF2-40B4-BE49-F238E27FC236}">
              <a16:creationId xmlns:a16="http://schemas.microsoft.com/office/drawing/2014/main" id="{00000000-0008-0000-0100-00005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4" name="Text Box 4">
          <a:extLst>
            <a:ext uri="{FF2B5EF4-FFF2-40B4-BE49-F238E27FC236}">
              <a16:creationId xmlns:a16="http://schemas.microsoft.com/office/drawing/2014/main" id="{00000000-0008-0000-0100-00005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5" name="Text Box 6">
          <a:extLst>
            <a:ext uri="{FF2B5EF4-FFF2-40B4-BE49-F238E27FC236}">
              <a16:creationId xmlns:a16="http://schemas.microsoft.com/office/drawing/2014/main" id="{00000000-0008-0000-0100-00005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16" name="Text Box 4">
          <a:extLst>
            <a:ext uri="{FF2B5EF4-FFF2-40B4-BE49-F238E27FC236}">
              <a16:creationId xmlns:a16="http://schemas.microsoft.com/office/drawing/2014/main" id="{00000000-0008-0000-0100-00005C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17" name="Text Box 6">
          <a:extLst>
            <a:ext uri="{FF2B5EF4-FFF2-40B4-BE49-F238E27FC236}">
              <a16:creationId xmlns:a16="http://schemas.microsoft.com/office/drawing/2014/main" id="{00000000-0008-0000-0100-00005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18" name="Text Box 4">
          <a:extLst>
            <a:ext uri="{FF2B5EF4-FFF2-40B4-BE49-F238E27FC236}">
              <a16:creationId xmlns:a16="http://schemas.microsoft.com/office/drawing/2014/main" id="{00000000-0008-0000-0100-00005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19" name="Text Box 6">
          <a:extLst>
            <a:ext uri="{FF2B5EF4-FFF2-40B4-BE49-F238E27FC236}">
              <a16:creationId xmlns:a16="http://schemas.microsoft.com/office/drawing/2014/main" id="{00000000-0008-0000-0100-00005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20" name="Text Box 4">
          <a:extLst>
            <a:ext uri="{FF2B5EF4-FFF2-40B4-BE49-F238E27FC236}">
              <a16:creationId xmlns:a16="http://schemas.microsoft.com/office/drawing/2014/main" id="{00000000-0008-0000-0100-000060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21" name="Text Box 6">
          <a:extLst>
            <a:ext uri="{FF2B5EF4-FFF2-40B4-BE49-F238E27FC236}">
              <a16:creationId xmlns:a16="http://schemas.microsoft.com/office/drawing/2014/main" id="{00000000-0008-0000-0100-000061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22" name="Text Box 4">
          <a:extLst>
            <a:ext uri="{FF2B5EF4-FFF2-40B4-BE49-F238E27FC236}">
              <a16:creationId xmlns:a16="http://schemas.microsoft.com/office/drawing/2014/main" id="{00000000-0008-0000-0100-00006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23" name="Text Box 6">
          <a:extLst>
            <a:ext uri="{FF2B5EF4-FFF2-40B4-BE49-F238E27FC236}">
              <a16:creationId xmlns:a16="http://schemas.microsoft.com/office/drawing/2014/main" id="{00000000-0008-0000-0100-00006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4" name="Text Box 4">
          <a:extLst>
            <a:ext uri="{FF2B5EF4-FFF2-40B4-BE49-F238E27FC236}">
              <a16:creationId xmlns:a16="http://schemas.microsoft.com/office/drawing/2014/main" id="{00000000-0008-0000-0100-00006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5" name="Text Box 6">
          <a:extLst>
            <a:ext uri="{FF2B5EF4-FFF2-40B4-BE49-F238E27FC236}">
              <a16:creationId xmlns:a16="http://schemas.microsoft.com/office/drawing/2014/main" id="{00000000-0008-0000-0100-00006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26" name="Text Box 4">
          <a:extLst>
            <a:ext uri="{FF2B5EF4-FFF2-40B4-BE49-F238E27FC236}">
              <a16:creationId xmlns:a16="http://schemas.microsoft.com/office/drawing/2014/main" id="{00000000-0008-0000-0100-00006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27" name="Text Box 6">
          <a:extLst>
            <a:ext uri="{FF2B5EF4-FFF2-40B4-BE49-F238E27FC236}">
              <a16:creationId xmlns:a16="http://schemas.microsoft.com/office/drawing/2014/main" id="{00000000-0008-0000-0100-00006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8" name="Text Box 4">
          <a:extLst>
            <a:ext uri="{FF2B5EF4-FFF2-40B4-BE49-F238E27FC236}">
              <a16:creationId xmlns:a16="http://schemas.microsoft.com/office/drawing/2014/main" id="{00000000-0008-0000-0100-00006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9" name="Text Box 6">
          <a:extLst>
            <a:ext uri="{FF2B5EF4-FFF2-40B4-BE49-F238E27FC236}">
              <a16:creationId xmlns:a16="http://schemas.microsoft.com/office/drawing/2014/main" id="{00000000-0008-0000-0100-00006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30" name="Text Box 4">
          <a:extLst>
            <a:ext uri="{FF2B5EF4-FFF2-40B4-BE49-F238E27FC236}">
              <a16:creationId xmlns:a16="http://schemas.microsoft.com/office/drawing/2014/main" id="{00000000-0008-0000-0100-00006A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31" name="Text Box 6">
          <a:extLst>
            <a:ext uri="{FF2B5EF4-FFF2-40B4-BE49-F238E27FC236}">
              <a16:creationId xmlns:a16="http://schemas.microsoft.com/office/drawing/2014/main" id="{00000000-0008-0000-0100-00006B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32" name="Text Box 4">
          <a:extLst>
            <a:ext uri="{FF2B5EF4-FFF2-40B4-BE49-F238E27FC236}">
              <a16:creationId xmlns:a16="http://schemas.microsoft.com/office/drawing/2014/main" id="{00000000-0008-0000-0100-00006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33" name="Text Box 6">
          <a:extLst>
            <a:ext uri="{FF2B5EF4-FFF2-40B4-BE49-F238E27FC236}">
              <a16:creationId xmlns:a16="http://schemas.microsoft.com/office/drawing/2014/main" id="{00000000-0008-0000-0100-00006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34" name="Text Box 4">
          <a:extLst>
            <a:ext uri="{FF2B5EF4-FFF2-40B4-BE49-F238E27FC236}">
              <a16:creationId xmlns:a16="http://schemas.microsoft.com/office/drawing/2014/main" id="{00000000-0008-0000-0100-00006E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35" name="Text Box 6">
          <a:extLst>
            <a:ext uri="{FF2B5EF4-FFF2-40B4-BE49-F238E27FC236}">
              <a16:creationId xmlns:a16="http://schemas.microsoft.com/office/drawing/2014/main" id="{00000000-0008-0000-0100-00006F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936" name="Text Box 6">
          <a:extLst>
            <a:ext uri="{FF2B5EF4-FFF2-40B4-BE49-F238E27FC236}">
              <a16:creationId xmlns:a16="http://schemas.microsoft.com/office/drawing/2014/main" id="{00000000-0008-0000-0100-000070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37" name="Text Box 4">
          <a:extLst>
            <a:ext uri="{FF2B5EF4-FFF2-40B4-BE49-F238E27FC236}">
              <a16:creationId xmlns:a16="http://schemas.microsoft.com/office/drawing/2014/main" id="{00000000-0008-0000-0100-00007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38" name="Text Box 6">
          <a:extLst>
            <a:ext uri="{FF2B5EF4-FFF2-40B4-BE49-F238E27FC236}">
              <a16:creationId xmlns:a16="http://schemas.microsoft.com/office/drawing/2014/main" id="{00000000-0008-0000-0100-000072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39" name="Text Box 4">
          <a:extLst>
            <a:ext uri="{FF2B5EF4-FFF2-40B4-BE49-F238E27FC236}">
              <a16:creationId xmlns:a16="http://schemas.microsoft.com/office/drawing/2014/main" id="{00000000-0008-0000-0100-000073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40" name="Text Box 6">
          <a:extLst>
            <a:ext uri="{FF2B5EF4-FFF2-40B4-BE49-F238E27FC236}">
              <a16:creationId xmlns:a16="http://schemas.microsoft.com/office/drawing/2014/main" id="{00000000-0008-0000-0100-000074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41" name="Text Box 6">
          <a:extLst>
            <a:ext uri="{FF2B5EF4-FFF2-40B4-BE49-F238E27FC236}">
              <a16:creationId xmlns:a16="http://schemas.microsoft.com/office/drawing/2014/main" id="{00000000-0008-0000-0100-00007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2" name="Text Box 4">
          <a:extLst>
            <a:ext uri="{FF2B5EF4-FFF2-40B4-BE49-F238E27FC236}">
              <a16:creationId xmlns:a16="http://schemas.microsoft.com/office/drawing/2014/main" id="{00000000-0008-0000-0100-00007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3" name="Text Box 6">
          <a:extLst>
            <a:ext uri="{FF2B5EF4-FFF2-40B4-BE49-F238E27FC236}">
              <a16:creationId xmlns:a16="http://schemas.microsoft.com/office/drawing/2014/main" id="{00000000-0008-0000-0100-00007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4" name="Text Box 4">
          <a:extLst>
            <a:ext uri="{FF2B5EF4-FFF2-40B4-BE49-F238E27FC236}">
              <a16:creationId xmlns:a16="http://schemas.microsoft.com/office/drawing/2014/main" id="{00000000-0008-0000-0100-00007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5" name="Text Box 6">
          <a:extLst>
            <a:ext uri="{FF2B5EF4-FFF2-40B4-BE49-F238E27FC236}">
              <a16:creationId xmlns:a16="http://schemas.microsoft.com/office/drawing/2014/main" id="{00000000-0008-0000-0100-00007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6" name="Text Box 4">
          <a:extLst>
            <a:ext uri="{FF2B5EF4-FFF2-40B4-BE49-F238E27FC236}">
              <a16:creationId xmlns:a16="http://schemas.microsoft.com/office/drawing/2014/main" id="{00000000-0008-0000-0100-00007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7" name="Text Box 6">
          <a:extLst>
            <a:ext uri="{FF2B5EF4-FFF2-40B4-BE49-F238E27FC236}">
              <a16:creationId xmlns:a16="http://schemas.microsoft.com/office/drawing/2014/main" id="{00000000-0008-0000-0100-00007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8" name="Text Box 4">
          <a:extLst>
            <a:ext uri="{FF2B5EF4-FFF2-40B4-BE49-F238E27FC236}">
              <a16:creationId xmlns:a16="http://schemas.microsoft.com/office/drawing/2014/main" id="{00000000-0008-0000-0100-00007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9" name="Text Box 6">
          <a:extLst>
            <a:ext uri="{FF2B5EF4-FFF2-40B4-BE49-F238E27FC236}">
              <a16:creationId xmlns:a16="http://schemas.microsoft.com/office/drawing/2014/main" id="{00000000-0008-0000-0100-00007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50" name="Text Box 4">
          <a:extLst>
            <a:ext uri="{FF2B5EF4-FFF2-40B4-BE49-F238E27FC236}">
              <a16:creationId xmlns:a16="http://schemas.microsoft.com/office/drawing/2014/main" id="{00000000-0008-0000-0100-00007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51" name="Text Box 6">
          <a:extLst>
            <a:ext uri="{FF2B5EF4-FFF2-40B4-BE49-F238E27FC236}">
              <a16:creationId xmlns:a16="http://schemas.microsoft.com/office/drawing/2014/main" id="{00000000-0008-0000-0100-00007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952" name="Text Box 6">
          <a:extLst>
            <a:ext uri="{FF2B5EF4-FFF2-40B4-BE49-F238E27FC236}">
              <a16:creationId xmlns:a16="http://schemas.microsoft.com/office/drawing/2014/main" id="{00000000-0008-0000-0100-000080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53" name="Text Box 4">
          <a:extLst>
            <a:ext uri="{FF2B5EF4-FFF2-40B4-BE49-F238E27FC236}">
              <a16:creationId xmlns:a16="http://schemas.microsoft.com/office/drawing/2014/main" id="{00000000-0008-0000-0100-00008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54" name="Text Box 6">
          <a:extLst>
            <a:ext uri="{FF2B5EF4-FFF2-40B4-BE49-F238E27FC236}">
              <a16:creationId xmlns:a16="http://schemas.microsoft.com/office/drawing/2014/main" id="{00000000-0008-0000-0100-00008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955" name="Text Box 6">
          <a:extLst>
            <a:ext uri="{FF2B5EF4-FFF2-40B4-BE49-F238E27FC236}">
              <a16:creationId xmlns:a16="http://schemas.microsoft.com/office/drawing/2014/main" id="{00000000-0008-0000-0100-00008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56" name="Text Box 4">
          <a:extLst>
            <a:ext uri="{FF2B5EF4-FFF2-40B4-BE49-F238E27FC236}">
              <a16:creationId xmlns:a16="http://schemas.microsoft.com/office/drawing/2014/main" id="{00000000-0008-0000-0100-00008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57" name="Text Box 6">
          <a:extLst>
            <a:ext uri="{FF2B5EF4-FFF2-40B4-BE49-F238E27FC236}">
              <a16:creationId xmlns:a16="http://schemas.microsoft.com/office/drawing/2014/main" id="{00000000-0008-0000-0100-00008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58" name="Text Box 4">
          <a:extLst>
            <a:ext uri="{FF2B5EF4-FFF2-40B4-BE49-F238E27FC236}">
              <a16:creationId xmlns:a16="http://schemas.microsoft.com/office/drawing/2014/main" id="{00000000-0008-0000-0100-00008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59" name="Text Box 6">
          <a:extLst>
            <a:ext uri="{FF2B5EF4-FFF2-40B4-BE49-F238E27FC236}">
              <a16:creationId xmlns:a16="http://schemas.microsoft.com/office/drawing/2014/main" id="{00000000-0008-0000-0100-00008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0" name="Text Box 4">
          <a:extLst>
            <a:ext uri="{FF2B5EF4-FFF2-40B4-BE49-F238E27FC236}">
              <a16:creationId xmlns:a16="http://schemas.microsoft.com/office/drawing/2014/main" id="{00000000-0008-0000-0100-00008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1" name="Text Box 6">
          <a:extLst>
            <a:ext uri="{FF2B5EF4-FFF2-40B4-BE49-F238E27FC236}">
              <a16:creationId xmlns:a16="http://schemas.microsoft.com/office/drawing/2014/main" id="{00000000-0008-0000-0100-00008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62" name="Text Box 4">
          <a:extLst>
            <a:ext uri="{FF2B5EF4-FFF2-40B4-BE49-F238E27FC236}">
              <a16:creationId xmlns:a16="http://schemas.microsoft.com/office/drawing/2014/main" id="{00000000-0008-0000-0100-00008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63" name="Text Box 6">
          <a:extLst>
            <a:ext uri="{FF2B5EF4-FFF2-40B4-BE49-F238E27FC236}">
              <a16:creationId xmlns:a16="http://schemas.microsoft.com/office/drawing/2014/main" id="{00000000-0008-0000-0100-00008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4" name="Text Box 4">
          <a:extLst>
            <a:ext uri="{FF2B5EF4-FFF2-40B4-BE49-F238E27FC236}">
              <a16:creationId xmlns:a16="http://schemas.microsoft.com/office/drawing/2014/main" id="{00000000-0008-0000-0100-00008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5" name="Text Box 6">
          <a:extLst>
            <a:ext uri="{FF2B5EF4-FFF2-40B4-BE49-F238E27FC236}">
              <a16:creationId xmlns:a16="http://schemas.microsoft.com/office/drawing/2014/main" id="{00000000-0008-0000-0100-00008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66" name="Text Box 4">
          <a:extLst>
            <a:ext uri="{FF2B5EF4-FFF2-40B4-BE49-F238E27FC236}">
              <a16:creationId xmlns:a16="http://schemas.microsoft.com/office/drawing/2014/main" id="{00000000-0008-0000-0100-00008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67" name="Text Box 6">
          <a:extLst>
            <a:ext uri="{FF2B5EF4-FFF2-40B4-BE49-F238E27FC236}">
              <a16:creationId xmlns:a16="http://schemas.microsoft.com/office/drawing/2014/main" id="{00000000-0008-0000-0100-00008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68" name="Text Box 4">
          <a:extLst>
            <a:ext uri="{FF2B5EF4-FFF2-40B4-BE49-F238E27FC236}">
              <a16:creationId xmlns:a16="http://schemas.microsoft.com/office/drawing/2014/main" id="{00000000-0008-0000-0100-00009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69" name="Text Box 6">
          <a:extLst>
            <a:ext uri="{FF2B5EF4-FFF2-40B4-BE49-F238E27FC236}">
              <a16:creationId xmlns:a16="http://schemas.microsoft.com/office/drawing/2014/main" id="{00000000-0008-0000-0100-00009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0" name="Text Box 4">
          <a:extLst>
            <a:ext uri="{FF2B5EF4-FFF2-40B4-BE49-F238E27FC236}">
              <a16:creationId xmlns:a16="http://schemas.microsoft.com/office/drawing/2014/main" id="{00000000-0008-0000-0100-00009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1" name="Text Box 6">
          <a:extLst>
            <a:ext uri="{FF2B5EF4-FFF2-40B4-BE49-F238E27FC236}">
              <a16:creationId xmlns:a16="http://schemas.microsoft.com/office/drawing/2014/main" id="{00000000-0008-0000-0100-00009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2" name="Text Box 4">
          <a:extLst>
            <a:ext uri="{FF2B5EF4-FFF2-40B4-BE49-F238E27FC236}">
              <a16:creationId xmlns:a16="http://schemas.microsoft.com/office/drawing/2014/main" id="{00000000-0008-0000-0100-00009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3" name="Text Box 6">
          <a:extLst>
            <a:ext uri="{FF2B5EF4-FFF2-40B4-BE49-F238E27FC236}">
              <a16:creationId xmlns:a16="http://schemas.microsoft.com/office/drawing/2014/main" id="{00000000-0008-0000-0100-00009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74" name="Text Box 4">
          <a:extLst>
            <a:ext uri="{FF2B5EF4-FFF2-40B4-BE49-F238E27FC236}">
              <a16:creationId xmlns:a16="http://schemas.microsoft.com/office/drawing/2014/main" id="{00000000-0008-0000-0100-00009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75" name="Text Box 6">
          <a:extLst>
            <a:ext uri="{FF2B5EF4-FFF2-40B4-BE49-F238E27FC236}">
              <a16:creationId xmlns:a16="http://schemas.microsoft.com/office/drawing/2014/main" id="{00000000-0008-0000-0100-00009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6" name="Text Box 4">
          <a:extLst>
            <a:ext uri="{FF2B5EF4-FFF2-40B4-BE49-F238E27FC236}">
              <a16:creationId xmlns:a16="http://schemas.microsoft.com/office/drawing/2014/main" id="{00000000-0008-0000-0100-00009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7" name="Text Box 6">
          <a:extLst>
            <a:ext uri="{FF2B5EF4-FFF2-40B4-BE49-F238E27FC236}">
              <a16:creationId xmlns:a16="http://schemas.microsoft.com/office/drawing/2014/main" id="{00000000-0008-0000-0100-00009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8" name="Text Box 4">
          <a:extLst>
            <a:ext uri="{FF2B5EF4-FFF2-40B4-BE49-F238E27FC236}">
              <a16:creationId xmlns:a16="http://schemas.microsoft.com/office/drawing/2014/main" id="{00000000-0008-0000-0100-00009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9" name="Text Box 6">
          <a:extLst>
            <a:ext uri="{FF2B5EF4-FFF2-40B4-BE49-F238E27FC236}">
              <a16:creationId xmlns:a16="http://schemas.microsoft.com/office/drawing/2014/main" id="{00000000-0008-0000-0100-00009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0" name="Text Box 4">
          <a:extLst>
            <a:ext uri="{FF2B5EF4-FFF2-40B4-BE49-F238E27FC236}">
              <a16:creationId xmlns:a16="http://schemas.microsoft.com/office/drawing/2014/main" id="{00000000-0008-0000-0100-00009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1" name="Text Box 6">
          <a:extLst>
            <a:ext uri="{FF2B5EF4-FFF2-40B4-BE49-F238E27FC236}">
              <a16:creationId xmlns:a16="http://schemas.microsoft.com/office/drawing/2014/main" id="{00000000-0008-0000-0100-00009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2" name="Text Box 4">
          <a:extLst>
            <a:ext uri="{FF2B5EF4-FFF2-40B4-BE49-F238E27FC236}">
              <a16:creationId xmlns:a16="http://schemas.microsoft.com/office/drawing/2014/main" id="{00000000-0008-0000-0100-00009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3" name="Text Box 6">
          <a:extLst>
            <a:ext uri="{FF2B5EF4-FFF2-40B4-BE49-F238E27FC236}">
              <a16:creationId xmlns:a16="http://schemas.microsoft.com/office/drawing/2014/main" id="{00000000-0008-0000-0100-00009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4" name="Text Box 4">
          <a:extLst>
            <a:ext uri="{FF2B5EF4-FFF2-40B4-BE49-F238E27FC236}">
              <a16:creationId xmlns:a16="http://schemas.microsoft.com/office/drawing/2014/main" id="{00000000-0008-0000-0100-0000A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5" name="Text Box 6">
          <a:extLst>
            <a:ext uri="{FF2B5EF4-FFF2-40B4-BE49-F238E27FC236}">
              <a16:creationId xmlns:a16="http://schemas.microsoft.com/office/drawing/2014/main" id="{00000000-0008-0000-0100-0000A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6" name="Text Box 4">
          <a:extLst>
            <a:ext uri="{FF2B5EF4-FFF2-40B4-BE49-F238E27FC236}">
              <a16:creationId xmlns:a16="http://schemas.microsoft.com/office/drawing/2014/main" id="{00000000-0008-0000-0100-0000A2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7" name="Text Box 6">
          <a:extLst>
            <a:ext uri="{FF2B5EF4-FFF2-40B4-BE49-F238E27FC236}">
              <a16:creationId xmlns:a16="http://schemas.microsoft.com/office/drawing/2014/main" id="{00000000-0008-0000-0100-0000A3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8" name="Text Box 4">
          <a:extLst>
            <a:ext uri="{FF2B5EF4-FFF2-40B4-BE49-F238E27FC236}">
              <a16:creationId xmlns:a16="http://schemas.microsoft.com/office/drawing/2014/main" id="{00000000-0008-0000-0100-0000A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9" name="Text Box 6">
          <a:extLst>
            <a:ext uri="{FF2B5EF4-FFF2-40B4-BE49-F238E27FC236}">
              <a16:creationId xmlns:a16="http://schemas.microsoft.com/office/drawing/2014/main" id="{00000000-0008-0000-0100-0000A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90" name="Text Box 4">
          <a:extLst>
            <a:ext uri="{FF2B5EF4-FFF2-40B4-BE49-F238E27FC236}">
              <a16:creationId xmlns:a16="http://schemas.microsoft.com/office/drawing/2014/main" id="{00000000-0008-0000-0100-0000A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91" name="Text Box 6">
          <a:extLst>
            <a:ext uri="{FF2B5EF4-FFF2-40B4-BE49-F238E27FC236}">
              <a16:creationId xmlns:a16="http://schemas.microsoft.com/office/drawing/2014/main" id="{00000000-0008-0000-0100-0000A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92" name="Text Box 4">
          <a:extLst>
            <a:ext uri="{FF2B5EF4-FFF2-40B4-BE49-F238E27FC236}">
              <a16:creationId xmlns:a16="http://schemas.microsoft.com/office/drawing/2014/main" id="{00000000-0008-0000-0100-0000A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93" name="Text Box 6">
          <a:extLst>
            <a:ext uri="{FF2B5EF4-FFF2-40B4-BE49-F238E27FC236}">
              <a16:creationId xmlns:a16="http://schemas.microsoft.com/office/drawing/2014/main" id="{00000000-0008-0000-0100-0000A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4" name="Text Box 4">
          <a:extLst>
            <a:ext uri="{FF2B5EF4-FFF2-40B4-BE49-F238E27FC236}">
              <a16:creationId xmlns:a16="http://schemas.microsoft.com/office/drawing/2014/main" id="{00000000-0008-0000-0100-0000A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5" name="Text Box 6">
          <a:extLst>
            <a:ext uri="{FF2B5EF4-FFF2-40B4-BE49-F238E27FC236}">
              <a16:creationId xmlns:a16="http://schemas.microsoft.com/office/drawing/2014/main" id="{00000000-0008-0000-0100-0000A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96" name="Text Box 4">
          <a:extLst>
            <a:ext uri="{FF2B5EF4-FFF2-40B4-BE49-F238E27FC236}">
              <a16:creationId xmlns:a16="http://schemas.microsoft.com/office/drawing/2014/main" id="{00000000-0008-0000-0100-0000A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97" name="Text Box 6">
          <a:extLst>
            <a:ext uri="{FF2B5EF4-FFF2-40B4-BE49-F238E27FC236}">
              <a16:creationId xmlns:a16="http://schemas.microsoft.com/office/drawing/2014/main" id="{00000000-0008-0000-0100-0000A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8" name="Text Box 4">
          <a:extLst>
            <a:ext uri="{FF2B5EF4-FFF2-40B4-BE49-F238E27FC236}">
              <a16:creationId xmlns:a16="http://schemas.microsoft.com/office/drawing/2014/main" id="{00000000-0008-0000-0100-0000A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9" name="Text Box 6">
          <a:extLst>
            <a:ext uri="{FF2B5EF4-FFF2-40B4-BE49-F238E27FC236}">
              <a16:creationId xmlns:a16="http://schemas.microsoft.com/office/drawing/2014/main" id="{00000000-0008-0000-0100-0000A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00" name="Text Box 4">
          <a:extLst>
            <a:ext uri="{FF2B5EF4-FFF2-40B4-BE49-F238E27FC236}">
              <a16:creationId xmlns:a16="http://schemas.microsoft.com/office/drawing/2014/main" id="{00000000-0008-0000-0100-0000B0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01" name="Text Box 6">
          <a:extLst>
            <a:ext uri="{FF2B5EF4-FFF2-40B4-BE49-F238E27FC236}">
              <a16:creationId xmlns:a16="http://schemas.microsoft.com/office/drawing/2014/main" id="{00000000-0008-0000-0100-0000B1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02" name="Text Box 4">
          <a:extLst>
            <a:ext uri="{FF2B5EF4-FFF2-40B4-BE49-F238E27FC236}">
              <a16:creationId xmlns:a16="http://schemas.microsoft.com/office/drawing/2014/main" id="{00000000-0008-0000-0100-0000B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03" name="Text Box 6">
          <a:extLst>
            <a:ext uri="{FF2B5EF4-FFF2-40B4-BE49-F238E27FC236}">
              <a16:creationId xmlns:a16="http://schemas.microsoft.com/office/drawing/2014/main" id="{00000000-0008-0000-0100-0000B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04" name="Text Box 4">
          <a:extLst>
            <a:ext uri="{FF2B5EF4-FFF2-40B4-BE49-F238E27FC236}">
              <a16:creationId xmlns:a16="http://schemas.microsoft.com/office/drawing/2014/main" id="{00000000-0008-0000-0100-0000B4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05" name="Text Box 6">
          <a:extLst>
            <a:ext uri="{FF2B5EF4-FFF2-40B4-BE49-F238E27FC236}">
              <a16:creationId xmlns:a16="http://schemas.microsoft.com/office/drawing/2014/main" id="{00000000-0008-0000-0100-0000B5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06" name="Text Box 6">
          <a:extLst>
            <a:ext uri="{FF2B5EF4-FFF2-40B4-BE49-F238E27FC236}">
              <a16:creationId xmlns:a16="http://schemas.microsoft.com/office/drawing/2014/main" id="{00000000-0008-0000-0100-0000B6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07" name="Text Box 4">
          <a:extLst>
            <a:ext uri="{FF2B5EF4-FFF2-40B4-BE49-F238E27FC236}">
              <a16:creationId xmlns:a16="http://schemas.microsoft.com/office/drawing/2014/main" id="{00000000-0008-0000-0100-0000B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08" name="Text Box 6">
          <a:extLst>
            <a:ext uri="{FF2B5EF4-FFF2-40B4-BE49-F238E27FC236}">
              <a16:creationId xmlns:a16="http://schemas.microsoft.com/office/drawing/2014/main" id="{00000000-0008-0000-0100-0000B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09" name="Text Box 4">
          <a:extLst>
            <a:ext uri="{FF2B5EF4-FFF2-40B4-BE49-F238E27FC236}">
              <a16:creationId xmlns:a16="http://schemas.microsoft.com/office/drawing/2014/main" id="{00000000-0008-0000-0100-0000B9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10" name="Text Box 6">
          <a:extLst>
            <a:ext uri="{FF2B5EF4-FFF2-40B4-BE49-F238E27FC236}">
              <a16:creationId xmlns:a16="http://schemas.microsoft.com/office/drawing/2014/main" id="{00000000-0008-0000-0100-0000BA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11" name="Text Box 4">
          <a:extLst>
            <a:ext uri="{FF2B5EF4-FFF2-40B4-BE49-F238E27FC236}">
              <a16:creationId xmlns:a16="http://schemas.microsoft.com/office/drawing/2014/main" id="{00000000-0008-0000-0100-0000B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12" name="Text Box 6">
          <a:extLst>
            <a:ext uri="{FF2B5EF4-FFF2-40B4-BE49-F238E27FC236}">
              <a16:creationId xmlns:a16="http://schemas.microsoft.com/office/drawing/2014/main" id="{00000000-0008-0000-0100-0000B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3" name="Text Box 4">
          <a:extLst>
            <a:ext uri="{FF2B5EF4-FFF2-40B4-BE49-F238E27FC236}">
              <a16:creationId xmlns:a16="http://schemas.microsoft.com/office/drawing/2014/main" id="{00000000-0008-0000-0100-0000B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4" name="Text Box 6">
          <a:extLst>
            <a:ext uri="{FF2B5EF4-FFF2-40B4-BE49-F238E27FC236}">
              <a16:creationId xmlns:a16="http://schemas.microsoft.com/office/drawing/2014/main" id="{00000000-0008-0000-0100-0000B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15" name="Text Box 4">
          <a:extLst>
            <a:ext uri="{FF2B5EF4-FFF2-40B4-BE49-F238E27FC236}">
              <a16:creationId xmlns:a16="http://schemas.microsoft.com/office/drawing/2014/main" id="{00000000-0008-0000-0100-0000B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16" name="Text Box 6">
          <a:extLst>
            <a:ext uri="{FF2B5EF4-FFF2-40B4-BE49-F238E27FC236}">
              <a16:creationId xmlns:a16="http://schemas.microsoft.com/office/drawing/2014/main" id="{00000000-0008-0000-0100-0000C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7" name="Text Box 4">
          <a:extLst>
            <a:ext uri="{FF2B5EF4-FFF2-40B4-BE49-F238E27FC236}">
              <a16:creationId xmlns:a16="http://schemas.microsoft.com/office/drawing/2014/main" id="{00000000-0008-0000-0100-0000C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8" name="Text Box 6">
          <a:extLst>
            <a:ext uri="{FF2B5EF4-FFF2-40B4-BE49-F238E27FC236}">
              <a16:creationId xmlns:a16="http://schemas.microsoft.com/office/drawing/2014/main" id="{00000000-0008-0000-0100-0000C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19" name="Text Box 4">
          <a:extLst>
            <a:ext uri="{FF2B5EF4-FFF2-40B4-BE49-F238E27FC236}">
              <a16:creationId xmlns:a16="http://schemas.microsoft.com/office/drawing/2014/main" id="{00000000-0008-0000-0100-0000C3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20" name="Text Box 6">
          <a:extLst>
            <a:ext uri="{FF2B5EF4-FFF2-40B4-BE49-F238E27FC236}">
              <a16:creationId xmlns:a16="http://schemas.microsoft.com/office/drawing/2014/main" id="{00000000-0008-0000-0100-0000C4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21" name="Text Box 4">
          <a:extLst>
            <a:ext uri="{FF2B5EF4-FFF2-40B4-BE49-F238E27FC236}">
              <a16:creationId xmlns:a16="http://schemas.microsoft.com/office/drawing/2014/main" id="{00000000-0008-0000-0100-0000C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22" name="Text Box 6">
          <a:extLst>
            <a:ext uri="{FF2B5EF4-FFF2-40B4-BE49-F238E27FC236}">
              <a16:creationId xmlns:a16="http://schemas.microsoft.com/office/drawing/2014/main" id="{00000000-0008-0000-0100-0000C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23" name="Text Box 4">
          <a:extLst>
            <a:ext uri="{FF2B5EF4-FFF2-40B4-BE49-F238E27FC236}">
              <a16:creationId xmlns:a16="http://schemas.microsoft.com/office/drawing/2014/main" id="{00000000-0008-0000-0100-0000C7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24" name="Text Box 6">
          <a:extLst>
            <a:ext uri="{FF2B5EF4-FFF2-40B4-BE49-F238E27FC236}">
              <a16:creationId xmlns:a16="http://schemas.microsoft.com/office/drawing/2014/main" id="{00000000-0008-0000-0100-0000C8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25" name="Text Box 6">
          <a:extLst>
            <a:ext uri="{FF2B5EF4-FFF2-40B4-BE49-F238E27FC236}">
              <a16:creationId xmlns:a16="http://schemas.microsoft.com/office/drawing/2014/main" id="{00000000-0008-0000-0100-0000C9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26" name="Text Box 4">
          <a:extLst>
            <a:ext uri="{FF2B5EF4-FFF2-40B4-BE49-F238E27FC236}">
              <a16:creationId xmlns:a16="http://schemas.microsoft.com/office/drawing/2014/main" id="{00000000-0008-0000-0100-0000CA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27" name="Text Box 6">
          <a:extLst>
            <a:ext uri="{FF2B5EF4-FFF2-40B4-BE49-F238E27FC236}">
              <a16:creationId xmlns:a16="http://schemas.microsoft.com/office/drawing/2014/main" id="{00000000-0008-0000-0100-0000C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28" name="Text Box 4">
          <a:extLst>
            <a:ext uri="{FF2B5EF4-FFF2-40B4-BE49-F238E27FC236}">
              <a16:creationId xmlns:a16="http://schemas.microsoft.com/office/drawing/2014/main" id="{00000000-0008-0000-0100-0000CC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29" name="Text Box 6">
          <a:extLst>
            <a:ext uri="{FF2B5EF4-FFF2-40B4-BE49-F238E27FC236}">
              <a16:creationId xmlns:a16="http://schemas.microsoft.com/office/drawing/2014/main" id="{00000000-0008-0000-0100-0000CD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0" name="Text Box 4">
          <a:extLst>
            <a:ext uri="{FF2B5EF4-FFF2-40B4-BE49-F238E27FC236}">
              <a16:creationId xmlns:a16="http://schemas.microsoft.com/office/drawing/2014/main" id="{00000000-0008-0000-0100-0000C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1" name="Text Box 6">
          <a:extLst>
            <a:ext uri="{FF2B5EF4-FFF2-40B4-BE49-F238E27FC236}">
              <a16:creationId xmlns:a16="http://schemas.microsoft.com/office/drawing/2014/main" id="{00000000-0008-0000-0100-0000C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2" name="Text Box 4">
          <a:extLst>
            <a:ext uri="{FF2B5EF4-FFF2-40B4-BE49-F238E27FC236}">
              <a16:creationId xmlns:a16="http://schemas.microsoft.com/office/drawing/2014/main" id="{00000000-0008-0000-0100-0000D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3" name="Text Box 6">
          <a:extLst>
            <a:ext uri="{FF2B5EF4-FFF2-40B4-BE49-F238E27FC236}">
              <a16:creationId xmlns:a16="http://schemas.microsoft.com/office/drawing/2014/main" id="{00000000-0008-0000-0100-0000D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4" name="Text Box 4">
          <a:extLst>
            <a:ext uri="{FF2B5EF4-FFF2-40B4-BE49-F238E27FC236}">
              <a16:creationId xmlns:a16="http://schemas.microsoft.com/office/drawing/2014/main" id="{00000000-0008-0000-0100-0000D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5" name="Text Box 6">
          <a:extLst>
            <a:ext uri="{FF2B5EF4-FFF2-40B4-BE49-F238E27FC236}">
              <a16:creationId xmlns:a16="http://schemas.microsoft.com/office/drawing/2014/main" id="{00000000-0008-0000-0100-0000D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6" name="Text Box 4">
          <a:extLst>
            <a:ext uri="{FF2B5EF4-FFF2-40B4-BE49-F238E27FC236}">
              <a16:creationId xmlns:a16="http://schemas.microsoft.com/office/drawing/2014/main" id="{00000000-0008-0000-0100-0000D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7" name="Text Box 6">
          <a:extLst>
            <a:ext uri="{FF2B5EF4-FFF2-40B4-BE49-F238E27FC236}">
              <a16:creationId xmlns:a16="http://schemas.microsoft.com/office/drawing/2014/main" id="{00000000-0008-0000-0100-0000D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38" name="Text Box 4">
          <a:extLst>
            <a:ext uri="{FF2B5EF4-FFF2-40B4-BE49-F238E27FC236}">
              <a16:creationId xmlns:a16="http://schemas.microsoft.com/office/drawing/2014/main" id="{00000000-0008-0000-0100-0000D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39" name="Text Box 6">
          <a:extLst>
            <a:ext uri="{FF2B5EF4-FFF2-40B4-BE49-F238E27FC236}">
              <a16:creationId xmlns:a16="http://schemas.microsoft.com/office/drawing/2014/main" id="{00000000-0008-0000-0100-0000D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040" name="Text Box 4">
          <a:extLst>
            <a:ext uri="{FF2B5EF4-FFF2-40B4-BE49-F238E27FC236}">
              <a16:creationId xmlns:a16="http://schemas.microsoft.com/office/drawing/2014/main" id="{00000000-0008-0000-0100-0000D8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041" name="Text Box 6">
          <a:extLst>
            <a:ext uri="{FF2B5EF4-FFF2-40B4-BE49-F238E27FC236}">
              <a16:creationId xmlns:a16="http://schemas.microsoft.com/office/drawing/2014/main" id="{00000000-0008-0000-0100-0000D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42" name="Text Box 4">
          <a:extLst>
            <a:ext uri="{FF2B5EF4-FFF2-40B4-BE49-F238E27FC236}">
              <a16:creationId xmlns:a16="http://schemas.microsoft.com/office/drawing/2014/main" id="{00000000-0008-0000-0100-0000D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43" name="Text Box 6">
          <a:extLst>
            <a:ext uri="{FF2B5EF4-FFF2-40B4-BE49-F238E27FC236}">
              <a16:creationId xmlns:a16="http://schemas.microsoft.com/office/drawing/2014/main" id="{00000000-0008-0000-0100-0000D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044" name="Text Box 4">
          <a:extLst>
            <a:ext uri="{FF2B5EF4-FFF2-40B4-BE49-F238E27FC236}">
              <a16:creationId xmlns:a16="http://schemas.microsoft.com/office/drawing/2014/main" id="{00000000-0008-0000-0100-0000DC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045" name="Text Box 6">
          <a:extLst>
            <a:ext uri="{FF2B5EF4-FFF2-40B4-BE49-F238E27FC236}">
              <a16:creationId xmlns:a16="http://schemas.microsoft.com/office/drawing/2014/main" id="{00000000-0008-0000-0100-0000D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46" name="Text Box 4">
          <a:extLst>
            <a:ext uri="{FF2B5EF4-FFF2-40B4-BE49-F238E27FC236}">
              <a16:creationId xmlns:a16="http://schemas.microsoft.com/office/drawing/2014/main" id="{00000000-0008-0000-0100-0000D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47" name="Text Box 6">
          <a:extLst>
            <a:ext uri="{FF2B5EF4-FFF2-40B4-BE49-F238E27FC236}">
              <a16:creationId xmlns:a16="http://schemas.microsoft.com/office/drawing/2014/main" id="{00000000-0008-0000-0100-0000D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48" name="Text Box 4">
          <a:extLst>
            <a:ext uri="{FF2B5EF4-FFF2-40B4-BE49-F238E27FC236}">
              <a16:creationId xmlns:a16="http://schemas.microsoft.com/office/drawing/2014/main" id="{00000000-0008-0000-0100-0000E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49" name="Text Box 6">
          <a:extLst>
            <a:ext uri="{FF2B5EF4-FFF2-40B4-BE49-F238E27FC236}">
              <a16:creationId xmlns:a16="http://schemas.microsoft.com/office/drawing/2014/main" id="{00000000-0008-0000-0100-0000E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50" name="Text Box 4">
          <a:extLst>
            <a:ext uri="{FF2B5EF4-FFF2-40B4-BE49-F238E27FC236}">
              <a16:creationId xmlns:a16="http://schemas.microsoft.com/office/drawing/2014/main" id="{00000000-0008-0000-0100-0000E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51" name="Text Box 6">
          <a:extLst>
            <a:ext uri="{FF2B5EF4-FFF2-40B4-BE49-F238E27FC236}">
              <a16:creationId xmlns:a16="http://schemas.microsoft.com/office/drawing/2014/main" id="{00000000-0008-0000-0100-0000E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52" name="Text Box 4">
          <a:extLst>
            <a:ext uri="{FF2B5EF4-FFF2-40B4-BE49-F238E27FC236}">
              <a16:creationId xmlns:a16="http://schemas.microsoft.com/office/drawing/2014/main" id="{00000000-0008-0000-0100-0000E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53" name="Text Box 6">
          <a:extLst>
            <a:ext uri="{FF2B5EF4-FFF2-40B4-BE49-F238E27FC236}">
              <a16:creationId xmlns:a16="http://schemas.microsoft.com/office/drawing/2014/main" id="{00000000-0008-0000-0100-0000E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4" name="Text Box 4">
          <a:extLst>
            <a:ext uri="{FF2B5EF4-FFF2-40B4-BE49-F238E27FC236}">
              <a16:creationId xmlns:a16="http://schemas.microsoft.com/office/drawing/2014/main" id="{00000000-0008-0000-0100-0000E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5" name="Text Box 6">
          <a:extLst>
            <a:ext uri="{FF2B5EF4-FFF2-40B4-BE49-F238E27FC236}">
              <a16:creationId xmlns:a16="http://schemas.microsoft.com/office/drawing/2014/main" id="{00000000-0008-0000-0100-0000E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6" name="Text Box 4">
          <a:extLst>
            <a:ext uri="{FF2B5EF4-FFF2-40B4-BE49-F238E27FC236}">
              <a16:creationId xmlns:a16="http://schemas.microsoft.com/office/drawing/2014/main" id="{00000000-0008-0000-0100-0000E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7" name="Text Box 6">
          <a:extLst>
            <a:ext uri="{FF2B5EF4-FFF2-40B4-BE49-F238E27FC236}">
              <a16:creationId xmlns:a16="http://schemas.microsoft.com/office/drawing/2014/main" id="{00000000-0008-0000-0100-0000E9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58" name="Text Box 4">
          <a:extLst>
            <a:ext uri="{FF2B5EF4-FFF2-40B4-BE49-F238E27FC236}">
              <a16:creationId xmlns:a16="http://schemas.microsoft.com/office/drawing/2014/main" id="{00000000-0008-0000-0100-0000E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59" name="Text Box 6">
          <a:extLst>
            <a:ext uri="{FF2B5EF4-FFF2-40B4-BE49-F238E27FC236}">
              <a16:creationId xmlns:a16="http://schemas.microsoft.com/office/drawing/2014/main" id="{00000000-0008-0000-0100-0000E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0" name="Text Box 4">
          <a:extLst>
            <a:ext uri="{FF2B5EF4-FFF2-40B4-BE49-F238E27FC236}">
              <a16:creationId xmlns:a16="http://schemas.microsoft.com/office/drawing/2014/main" id="{00000000-0008-0000-0100-0000E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1" name="Text Box 6">
          <a:extLst>
            <a:ext uri="{FF2B5EF4-FFF2-40B4-BE49-F238E27FC236}">
              <a16:creationId xmlns:a16="http://schemas.microsoft.com/office/drawing/2014/main" id="{00000000-0008-0000-0100-0000E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62" name="Text Box 4">
          <a:extLst>
            <a:ext uri="{FF2B5EF4-FFF2-40B4-BE49-F238E27FC236}">
              <a16:creationId xmlns:a16="http://schemas.microsoft.com/office/drawing/2014/main" id="{00000000-0008-0000-0100-0000E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63" name="Text Box 6">
          <a:extLst>
            <a:ext uri="{FF2B5EF4-FFF2-40B4-BE49-F238E27FC236}">
              <a16:creationId xmlns:a16="http://schemas.microsoft.com/office/drawing/2014/main" id="{00000000-0008-0000-0100-0000E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4" name="Text Box 4">
          <a:extLst>
            <a:ext uri="{FF2B5EF4-FFF2-40B4-BE49-F238E27FC236}">
              <a16:creationId xmlns:a16="http://schemas.microsoft.com/office/drawing/2014/main" id="{00000000-0008-0000-0100-0000F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5" name="Text Box 6">
          <a:extLst>
            <a:ext uri="{FF2B5EF4-FFF2-40B4-BE49-F238E27FC236}">
              <a16:creationId xmlns:a16="http://schemas.microsoft.com/office/drawing/2014/main" id="{00000000-0008-0000-0100-0000F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66" name="Text Box 4">
          <a:extLst>
            <a:ext uri="{FF2B5EF4-FFF2-40B4-BE49-F238E27FC236}">
              <a16:creationId xmlns:a16="http://schemas.microsoft.com/office/drawing/2014/main" id="{00000000-0008-0000-0100-0000F2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67" name="Text Box 6">
          <a:extLst>
            <a:ext uri="{FF2B5EF4-FFF2-40B4-BE49-F238E27FC236}">
              <a16:creationId xmlns:a16="http://schemas.microsoft.com/office/drawing/2014/main" id="{00000000-0008-0000-0100-0000F3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8" name="Text Box 4">
          <a:extLst>
            <a:ext uri="{FF2B5EF4-FFF2-40B4-BE49-F238E27FC236}">
              <a16:creationId xmlns:a16="http://schemas.microsoft.com/office/drawing/2014/main" id="{00000000-0008-0000-0100-0000F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9" name="Text Box 6">
          <a:extLst>
            <a:ext uri="{FF2B5EF4-FFF2-40B4-BE49-F238E27FC236}">
              <a16:creationId xmlns:a16="http://schemas.microsoft.com/office/drawing/2014/main" id="{00000000-0008-0000-0100-0000F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70" name="Text Box 4">
          <a:extLst>
            <a:ext uri="{FF2B5EF4-FFF2-40B4-BE49-F238E27FC236}">
              <a16:creationId xmlns:a16="http://schemas.microsoft.com/office/drawing/2014/main" id="{00000000-0008-0000-0100-0000F6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71" name="Text Box 6">
          <a:extLst>
            <a:ext uri="{FF2B5EF4-FFF2-40B4-BE49-F238E27FC236}">
              <a16:creationId xmlns:a16="http://schemas.microsoft.com/office/drawing/2014/main" id="{00000000-0008-0000-0100-0000F7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72" name="Text Box 4">
          <a:extLst>
            <a:ext uri="{FF2B5EF4-FFF2-40B4-BE49-F238E27FC236}">
              <a16:creationId xmlns:a16="http://schemas.microsoft.com/office/drawing/2014/main" id="{00000000-0008-0000-0100-0000F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73" name="Text Box 6">
          <a:extLst>
            <a:ext uri="{FF2B5EF4-FFF2-40B4-BE49-F238E27FC236}">
              <a16:creationId xmlns:a16="http://schemas.microsoft.com/office/drawing/2014/main" id="{00000000-0008-0000-0100-0000F9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74" name="Text Box 4">
          <a:extLst>
            <a:ext uri="{FF2B5EF4-FFF2-40B4-BE49-F238E27FC236}">
              <a16:creationId xmlns:a16="http://schemas.microsoft.com/office/drawing/2014/main" id="{00000000-0008-0000-0100-0000FA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75" name="Text Box 6">
          <a:extLst>
            <a:ext uri="{FF2B5EF4-FFF2-40B4-BE49-F238E27FC236}">
              <a16:creationId xmlns:a16="http://schemas.microsoft.com/office/drawing/2014/main" id="{00000000-0008-0000-0100-0000FB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76" name="Text Box 6">
          <a:extLst>
            <a:ext uri="{FF2B5EF4-FFF2-40B4-BE49-F238E27FC236}">
              <a16:creationId xmlns:a16="http://schemas.microsoft.com/office/drawing/2014/main" id="{00000000-0008-0000-0100-0000FC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77" name="Text Box 4">
          <a:extLst>
            <a:ext uri="{FF2B5EF4-FFF2-40B4-BE49-F238E27FC236}">
              <a16:creationId xmlns:a16="http://schemas.microsoft.com/office/drawing/2014/main" id="{00000000-0008-0000-0100-0000F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78" name="Text Box 6">
          <a:extLst>
            <a:ext uri="{FF2B5EF4-FFF2-40B4-BE49-F238E27FC236}">
              <a16:creationId xmlns:a16="http://schemas.microsoft.com/office/drawing/2014/main" id="{00000000-0008-0000-0100-0000F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79" name="Text Box 4">
          <a:extLst>
            <a:ext uri="{FF2B5EF4-FFF2-40B4-BE49-F238E27FC236}">
              <a16:creationId xmlns:a16="http://schemas.microsoft.com/office/drawing/2014/main" id="{00000000-0008-0000-0100-0000F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0" name="Text Box 6">
          <a:extLst>
            <a:ext uri="{FF2B5EF4-FFF2-40B4-BE49-F238E27FC236}">
              <a16:creationId xmlns:a16="http://schemas.microsoft.com/office/drawing/2014/main" id="{00000000-0008-0000-0100-00000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81" name="Text Box 4">
          <a:extLst>
            <a:ext uri="{FF2B5EF4-FFF2-40B4-BE49-F238E27FC236}">
              <a16:creationId xmlns:a16="http://schemas.microsoft.com/office/drawing/2014/main" id="{00000000-0008-0000-0100-00000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82" name="Text Box 6">
          <a:extLst>
            <a:ext uri="{FF2B5EF4-FFF2-40B4-BE49-F238E27FC236}">
              <a16:creationId xmlns:a16="http://schemas.microsoft.com/office/drawing/2014/main" id="{00000000-0008-0000-0100-00000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3" name="Text Box 4">
          <a:extLst>
            <a:ext uri="{FF2B5EF4-FFF2-40B4-BE49-F238E27FC236}">
              <a16:creationId xmlns:a16="http://schemas.microsoft.com/office/drawing/2014/main" id="{00000000-0008-0000-0100-00000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4" name="Text Box 6">
          <a:extLst>
            <a:ext uri="{FF2B5EF4-FFF2-40B4-BE49-F238E27FC236}">
              <a16:creationId xmlns:a16="http://schemas.microsoft.com/office/drawing/2014/main" id="{00000000-0008-0000-0100-00000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85" name="Text Box 4">
          <a:extLst>
            <a:ext uri="{FF2B5EF4-FFF2-40B4-BE49-F238E27FC236}">
              <a16:creationId xmlns:a16="http://schemas.microsoft.com/office/drawing/2014/main" id="{00000000-0008-0000-0100-00000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86" name="Text Box 6">
          <a:extLst>
            <a:ext uri="{FF2B5EF4-FFF2-40B4-BE49-F238E27FC236}">
              <a16:creationId xmlns:a16="http://schemas.microsoft.com/office/drawing/2014/main" id="{00000000-0008-0000-0100-00000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7" name="Text Box 4">
          <a:extLst>
            <a:ext uri="{FF2B5EF4-FFF2-40B4-BE49-F238E27FC236}">
              <a16:creationId xmlns:a16="http://schemas.microsoft.com/office/drawing/2014/main" id="{00000000-0008-0000-0100-00000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8" name="Text Box 6">
          <a:extLst>
            <a:ext uri="{FF2B5EF4-FFF2-40B4-BE49-F238E27FC236}">
              <a16:creationId xmlns:a16="http://schemas.microsoft.com/office/drawing/2014/main" id="{00000000-0008-0000-0100-00000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89" name="Text Box 4">
          <a:extLst>
            <a:ext uri="{FF2B5EF4-FFF2-40B4-BE49-F238E27FC236}">
              <a16:creationId xmlns:a16="http://schemas.microsoft.com/office/drawing/2014/main" id="{00000000-0008-0000-0100-00000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90" name="Text Box 6">
          <a:extLst>
            <a:ext uri="{FF2B5EF4-FFF2-40B4-BE49-F238E27FC236}">
              <a16:creationId xmlns:a16="http://schemas.microsoft.com/office/drawing/2014/main" id="{00000000-0008-0000-0100-00000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91" name="Text Box 6">
          <a:extLst>
            <a:ext uri="{FF2B5EF4-FFF2-40B4-BE49-F238E27FC236}">
              <a16:creationId xmlns:a16="http://schemas.microsoft.com/office/drawing/2014/main" id="{00000000-0008-0000-0100-00000B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92" name="Text Box 4">
          <a:extLst>
            <a:ext uri="{FF2B5EF4-FFF2-40B4-BE49-F238E27FC236}">
              <a16:creationId xmlns:a16="http://schemas.microsoft.com/office/drawing/2014/main" id="{00000000-0008-0000-0100-00000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93" name="Text Box 6">
          <a:extLst>
            <a:ext uri="{FF2B5EF4-FFF2-40B4-BE49-F238E27FC236}">
              <a16:creationId xmlns:a16="http://schemas.microsoft.com/office/drawing/2014/main" id="{00000000-0008-0000-0100-00000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94" name="Text Box 4">
          <a:extLst>
            <a:ext uri="{FF2B5EF4-FFF2-40B4-BE49-F238E27FC236}">
              <a16:creationId xmlns:a16="http://schemas.microsoft.com/office/drawing/2014/main" id="{00000000-0008-0000-0100-00000E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95" name="Text Box 6">
          <a:extLst>
            <a:ext uri="{FF2B5EF4-FFF2-40B4-BE49-F238E27FC236}">
              <a16:creationId xmlns:a16="http://schemas.microsoft.com/office/drawing/2014/main" id="{00000000-0008-0000-0100-00000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96" name="Text Box 6">
          <a:extLst>
            <a:ext uri="{FF2B5EF4-FFF2-40B4-BE49-F238E27FC236}">
              <a16:creationId xmlns:a16="http://schemas.microsoft.com/office/drawing/2014/main" id="{00000000-0008-0000-0100-000010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097" name="Text Box 4">
          <a:extLst>
            <a:ext uri="{FF2B5EF4-FFF2-40B4-BE49-F238E27FC236}">
              <a16:creationId xmlns:a16="http://schemas.microsoft.com/office/drawing/2014/main" id="{00000000-0008-0000-0100-00001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098" name="Text Box 6">
          <a:extLst>
            <a:ext uri="{FF2B5EF4-FFF2-40B4-BE49-F238E27FC236}">
              <a16:creationId xmlns:a16="http://schemas.microsoft.com/office/drawing/2014/main" id="{00000000-0008-0000-0100-00001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099" name="Text Box 4">
          <a:extLst>
            <a:ext uri="{FF2B5EF4-FFF2-40B4-BE49-F238E27FC236}">
              <a16:creationId xmlns:a16="http://schemas.microsoft.com/office/drawing/2014/main" id="{00000000-0008-0000-0100-00001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100" name="Text Box 6">
          <a:extLst>
            <a:ext uri="{FF2B5EF4-FFF2-40B4-BE49-F238E27FC236}">
              <a16:creationId xmlns:a16="http://schemas.microsoft.com/office/drawing/2014/main" id="{00000000-0008-0000-0100-00001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1" name="Text Box 4">
          <a:extLst>
            <a:ext uri="{FF2B5EF4-FFF2-40B4-BE49-F238E27FC236}">
              <a16:creationId xmlns:a16="http://schemas.microsoft.com/office/drawing/2014/main" id="{00000000-0008-0000-0100-00001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2" name="Text Box 6">
          <a:extLst>
            <a:ext uri="{FF2B5EF4-FFF2-40B4-BE49-F238E27FC236}">
              <a16:creationId xmlns:a16="http://schemas.microsoft.com/office/drawing/2014/main" id="{00000000-0008-0000-0100-00001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03" name="Text Box 4">
          <a:extLst>
            <a:ext uri="{FF2B5EF4-FFF2-40B4-BE49-F238E27FC236}">
              <a16:creationId xmlns:a16="http://schemas.microsoft.com/office/drawing/2014/main" id="{00000000-0008-0000-0100-00001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04" name="Text Box 6">
          <a:extLst>
            <a:ext uri="{FF2B5EF4-FFF2-40B4-BE49-F238E27FC236}">
              <a16:creationId xmlns:a16="http://schemas.microsoft.com/office/drawing/2014/main" id="{00000000-0008-0000-0100-00001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5" name="Text Box 4">
          <a:extLst>
            <a:ext uri="{FF2B5EF4-FFF2-40B4-BE49-F238E27FC236}">
              <a16:creationId xmlns:a16="http://schemas.microsoft.com/office/drawing/2014/main" id="{00000000-0008-0000-0100-00001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6" name="Text Box 6">
          <a:extLst>
            <a:ext uri="{FF2B5EF4-FFF2-40B4-BE49-F238E27FC236}">
              <a16:creationId xmlns:a16="http://schemas.microsoft.com/office/drawing/2014/main" id="{00000000-0008-0000-0100-00001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07" name="Text Box 4">
          <a:extLst>
            <a:ext uri="{FF2B5EF4-FFF2-40B4-BE49-F238E27FC236}">
              <a16:creationId xmlns:a16="http://schemas.microsoft.com/office/drawing/2014/main" id="{00000000-0008-0000-0100-00001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08" name="Text Box 6">
          <a:extLst>
            <a:ext uri="{FF2B5EF4-FFF2-40B4-BE49-F238E27FC236}">
              <a16:creationId xmlns:a16="http://schemas.microsoft.com/office/drawing/2014/main" id="{00000000-0008-0000-0100-00001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109" name="Text Box 4">
          <a:extLst>
            <a:ext uri="{FF2B5EF4-FFF2-40B4-BE49-F238E27FC236}">
              <a16:creationId xmlns:a16="http://schemas.microsoft.com/office/drawing/2014/main" id="{00000000-0008-0000-0100-00001D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110" name="Text Box 6">
          <a:extLst>
            <a:ext uri="{FF2B5EF4-FFF2-40B4-BE49-F238E27FC236}">
              <a16:creationId xmlns:a16="http://schemas.microsoft.com/office/drawing/2014/main" id="{00000000-0008-0000-0100-00001E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11" name="Text Box 4">
          <a:extLst>
            <a:ext uri="{FF2B5EF4-FFF2-40B4-BE49-F238E27FC236}">
              <a16:creationId xmlns:a16="http://schemas.microsoft.com/office/drawing/2014/main" id="{00000000-0008-0000-0100-00001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12" name="Text Box 6">
          <a:extLst>
            <a:ext uri="{FF2B5EF4-FFF2-40B4-BE49-F238E27FC236}">
              <a16:creationId xmlns:a16="http://schemas.microsoft.com/office/drawing/2014/main" id="{00000000-0008-0000-0100-00002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113" name="Text Box 4">
          <a:extLst>
            <a:ext uri="{FF2B5EF4-FFF2-40B4-BE49-F238E27FC236}">
              <a16:creationId xmlns:a16="http://schemas.microsoft.com/office/drawing/2014/main" id="{00000000-0008-0000-0100-000021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114" name="Text Box 6">
          <a:extLst>
            <a:ext uri="{FF2B5EF4-FFF2-40B4-BE49-F238E27FC236}">
              <a16:creationId xmlns:a16="http://schemas.microsoft.com/office/drawing/2014/main" id="{00000000-0008-0000-0100-000022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115" name="Text Box 4">
          <a:extLst>
            <a:ext uri="{FF2B5EF4-FFF2-40B4-BE49-F238E27FC236}">
              <a16:creationId xmlns:a16="http://schemas.microsoft.com/office/drawing/2014/main" id="{00000000-0008-0000-0100-00002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116" name="Text Box 6">
          <a:extLst>
            <a:ext uri="{FF2B5EF4-FFF2-40B4-BE49-F238E27FC236}">
              <a16:creationId xmlns:a16="http://schemas.microsoft.com/office/drawing/2014/main" id="{00000000-0008-0000-0100-00002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17" name="Text Box 4">
          <a:extLst>
            <a:ext uri="{FF2B5EF4-FFF2-40B4-BE49-F238E27FC236}">
              <a16:creationId xmlns:a16="http://schemas.microsoft.com/office/drawing/2014/main" id="{00000000-0008-0000-0100-00002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18" name="Text Box 6">
          <a:extLst>
            <a:ext uri="{FF2B5EF4-FFF2-40B4-BE49-F238E27FC236}">
              <a16:creationId xmlns:a16="http://schemas.microsoft.com/office/drawing/2014/main" id="{00000000-0008-0000-0100-00002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19" name="Text Box 4">
          <a:extLst>
            <a:ext uri="{FF2B5EF4-FFF2-40B4-BE49-F238E27FC236}">
              <a16:creationId xmlns:a16="http://schemas.microsoft.com/office/drawing/2014/main" id="{00000000-0008-0000-0100-00002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20" name="Text Box 6">
          <a:extLst>
            <a:ext uri="{FF2B5EF4-FFF2-40B4-BE49-F238E27FC236}">
              <a16:creationId xmlns:a16="http://schemas.microsoft.com/office/drawing/2014/main" id="{00000000-0008-0000-0100-00002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21" name="Text Box 4">
          <a:extLst>
            <a:ext uri="{FF2B5EF4-FFF2-40B4-BE49-F238E27FC236}">
              <a16:creationId xmlns:a16="http://schemas.microsoft.com/office/drawing/2014/main" id="{00000000-0008-0000-0100-00002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22" name="Text Box 6">
          <a:extLst>
            <a:ext uri="{FF2B5EF4-FFF2-40B4-BE49-F238E27FC236}">
              <a16:creationId xmlns:a16="http://schemas.microsoft.com/office/drawing/2014/main" id="{00000000-0008-0000-0100-00002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3" name="Text Box 4">
          <a:extLst>
            <a:ext uri="{FF2B5EF4-FFF2-40B4-BE49-F238E27FC236}">
              <a16:creationId xmlns:a16="http://schemas.microsoft.com/office/drawing/2014/main" id="{00000000-0008-0000-0100-00002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4" name="Text Box 6">
          <a:extLst>
            <a:ext uri="{FF2B5EF4-FFF2-40B4-BE49-F238E27FC236}">
              <a16:creationId xmlns:a16="http://schemas.microsoft.com/office/drawing/2014/main" id="{00000000-0008-0000-0100-00002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5" name="Text Box 4">
          <a:extLst>
            <a:ext uri="{FF2B5EF4-FFF2-40B4-BE49-F238E27FC236}">
              <a16:creationId xmlns:a16="http://schemas.microsoft.com/office/drawing/2014/main" id="{00000000-0008-0000-0100-00002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6" name="Text Box 6">
          <a:extLst>
            <a:ext uri="{FF2B5EF4-FFF2-40B4-BE49-F238E27FC236}">
              <a16:creationId xmlns:a16="http://schemas.microsoft.com/office/drawing/2014/main" id="{00000000-0008-0000-0100-00002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27" name="Text Box 4">
          <a:extLst>
            <a:ext uri="{FF2B5EF4-FFF2-40B4-BE49-F238E27FC236}">
              <a16:creationId xmlns:a16="http://schemas.microsoft.com/office/drawing/2014/main" id="{00000000-0008-0000-0100-00002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28" name="Text Box 6">
          <a:extLst>
            <a:ext uri="{FF2B5EF4-FFF2-40B4-BE49-F238E27FC236}">
              <a16:creationId xmlns:a16="http://schemas.microsoft.com/office/drawing/2014/main" id="{00000000-0008-0000-0100-00003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29" name="Text Box 4">
          <a:extLst>
            <a:ext uri="{FF2B5EF4-FFF2-40B4-BE49-F238E27FC236}">
              <a16:creationId xmlns:a16="http://schemas.microsoft.com/office/drawing/2014/main" id="{00000000-0008-0000-0100-00003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0" name="Text Box 6">
          <a:extLst>
            <a:ext uri="{FF2B5EF4-FFF2-40B4-BE49-F238E27FC236}">
              <a16:creationId xmlns:a16="http://schemas.microsoft.com/office/drawing/2014/main" id="{00000000-0008-0000-0100-00003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31" name="Text Box 4">
          <a:extLst>
            <a:ext uri="{FF2B5EF4-FFF2-40B4-BE49-F238E27FC236}">
              <a16:creationId xmlns:a16="http://schemas.microsoft.com/office/drawing/2014/main" id="{00000000-0008-0000-0100-00003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32" name="Text Box 6">
          <a:extLst>
            <a:ext uri="{FF2B5EF4-FFF2-40B4-BE49-F238E27FC236}">
              <a16:creationId xmlns:a16="http://schemas.microsoft.com/office/drawing/2014/main" id="{00000000-0008-0000-0100-00003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3" name="Text Box 4">
          <a:extLst>
            <a:ext uri="{FF2B5EF4-FFF2-40B4-BE49-F238E27FC236}">
              <a16:creationId xmlns:a16="http://schemas.microsoft.com/office/drawing/2014/main" id="{00000000-0008-0000-0100-00003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4" name="Text Box 6">
          <a:extLst>
            <a:ext uri="{FF2B5EF4-FFF2-40B4-BE49-F238E27FC236}">
              <a16:creationId xmlns:a16="http://schemas.microsoft.com/office/drawing/2014/main" id="{00000000-0008-0000-0100-00003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35" name="Text Box 4">
          <a:extLst>
            <a:ext uri="{FF2B5EF4-FFF2-40B4-BE49-F238E27FC236}">
              <a16:creationId xmlns:a16="http://schemas.microsoft.com/office/drawing/2014/main" id="{00000000-0008-0000-0100-000037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36" name="Text Box 6">
          <a:extLst>
            <a:ext uri="{FF2B5EF4-FFF2-40B4-BE49-F238E27FC236}">
              <a16:creationId xmlns:a16="http://schemas.microsoft.com/office/drawing/2014/main" id="{00000000-0008-0000-0100-000038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7" name="Text Box 4">
          <a:extLst>
            <a:ext uri="{FF2B5EF4-FFF2-40B4-BE49-F238E27FC236}">
              <a16:creationId xmlns:a16="http://schemas.microsoft.com/office/drawing/2014/main" id="{00000000-0008-0000-0100-00003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8" name="Text Box 6">
          <a:extLst>
            <a:ext uri="{FF2B5EF4-FFF2-40B4-BE49-F238E27FC236}">
              <a16:creationId xmlns:a16="http://schemas.microsoft.com/office/drawing/2014/main" id="{00000000-0008-0000-0100-00003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39" name="Text Box 4">
          <a:extLst>
            <a:ext uri="{FF2B5EF4-FFF2-40B4-BE49-F238E27FC236}">
              <a16:creationId xmlns:a16="http://schemas.microsoft.com/office/drawing/2014/main" id="{00000000-0008-0000-0100-00003B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40" name="Text Box 6">
          <a:extLst>
            <a:ext uri="{FF2B5EF4-FFF2-40B4-BE49-F238E27FC236}">
              <a16:creationId xmlns:a16="http://schemas.microsoft.com/office/drawing/2014/main" id="{00000000-0008-0000-0100-00003C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141" name="Text Box 6">
          <a:extLst>
            <a:ext uri="{FF2B5EF4-FFF2-40B4-BE49-F238E27FC236}">
              <a16:creationId xmlns:a16="http://schemas.microsoft.com/office/drawing/2014/main" id="{00000000-0008-0000-0100-00003D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42" name="Text Box 4">
          <a:extLst>
            <a:ext uri="{FF2B5EF4-FFF2-40B4-BE49-F238E27FC236}">
              <a16:creationId xmlns:a16="http://schemas.microsoft.com/office/drawing/2014/main" id="{00000000-0008-0000-0100-00003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43" name="Text Box 6">
          <a:extLst>
            <a:ext uri="{FF2B5EF4-FFF2-40B4-BE49-F238E27FC236}">
              <a16:creationId xmlns:a16="http://schemas.microsoft.com/office/drawing/2014/main" id="{00000000-0008-0000-0100-00003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44" name="Text Box 4">
          <a:extLst>
            <a:ext uri="{FF2B5EF4-FFF2-40B4-BE49-F238E27FC236}">
              <a16:creationId xmlns:a16="http://schemas.microsoft.com/office/drawing/2014/main" id="{00000000-0008-0000-0100-000040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45" name="Text Box 6">
          <a:extLst>
            <a:ext uri="{FF2B5EF4-FFF2-40B4-BE49-F238E27FC236}">
              <a16:creationId xmlns:a16="http://schemas.microsoft.com/office/drawing/2014/main" id="{00000000-0008-0000-0100-000041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46" name="Text Box 4">
          <a:extLst>
            <a:ext uri="{FF2B5EF4-FFF2-40B4-BE49-F238E27FC236}">
              <a16:creationId xmlns:a16="http://schemas.microsoft.com/office/drawing/2014/main" id="{00000000-0008-0000-0100-00004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47" name="Text Box 6">
          <a:extLst>
            <a:ext uri="{FF2B5EF4-FFF2-40B4-BE49-F238E27FC236}">
              <a16:creationId xmlns:a16="http://schemas.microsoft.com/office/drawing/2014/main" id="{00000000-0008-0000-0100-00004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48" name="Text Box 4">
          <a:extLst>
            <a:ext uri="{FF2B5EF4-FFF2-40B4-BE49-F238E27FC236}">
              <a16:creationId xmlns:a16="http://schemas.microsoft.com/office/drawing/2014/main" id="{00000000-0008-0000-0100-00004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49" name="Text Box 6">
          <a:extLst>
            <a:ext uri="{FF2B5EF4-FFF2-40B4-BE49-F238E27FC236}">
              <a16:creationId xmlns:a16="http://schemas.microsoft.com/office/drawing/2014/main" id="{00000000-0008-0000-0100-00004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50" name="Text Box 4">
          <a:extLst>
            <a:ext uri="{FF2B5EF4-FFF2-40B4-BE49-F238E27FC236}">
              <a16:creationId xmlns:a16="http://schemas.microsoft.com/office/drawing/2014/main" id="{00000000-0008-0000-0100-00004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51" name="Text Box 6">
          <a:extLst>
            <a:ext uri="{FF2B5EF4-FFF2-40B4-BE49-F238E27FC236}">
              <a16:creationId xmlns:a16="http://schemas.microsoft.com/office/drawing/2014/main" id="{00000000-0008-0000-0100-00004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2" name="Text Box 4">
          <a:extLst>
            <a:ext uri="{FF2B5EF4-FFF2-40B4-BE49-F238E27FC236}">
              <a16:creationId xmlns:a16="http://schemas.microsoft.com/office/drawing/2014/main" id="{00000000-0008-0000-0100-00004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3" name="Text Box 6">
          <a:extLst>
            <a:ext uri="{FF2B5EF4-FFF2-40B4-BE49-F238E27FC236}">
              <a16:creationId xmlns:a16="http://schemas.microsoft.com/office/drawing/2014/main" id="{00000000-0008-0000-0100-00004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54" name="Text Box 4">
          <a:extLst>
            <a:ext uri="{FF2B5EF4-FFF2-40B4-BE49-F238E27FC236}">
              <a16:creationId xmlns:a16="http://schemas.microsoft.com/office/drawing/2014/main" id="{00000000-0008-0000-0100-00004A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55" name="Text Box 6">
          <a:extLst>
            <a:ext uri="{FF2B5EF4-FFF2-40B4-BE49-F238E27FC236}">
              <a16:creationId xmlns:a16="http://schemas.microsoft.com/office/drawing/2014/main" id="{00000000-0008-0000-0100-00004B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6" name="Text Box 4">
          <a:extLst>
            <a:ext uri="{FF2B5EF4-FFF2-40B4-BE49-F238E27FC236}">
              <a16:creationId xmlns:a16="http://schemas.microsoft.com/office/drawing/2014/main" id="{00000000-0008-0000-0100-00004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7" name="Text Box 6">
          <a:extLst>
            <a:ext uri="{FF2B5EF4-FFF2-40B4-BE49-F238E27FC236}">
              <a16:creationId xmlns:a16="http://schemas.microsoft.com/office/drawing/2014/main" id="{00000000-0008-0000-0100-00004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58" name="Text Box 4">
          <a:extLst>
            <a:ext uri="{FF2B5EF4-FFF2-40B4-BE49-F238E27FC236}">
              <a16:creationId xmlns:a16="http://schemas.microsoft.com/office/drawing/2014/main" id="{00000000-0008-0000-0100-00004E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59" name="Text Box 6">
          <a:extLst>
            <a:ext uri="{FF2B5EF4-FFF2-40B4-BE49-F238E27FC236}">
              <a16:creationId xmlns:a16="http://schemas.microsoft.com/office/drawing/2014/main" id="{00000000-0008-0000-0100-00004F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160" name="Text Box 6">
          <a:extLst>
            <a:ext uri="{FF2B5EF4-FFF2-40B4-BE49-F238E27FC236}">
              <a16:creationId xmlns:a16="http://schemas.microsoft.com/office/drawing/2014/main" id="{00000000-0008-0000-0100-000050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61" name="Text Box 4">
          <a:extLst>
            <a:ext uri="{FF2B5EF4-FFF2-40B4-BE49-F238E27FC236}">
              <a16:creationId xmlns:a16="http://schemas.microsoft.com/office/drawing/2014/main" id="{00000000-0008-0000-0100-000051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62" name="Text Box 6">
          <a:extLst>
            <a:ext uri="{FF2B5EF4-FFF2-40B4-BE49-F238E27FC236}">
              <a16:creationId xmlns:a16="http://schemas.microsoft.com/office/drawing/2014/main" id="{00000000-0008-0000-0100-000052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63" name="Text Box 4">
          <a:extLst>
            <a:ext uri="{FF2B5EF4-FFF2-40B4-BE49-F238E27FC236}">
              <a16:creationId xmlns:a16="http://schemas.microsoft.com/office/drawing/2014/main" id="{00000000-0008-0000-0100-000053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64" name="Text Box 6">
          <a:extLst>
            <a:ext uri="{FF2B5EF4-FFF2-40B4-BE49-F238E27FC236}">
              <a16:creationId xmlns:a16="http://schemas.microsoft.com/office/drawing/2014/main" id="{00000000-0008-0000-0100-000054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165" name="Text Box 4">
          <a:extLst>
            <a:ext uri="{FF2B5EF4-FFF2-40B4-BE49-F238E27FC236}">
              <a16:creationId xmlns:a16="http://schemas.microsoft.com/office/drawing/2014/main" id="{00000000-0008-0000-0100-00005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166" name="Text Box 6">
          <a:extLst>
            <a:ext uri="{FF2B5EF4-FFF2-40B4-BE49-F238E27FC236}">
              <a16:creationId xmlns:a16="http://schemas.microsoft.com/office/drawing/2014/main" id="{00000000-0008-0000-0100-00005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67" name="Text Box 4">
          <a:extLst>
            <a:ext uri="{FF2B5EF4-FFF2-40B4-BE49-F238E27FC236}">
              <a16:creationId xmlns:a16="http://schemas.microsoft.com/office/drawing/2014/main" id="{00000000-0008-0000-0100-00005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68" name="Text Box 6">
          <a:extLst>
            <a:ext uri="{FF2B5EF4-FFF2-40B4-BE49-F238E27FC236}">
              <a16:creationId xmlns:a16="http://schemas.microsoft.com/office/drawing/2014/main" id="{00000000-0008-0000-0100-00005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69" name="Text Box 4">
          <a:extLst>
            <a:ext uri="{FF2B5EF4-FFF2-40B4-BE49-F238E27FC236}">
              <a16:creationId xmlns:a16="http://schemas.microsoft.com/office/drawing/2014/main" id="{00000000-0008-0000-0100-00005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0" name="Text Box 6">
          <a:extLst>
            <a:ext uri="{FF2B5EF4-FFF2-40B4-BE49-F238E27FC236}">
              <a16:creationId xmlns:a16="http://schemas.microsoft.com/office/drawing/2014/main" id="{00000000-0008-0000-0100-00005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71" name="Text Box 4">
          <a:extLst>
            <a:ext uri="{FF2B5EF4-FFF2-40B4-BE49-F238E27FC236}">
              <a16:creationId xmlns:a16="http://schemas.microsoft.com/office/drawing/2014/main" id="{00000000-0008-0000-0100-00005B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72" name="Text Box 6">
          <a:extLst>
            <a:ext uri="{FF2B5EF4-FFF2-40B4-BE49-F238E27FC236}">
              <a16:creationId xmlns:a16="http://schemas.microsoft.com/office/drawing/2014/main" id="{00000000-0008-0000-0100-00005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3" name="Text Box 4">
          <a:extLst>
            <a:ext uri="{FF2B5EF4-FFF2-40B4-BE49-F238E27FC236}">
              <a16:creationId xmlns:a16="http://schemas.microsoft.com/office/drawing/2014/main" id="{00000000-0008-0000-0100-00005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4" name="Text Box 6">
          <a:extLst>
            <a:ext uri="{FF2B5EF4-FFF2-40B4-BE49-F238E27FC236}">
              <a16:creationId xmlns:a16="http://schemas.microsoft.com/office/drawing/2014/main" id="{00000000-0008-0000-0100-00005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75" name="Text Box 4">
          <a:extLst>
            <a:ext uri="{FF2B5EF4-FFF2-40B4-BE49-F238E27FC236}">
              <a16:creationId xmlns:a16="http://schemas.microsoft.com/office/drawing/2014/main" id="{00000000-0008-0000-0100-00005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76" name="Text Box 6">
          <a:extLst>
            <a:ext uri="{FF2B5EF4-FFF2-40B4-BE49-F238E27FC236}">
              <a16:creationId xmlns:a16="http://schemas.microsoft.com/office/drawing/2014/main" id="{00000000-0008-0000-0100-000060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77" name="Text Box 4">
          <a:extLst>
            <a:ext uri="{FF2B5EF4-FFF2-40B4-BE49-F238E27FC236}">
              <a16:creationId xmlns:a16="http://schemas.microsoft.com/office/drawing/2014/main" id="{00000000-0008-0000-0100-00006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78" name="Text Box 6">
          <a:extLst>
            <a:ext uri="{FF2B5EF4-FFF2-40B4-BE49-F238E27FC236}">
              <a16:creationId xmlns:a16="http://schemas.microsoft.com/office/drawing/2014/main" id="{00000000-0008-0000-0100-00006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79" name="Text Box 4">
          <a:extLst>
            <a:ext uri="{FF2B5EF4-FFF2-40B4-BE49-F238E27FC236}">
              <a16:creationId xmlns:a16="http://schemas.microsoft.com/office/drawing/2014/main" id="{00000000-0008-0000-0100-00006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80" name="Text Box 6">
          <a:extLst>
            <a:ext uri="{FF2B5EF4-FFF2-40B4-BE49-F238E27FC236}">
              <a16:creationId xmlns:a16="http://schemas.microsoft.com/office/drawing/2014/main" id="{00000000-0008-0000-0100-00006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81" name="Text Box 4">
          <a:extLst>
            <a:ext uri="{FF2B5EF4-FFF2-40B4-BE49-F238E27FC236}">
              <a16:creationId xmlns:a16="http://schemas.microsoft.com/office/drawing/2014/main" id="{00000000-0008-0000-0100-00006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82" name="Text Box 6">
          <a:extLst>
            <a:ext uri="{FF2B5EF4-FFF2-40B4-BE49-F238E27FC236}">
              <a16:creationId xmlns:a16="http://schemas.microsoft.com/office/drawing/2014/main" id="{00000000-0008-0000-0100-00006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83" name="Text Box 4">
          <a:extLst>
            <a:ext uri="{FF2B5EF4-FFF2-40B4-BE49-F238E27FC236}">
              <a16:creationId xmlns:a16="http://schemas.microsoft.com/office/drawing/2014/main" id="{00000000-0008-0000-0100-000067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84" name="Text Box 6">
          <a:extLst>
            <a:ext uri="{FF2B5EF4-FFF2-40B4-BE49-F238E27FC236}">
              <a16:creationId xmlns:a16="http://schemas.microsoft.com/office/drawing/2014/main" id="{00000000-0008-0000-0100-00006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5" name="Text Box 4">
          <a:extLst>
            <a:ext uri="{FF2B5EF4-FFF2-40B4-BE49-F238E27FC236}">
              <a16:creationId xmlns:a16="http://schemas.microsoft.com/office/drawing/2014/main" id="{00000000-0008-0000-0100-00006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6" name="Text Box 6">
          <a:extLst>
            <a:ext uri="{FF2B5EF4-FFF2-40B4-BE49-F238E27FC236}">
              <a16:creationId xmlns:a16="http://schemas.microsoft.com/office/drawing/2014/main" id="{00000000-0008-0000-0100-00006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7" name="Text Box 4">
          <a:extLst>
            <a:ext uri="{FF2B5EF4-FFF2-40B4-BE49-F238E27FC236}">
              <a16:creationId xmlns:a16="http://schemas.microsoft.com/office/drawing/2014/main" id="{00000000-0008-0000-0100-00006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8" name="Text Box 6">
          <a:extLst>
            <a:ext uri="{FF2B5EF4-FFF2-40B4-BE49-F238E27FC236}">
              <a16:creationId xmlns:a16="http://schemas.microsoft.com/office/drawing/2014/main" id="{00000000-0008-0000-0100-00006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89" name="Text Box 4">
          <a:extLst>
            <a:ext uri="{FF2B5EF4-FFF2-40B4-BE49-F238E27FC236}">
              <a16:creationId xmlns:a16="http://schemas.microsoft.com/office/drawing/2014/main" id="{00000000-0008-0000-0100-00006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90" name="Text Box 6">
          <a:extLst>
            <a:ext uri="{FF2B5EF4-FFF2-40B4-BE49-F238E27FC236}">
              <a16:creationId xmlns:a16="http://schemas.microsoft.com/office/drawing/2014/main" id="{00000000-0008-0000-0100-00006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1" name="Text Box 4">
          <a:extLst>
            <a:ext uri="{FF2B5EF4-FFF2-40B4-BE49-F238E27FC236}">
              <a16:creationId xmlns:a16="http://schemas.microsoft.com/office/drawing/2014/main" id="{00000000-0008-0000-0100-00006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2" name="Text Box 6">
          <a:extLst>
            <a:ext uri="{FF2B5EF4-FFF2-40B4-BE49-F238E27FC236}">
              <a16:creationId xmlns:a16="http://schemas.microsoft.com/office/drawing/2014/main" id="{00000000-0008-0000-0100-00007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93" name="Text Box 4">
          <a:extLst>
            <a:ext uri="{FF2B5EF4-FFF2-40B4-BE49-F238E27FC236}">
              <a16:creationId xmlns:a16="http://schemas.microsoft.com/office/drawing/2014/main" id="{00000000-0008-0000-0100-00007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94" name="Text Box 6">
          <a:extLst>
            <a:ext uri="{FF2B5EF4-FFF2-40B4-BE49-F238E27FC236}">
              <a16:creationId xmlns:a16="http://schemas.microsoft.com/office/drawing/2014/main" id="{00000000-0008-0000-0100-00007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5" name="Text Box 4">
          <a:extLst>
            <a:ext uri="{FF2B5EF4-FFF2-40B4-BE49-F238E27FC236}">
              <a16:creationId xmlns:a16="http://schemas.microsoft.com/office/drawing/2014/main" id="{00000000-0008-0000-0100-00007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6" name="Text Box 6">
          <a:extLst>
            <a:ext uri="{FF2B5EF4-FFF2-40B4-BE49-F238E27FC236}">
              <a16:creationId xmlns:a16="http://schemas.microsoft.com/office/drawing/2014/main" id="{00000000-0008-0000-0100-00007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97" name="Text Box 4">
          <a:extLst>
            <a:ext uri="{FF2B5EF4-FFF2-40B4-BE49-F238E27FC236}">
              <a16:creationId xmlns:a16="http://schemas.microsoft.com/office/drawing/2014/main" id="{00000000-0008-0000-0100-00007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98" name="Text Box 6">
          <a:extLst>
            <a:ext uri="{FF2B5EF4-FFF2-40B4-BE49-F238E27FC236}">
              <a16:creationId xmlns:a16="http://schemas.microsoft.com/office/drawing/2014/main" id="{00000000-0008-0000-0100-00007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9" name="Text Box 4">
          <a:extLst>
            <a:ext uri="{FF2B5EF4-FFF2-40B4-BE49-F238E27FC236}">
              <a16:creationId xmlns:a16="http://schemas.microsoft.com/office/drawing/2014/main" id="{00000000-0008-0000-0100-00007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00" name="Text Box 6">
          <a:extLst>
            <a:ext uri="{FF2B5EF4-FFF2-40B4-BE49-F238E27FC236}">
              <a16:creationId xmlns:a16="http://schemas.microsoft.com/office/drawing/2014/main" id="{00000000-0008-0000-0100-00007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01" name="Text Box 4">
          <a:extLst>
            <a:ext uri="{FF2B5EF4-FFF2-40B4-BE49-F238E27FC236}">
              <a16:creationId xmlns:a16="http://schemas.microsoft.com/office/drawing/2014/main" id="{00000000-0008-0000-0100-00007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02" name="Text Box 6">
          <a:extLst>
            <a:ext uri="{FF2B5EF4-FFF2-40B4-BE49-F238E27FC236}">
              <a16:creationId xmlns:a16="http://schemas.microsoft.com/office/drawing/2014/main" id="{00000000-0008-0000-0100-00007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203" name="Text Box 6">
          <a:extLst>
            <a:ext uri="{FF2B5EF4-FFF2-40B4-BE49-F238E27FC236}">
              <a16:creationId xmlns:a16="http://schemas.microsoft.com/office/drawing/2014/main" id="{00000000-0008-0000-0100-00007B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04" name="Text Box 4">
          <a:extLst>
            <a:ext uri="{FF2B5EF4-FFF2-40B4-BE49-F238E27FC236}">
              <a16:creationId xmlns:a16="http://schemas.microsoft.com/office/drawing/2014/main" id="{00000000-0008-0000-0100-00007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05" name="Text Box 6">
          <a:extLst>
            <a:ext uri="{FF2B5EF4-FFF2-40B4-BE49-F238E27FC236}">
              <a16:creationId xmlns:a16="http://schemas.microsoft.com/office/drawing/2014/main" id="{00000000-0008-0000-0100-00007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06" name="Text Box 4">
          <a:extLst>
            <a:ext uri="{FF2B5EF4-FFF2-40B4-BE49-F238E27FC236}">
              <a16:creationId xmlns:a16="http://schemas.microsoft.com/office/drawing/2014/main" id="{00000000-0008-0000-0100-00007E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07" name="Text Box 6">
          <a:extLst>
            <a:ext uri="{FF2B5EF4-FFF2-40B4-BE49-F238E27FC236}">
              <a16:creationId xmlns:a16="http://schemas.microsoft.com/office/drawing/2014/main" id="{00000000-0008-0000-0100-00007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08" name="Text Box 4">
          <a:extLst>
            <a:ext uri="{FF2B5EF4-FFF2-40B4-BE49-F238E27FC236}">
              <a16:creationId xmlns:a16="http://schemas.microsoft.com/office/drawing/2014/main" id="{00000000-0008-0000-0100-00008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09" name="Text Box 6">
          <a:extLst>
            <a:ext uri="{FF2B5EF4-FFF2-40B4-BE49-F238E27FC236}">
              <a16:creationId xmlns:a16="http://schemas.microsoft.com/office/drawing/2014/main" id="{00000000-0008-0000-0100-00008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0" name="Text Box 4">
          <a:extLst>
            <a:ext uri="{FF2B5EF4-FFF2-40B4-BE49-F238E27FC236}">
              <a16:creationId xmlns:a16="http://schemas.microsoft.com/office/drawing/2014/main" id="{00000000-0008-0000-0100-00008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1" name="Text Box 6">
          <a:extLst>
            <a:ext uri="{FF2B5EF4-FFF2-40B4-BE49-F238E27FC236}">
              <a16:creationId xmlns:a16="http://schemas.microsoft.com/office/drawing/2014/main" id="{00000000-0008-0000-0100-00008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12" name="Text Box 4">
          <a:extLst>
            <a:ext uri="{FF2B5EF4-FFF2-40B4-BE49-F238E27FC236}">
              <a16:creationId xmlns:a16="http://schemas.microsoft.com/office/drawing/2014/main" id="{00000000-0008-0000-0100-00008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13" name="Text Box 6">
          <a:extLst>
            <a:ext uri="{FF2B5EF4-FFF2-40B4-BE49-F238E27FC236}">
              <a16:creationId xmlns:a16="http://schemas.microsoft.com/office/drawing/2014/main" id="{00000000-0008-0000-0100-00008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4" name="Text Box 4">
          <a:extLst>
            <a:ext uri="{FF2B5EF4-FFF2-40B4-BE49-F238E27FC236}">
              <a16:creationId xmlns:a16="http://schemas.microsoft.com/office/drawing/2014/main" id="{00000000-0008-0000-0100-00008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5" name="Text Box 6">
          <a:extLst>
            <a:ext uri="{FF2B5EF4-FFF2-40B4-BE49-F238E27FC236}">
              <a16:creationId xmlns:a16="http://schemas.microsoft.com/office/drawing/2014/main" id="{00000000-0008-0000-0100-00008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16" name="Text Box 4">
          <a:extLst>
            <a:ext uri="{FF2B5EF4-FFF2-40B4-BE49-F238E27FC236}">
              <a16:creationId xmlns:a16="http://schemas.microsoft.com/office/drawing/2014/main" id="{00000000-0008-0000-0100-00008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17" name="Text Box 6">
          <a:extLst>
            <a:ext uri="{FF2B5EF4-FFF2-40B4-BE49-F238E27FC236}">
              <a16:creationId xmlns:a16="http://schemas.microsoft.com/office/drawing/2014/main" id="{00000000-0008-0000-0100-00008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18" name="Text Box 4">
          <a:extLst>
            <a:ext uri="{FF2B5EF4-FFF2-40B4-BE49-F238E27FC236}">
              <a16:creationId xmlns:a16="http://schemas.microsoft.com/office/drawing/2014/main" id="{00000000-0008-0000-0100-00008A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19" name="Text Box 6">
          <a:extLst>
            <a:ext uri="{FF2B5EF4-FFF2-40B4-BE49-F238E27FC236}">
              <a16:creationId xmlns:a16="http://schemas.microsoft.com/office/drawing/2014/main" id="{00000000-0008-0000-0100-00008B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20" name="Text Box 4">
          <a:extLst>
            <a:ext uri="{FF2B5EF4-FFF2-40B4-BE49-F238E27FC236}">
              <a16:creationId xmlns:a16="http://schemas.microsoft.com/office/drawing/2014/main" id="{00000000-0008-0000-0100-00008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21" name="Text Box 6">
          <a:extLst>
            <a:ext uri="{FF2B5EF4-FFF2-40B4-BE49-F238E27FC236}">
              <a16:creationId xmlns:a16="http://schemas.microsoft.com/office/drawing/2014/main" id="{00000000-0008-0000-0100-00008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22" name="Text Box 4">
          <a:extLst>
            <a:ext uri="{FF2B5EF4-FFF2-40B4-BE49-F238E27FC236}">
              <a16:creationId xmlns:a16="http://schemas.microsoft.com/office/drawing/2014/main" id="{00000000-0008-0000-0100-00008E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23" name="Text Box 6">
          <a:extLst>
            <a:ext uri="{FF2B5EF4-FFF2-40B4-BE49-F238E27FC236}">
              <a16:creationId xmlns:a16="http://schemas.microsoft.com/office/drawing/2014/main" id="{00000000-0008-0000-0100-00008F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24" name="Text Box 4">
          <a:extLst>
            <a:ext uri="{FF2B5EF4-FFF2-40B4-BE49-F238E27FC236}">
              <a16:creationId xmlns:a16="http://schemas.microsoft.com/office/drawing/2014/main" id="{00000000-0008-0000-0100-00009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25" name="Text Box 6">
          <a:extLst>
            <a:ext uri="{FF2B5EF4-FFF2-40B4-BE49-F238E27FC236}">
              <a16:creationId xmlns:a16="http://schemas.microsoft.com/office/drawing/2014/main" id="{00000000-0008-0000-0100-00009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26" name="Text Box 4">
          <a:extLst>
            <a:ext uri="{FF2B5EF4-FFF2-40B4-BE49-F238E27FC236}">
              <a16:creationId xmlns:a16="http://schemas.microsoft.com/office/drawing/2014/main" id="{00000000-0008-0000-0100-00009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27" name="Text Box 6">
          <a:extLst>
            <a:ext uri="{FF2B5EF4-FFF2-40B4-BE49-F238E27FC236}">
              <a16:creationId xmlns:a16="http://schemas.microsoft.com/office/drawing/2014/main" id="{00000000-0008-0000-0100-00009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28" name="Text Box 4">
          <a:extLst>
            <a:ext uri="{FF2B5EF4-FFF2-40B4-BE49-F238E27FC236}">
              <a16:creationId xmlns:a16="http://schemas.microsoft.com/office/drawing/2014/main" id="{00000000-0008-0000-0100-00009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29" name="Text Box 6">
          <a:extLst>
            <a:ext uri="{FF2B5EF4-FFF2-40B4-BE49-F238E27FC236}">
              <a16:creationId xmlns:a16="http://schemas.microsoft.com/office/drawing/2014/main" id="{00000000-0008-0000-0100-00009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30" name="Text Box 4">
          <a:extLst>
            <a:ext uri="{FF2B5EF4-FFF2-40B4-BE49-F238E27FC236}">
              <a16:creationId xmlns:a16="http://schemas.microsoft.com/office/drawing/2014/main" id="{00000000-0008-0000-0100-000096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31" name="Text Box 6">
          <a:extLst>
            <a:ext uri="{FF2B5EF4-FFF2-40B4-BE49-F238E27FC236}">
              <a16:creationId xmlns:a16="http://schemas.microsoft.com/office/drawing/2014/main" id="{00000000-0008-0000-0100-000097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2" name="Text Box 4">
          <a:extLst>
            <a:ext uri="{FF2B5EF4-FFF2-40B4-BE49-F238E27FC236}">
              <a16:creationId xmlns:a16="http://schemas.microsoft.com/office/drawing/2014/main" id="{00000000-0008-0000-0100-00009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3" name="Text Box 6">
          <a:extLst>
            <a:ext uri="{FF2B5EF4-FFF2-40B4-BE49-F238E27FC236}">
              <a16:creationId xmlns:a16="http://schemas.microsoft.com/office/drawing/2014/main" id="{00000000-0008-0000-0100-00009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4" name="Text Box 4">
          <a:extLst>
            <a:ext uri="{FF2B5EF4-FFF2-40B4-BE49-F238E27FC236}">
              <a16:creationId xmlns:a16="http://schemas.microsoft.com/office/drawing/2014/main" id="{00000000-0008-0000-0100-00009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5" name="Text Box 6">
          <a:extLst>
            <a:ext uri="{FF2B5EF4-FFF2-40B4-BE49-F238E27FC236}">
              <a16:creationId xmlns:a16="http://schemas.microsoft.com/office/drawing/2014/main" id="{00000000-0008-0000-0100-00009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36" name="Text Box 4">
          <a:extLst>
            <a:ext uri="{FF2B5EF4-FFF2-40B4-BE49-F238E27FC236}">
              <a16:creationId xmlns:a16="http://schemas.microsoft.com/office/drawing/2014/main" id="{00000000-0008-0000-0100-00009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37" name="Text Box 6">
          <a:extLst>
            <a:ext uri="{FF2B5EF4-FFF2-40B4-BE49-F238E27FC236}">
              <a16:creationId xmlns:a16="http://schemas.microsoft.com/office/drawing/2014/main" id="{00000000-0008-0000-0100-00009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38" name="Text Box 4">
          <a:extLst>
            <a:ext uri="{FF2B5EF4-FFF2-40B4-BE49-F238E27FC236}">
              <a16:creationId xmlns:a16="http://schemas.microsoft.com/office/drawing/2014/main" id="{00000000-0008-0000-0100-00009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39" name="Text Box 6">
          <a:extLst>
            <a:ext uri="{FF2B5EF4-FFF2-40B4-BE49-F238E27FC236}">
              <a16:creationId xmlns:a16="http://schemas.microsoft.com/office/drawing/2014/main" id="{00000000-0008-0000-0100-00009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40" name="Text Box 4">
          <a:extLst>
            <a:ext uri="{FF2B5EF4-FFF2-40B4-BE49-F238E27FC236}">
              <a16:creationId xmlns:a16="http://schemas.microsoft.com/office/drawing/2014/main" id="{00000000-0008-0000-0100-0000A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41" name="Text Box 6">
          <a:extLst>
            <a:ext uri="{FF2B5EF4-FFF2-40B4-BE49-F238E27FC236}">
              <a16:creationId xmlns:a16="http://schemas.microsoft.com/office/drawing/2014/main" id="{00000000-0008-0000-0100-0000A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2" name="Text Box 4">
          <a:extLst>
            <a:ext uri="{FF2B5EF4-FFF2-40B4-BE49-F238E27FC236}">
              <a16:creationId xmlns:a16="http://schemas.microsoft.com/office/drawing/2014/main" id="{00000000-0008-0000-0100-0000A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3" name="Text Box 6">
          <a:extLst>
            <a:ext uri="{FF2B5EF4-FFF2-40B4-BE49-F238E27FC236}">
              <a16:creationId xmlns:a16="http://schemas.microsoft.com/office/drawing/2014/main" id="{00000000-0008-0000-0100-0000A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44" name="Text Box 4">
          <a:extLst>
            <a:ext uri="{FF2B5EF4-FFF2-40B4-BE49-F238E27FC236}">
              <a16:creationId xmlns:a16="http://schemas.microsoft.com/office/drawing/2014/main" id="{00000000-0008-0000-0100-0000A4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45" name="Text Box 6">
          <a:extLst>
            <a:ext uri="{FF2B5EF4-FFF2-40B4-BE49-F238E27FC236}">
              <a16:creationId xmlns:a16="http://schemas.microsoft.com/office/drawing/2014/main" id="{00000000-0008-0000-0100-0000A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6" name="Text Box 4">
          <a:extLst>
            <a:ext uri="{FF2B5EF4-FFF2-40B4-BE49-F238E27FC236}">
              <a16:creationId xmlns:a16="http://schemas.microsoft.com/office/drawing/2014/main" id="{00000000-0008-0000-0100-0000A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7" name="Text Box 6">
          <a:extLst>
            <a:ext uri="{FF2B5EF4-FFF2-40B4-BE49-F238E27FC236}">
              <a16:creationId xmlns:a16="http://schemas.microsoft.com/office/drawing/2014/main" id="{00000000-0008-0000-0100-0000A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48" name="Text Box 4">
          <a:extLst>
            <a:ext uri="{FF2B5EF4-FFF2-40B4-BE49-F238E27FC236}">
              <a16:creationId xmlns:a16="http://schemas.microsoft.com/office/drawing/2014/main" id="{00000000-0008-0000-0100-0000A8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49" name="Text Box 6">
          <a:extLst>
            <a:ext uri="{FF2B5EF4-FFF2-40B4-BE49-F238E27FC236}">
              <a16:creationId xmlns:a16="http://schemas.microsoft.com/office/drawing/2014/main" id="{00000000-0008-0000-0100-0000A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50" name="Text Box 4">
          <a:extLst>
            <a:ext uri="{FF2B5EF4-FFF2-40B4-BE49-F238E27FC236}">
              <a16:creationId xmlns:a16="http://schemas.microsoft.com/office/drawing/2014/main" id="{00000000-0008-0000-0100-0000A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51" name="Text Box 6">
          <a:extLst>
            <a:ext uri="{FF2B5EF4-FFF2-40B4-BE49-F238E27FC236}">
              <a16:creationId xmlns:a16="http://schemas.microsoft.com/office/drawing/2014/main" id="{00000000-0008-0000-0100-0000A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52" name="Text Box 4">
          <a:extLst>
            <a:ext uri="{FF2B5EF4-FFF2-40B4-BE49-F238E27FC236}">
              <a16:creationId xmlns:a16="http://schemas.microsoft.com/office/drawing/2014/main" id="{00000000-0008-0000-0100-0000AC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53" name="Text Box 6">
          <a:extLst>
            <a:ext uri="{FF2B5EF4-FFF2-40B4-BE49-F238E27FC236}">
              <a16:creationId xmlns:a16="http://schemas.microsoft.com/office/drawing/2014/main" id="{00000000-0008-0000-0100-0000AD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54" name="Text Box 4">
          <a:extLst>
            <a:ext uri="{FF2B5EF4-FFF2-40B4-BE49-F238E27FC236}">
              <a16:creationId xmlns:a16="http://schemas.microsoft.com/office/drawing/2014/main" id="{00000000-0008-0000-0100-0000A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55" name="Text Box 6">
          <a:extLst>
            <a:ext uri="{FF2B5EF4-FFF2-40B4-BE49-F238E27FC236}">
              <a16:creationId xmlns:a16="http://schemas.microsoft.com/office/drawing/2014/main" id="{00000000-0008-0000-0100-0000A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56" name="Text Box 4">
          <a:extLst>
            <a:ext uri="{FF2B5EF4-FFF2-40B4-BE49-F238E27FC236}">
              <a16:creationId xmlns:a16="http://schemas.microsoft.com/office/drawing/2014/main" id="{00000000-0008-0000-0100-0000B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57" name="Text Box 6">
          <a:extLst>
            <a:ext uri="{FF2B5EF4-FFF2-40B4-BE49-F238E27FC236}">
              <a16:creationId xmlns:a16="http://schemas.microsoft.com/office/drawing/2014/main" id="{00000000-0008-0000-0100-0000B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58" name="Text Box 4">
          <a:extLst>
            <a:ext uri="{FF2B5EF4-FFF2-40B4-BE49-F238E27FC236}">
              <a16:creationId xmlns:a16="http://schemas.microsoft.com/office/drawing/2014/main" id="{00000000-0008-0000-0100-0000B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59" name="Text Box 6">
          <a:extLst>
            <a:ext uri="{FF2B5EF4-FFF2-40B4-BE49-F238E27FC236}">
              <a16:creationId xmlns:a16="http://schemas.microsoft.com/office/drawing/2014/main" id="{00000000-0008-0000-0100-0000B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0" name="Text Box 4">
          <a:extLst>
            <a:ext uri="{FF2B5EF4-FFF2-40B4-BE49-F238E27FC236}">
              <a16:creationId xmlns:a16="http://schemas.microsoft.com/office/drawing/2014/main" id="{00000000-0008-0000-0100-0000B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1" name="Text Box 6">
          <a:extLst>
            <a:ext uri="{FF2B5EF4-FFF2-40B4-BE49-F238E27FC236}">
              <a16:creationId xmlns:a16="http://schemas.microsoft.com/office/drawing/2014/main" id="{00000000-0008-0000-0100-0000B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62" name="Text Box 4">
          <a:extLst>
            <a:ext uri="{FF2B5EF4-FFF2-40B4-BE49-F238E27FC236}">
              <a16:creationId xmlns:a16="http://schemas.microsoft.com/office/drawing/2014/main" id="{00000000-0008-0000-0100-0000B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63" name="Text Box 6">
          <a:extLst>
            <a:ext uri="{FF2B5EF4-FFF2-40B4-BE49-F238E27FC236}">
              <a16:creationId xmlns:a16="http://schemas.microsoft.com/office/drawing/2014/main" id="{00000000-0008-0000-0100-0000B7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4" name="Text Box 4">
          <a:extLst>
            <a:ext uri="{FF2B5EF4-FFF2-40B4-BE49-F238E27FC236}">
              <a16:creationId xmlns:a16="http://schemas.microsoft.com/office/drawing/2014/main" id="{00000000-0008-0000-0100-0000B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5" name="Text Box 6">
          <a:extLst>
            <a:ext uri="{FF2B5EF4-FFF2-40B4-BE49-F238E27FC236}">
              <a16:creationId xmlns:a16="http://schemas.microsoft.com/office/drawing/2014/main" id="{00000000-0008-0000-0100-0000B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66" name="Text Box 4">
          <a:extLst>
            <a:ext uri="{FF2B5EF4-FFF2-40B4-BE49-F238E27FC236}">
              <a16:creationId xmlns:a16="http://schemas.microsoft.com/office/drawing/2014/main" id="{00000000-0008-0000-0100-0000B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67" name="Text Box 6">
          <a:extLst>
            <a:ext uri="{FF2B5EF4-FFF2-40B4-BE49-F238E27FC236}">
              <a16:creationId xmlns:a16="http://schemas.microsoft.com/office/drawing/2014/main" id="{00000000-0008-0000-0100-0000BB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268" name="Text Box 6">
          <a:extLst>
            <a:ext uri="{FF2B5EF4-FFF2-40B4-BE49-F238E27FC236}">
              <a16:creationId xmlns:a16="http://schemas.microsoft.com/office/drawing/2014/main" id="{00000000-0008-0000-0100-0000BC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69" name="Text Box 4">
          <a:extLst>
            <a:ext uri="{FF2B5EF4-FFF2-40B4-BE49-F238E27FC236}">
              <a16:creationId xmlns:a16="http://schemas.microsoft.com/office/drawing/2014/main" id="{00000000-0008-0000-0100-0000B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70" name="Text Box 6">
          <a:extLst>
            <a:ext uri="{FF2B5EF4-FFF2-40B4-BE49-F238E27FC236}">
              <a16:creationId xmlns:a16="http://schemas.microsoft.com/office/drawing/2014/main" id="{00000000-0008-0000-0100-0000B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71" name="Text Box 4">
          <a:extLst>
            <a:ext uri="{FF2B5EF4-FFF2-40B4-BE49-F238E27FC236}">
              <a16:creationId xmlns:a16="http://schemas.microsoft.com/office/drawing/2014/main" id="{00000000-0008-0000-0100-0000B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72" name="Text Box 6">
          <a:extLst>
            <a:ext uri="{FF2B5EF4-FFF2-40B4-BE49-F238E27FC236}">
              <a16:creationId xmlns:a16="http://schemas.microsoft.com/office/drawing/2014/main" id="{00000000-0008-0000-0100-0000C0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73" name="Text Box 6">
          <a:extLst>
            <a:ext uri="{FF2B5EF4-FFF2-40B4-BE49-F238E27FC236}">
              <a16:creationId xmlns:a16="http://schemas.microsoft.com/office/drawing/2014/main" id="{00000000-0008-0000-0100-0000C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4" name="Text Box 4">
          <a:extLst>
            <a:ext uri="{FF2B5EF4-FFF2-40B4-BE49-F238E27FC236}">
              <a16:creationId xmlns:a16="http://schemas.microsoft.com/office/drawing/2014/main" id="{00000000-0008-0000-0100-0000C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5" name="Text Box 6">
          <a:extLst>
            <a:ext uri="{FF2B5EF4-FFF2-40B4-BE49-F238E27FC236}">
              <a16:creationId xmlns:a16="http://schemas.microsoft.com/office/drawing/2014/main" id="{00000000-0008-0000-0100-0000C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76" name="Text Box 4">
          <a:extLst>
            <a:ext uri="{FF2B5EF4-FFF2-40B4-BE49-F238E27FC236}">
              <a16:creationId xmlns:a16="http://schemas.microsoft.com/office/drawing/2014/main" id="{00000000-0008-0000-0100-0000C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77" name="Text Box 6">
          <a:extLst>
            <a:ext uri="{FF2B5EF4-FFF2-40B4-BE49-F238E27FC236}">
              <a16:creationId xmlns:a16="http://schemas.microsoft.com/office/drawing/2014/main" id="{00000000-0008-0000-0100-0000C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8" name="Text Box 4">
          <a:extLst>
            <a:ext uri="{FF2B5EF4-FFF2-40B4-BE49-F238E27FC236}">
              <a16:creationId xmlns:a16="http://schemas.microsoft.com/office/drawing/2014/main" id="{00000000-0008-0000-0100-0000C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9" name="Text Box 6">
          <a:extLst>
            <a:ext uri="{FF2B5EF4-FFF2-40B4-BE49-F238E27FC236}">
              <a16:creationId xmlns:a16="http://schemas.microsoft.com/office/drawing/2014/main" id="{00000000-0008-0000-0100-0000C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0" name="Text Box 4">
          <a:extLst>
            <a:ext uri="{FF2B5EF4-FFF2-40B4-BE49-F238E27FC236}">
              <a16:creationId xmlns:a16="http://schemas.microsoft.com/office/drawing/2014/main" id="{00000000-0008-0000-0100-0000C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1" name="Text Box 6">
          <a:extLst>
            <a:ext uri="{FF2B5EF4-FFF2-40B4-BE49-F238E27FC236}">
              <a16:creationId xmlns:a16="http://schemas.microsoft.com/office/drawing/2014/main" id="{00000000-0008-0000-0100-0000C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82" name="Text Box 4">
          <a:extLst>
            <a:ext uri="{FF2B5EF4-FFF2-40B4-BE49-F238E27FC236}">
              <a16:creationId xmlns:a16="http://schemas.microsoft.com/office/drawing/2014/main" id="{00000000-0008-0000-0100-0000C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83" name="Text Box 6">
          <a:extLst>
            <a:ext uri="{FF2B5EF4-FFF2-40B4-BE49-F238E27FC236}">
              <a16:creationId xmlns:a16="http://schemas.microsoft.com/office/drawing/2014/main" id="{00000000-0008-0000-0100-0000C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84" name="Text Box 6">
          <a:extLst>
            <a:ext uri="{FF2B5EF4-FFF2-40B4-BE49-F238E27FC236}">
              <a16:creationId xmlns:a16="http://schemas.microsoft.com/office/drawing/2014/main" id="{00000000-0008-0000-0100-0000CC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5" name="Text Box 4">
          <a:extLst>
            <a:ext uri="{FF2B5EF4-FFF2-40B4-BE49-F238E27FC236}">
              <a16:creationId xmlns:a16="http://schemas.microsoft.com/office/drawing/2014/main" id="{00000000-0008-0000-0100-0000C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6" name="Text Box 6">
          <a:extLst>
            <a:ext uri="{FF2B5EF4-FFF2-40B4-BE49-F238E27FC236}">
              <a16:creationId xmlns:a16="http://schemas.microsoft.com/office/drawing/2014/main" id="{00000000-0008-0000-0100-0000C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62287" name="Text Box 4">
          <a:extLst>
            <a:ext uri="{FF2B5EF4-FFF2-40B4-BE49-F238E27FC236}">
              <a16:creationId xmlns:a16="http://schemas.microsoft.com/office/drawing/2014/main" id="{00000000-0008-0000-0100-0000CF0D07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88" name="Text Box 6">
          <a:extLst>
            <a:ext uri="{FF2B5EF4-FFF2-40B4-BE49-F238E27FC236}">
              <a16:creationId xmlns:a16="http://schemas.microsoft.com/office/drawing/2014/main" id="{00000000-0008-0000-0100-0000D0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89" name="Text Box 4">
          <a:extLst>
            <a:ext uri="{FF2B5EF4-FFF2-40B4-BE49-F238E27FC236}">
              <a16:creationId xmlns:a16="http://schemas.microsoft.com/office/drawing/2014/main" id="{00000000-0008-0000-0100-0000D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90" name="Text Box 6">
          <a:extLst>
            <a:ext uri="{FF2B5EF4-FFF2-40B4-BE49-F238E27FC236}">
              <a16:creationId xmlns:a16="http://schemas.microsoft.com/office/drawing/2014/main" id="{00000000-0008-0000-0100-0000D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1" name="Text Box 4">
          <a:extLst>
            <a:ext uri="{FF2B5EF4-FFF2-40B4-BE49-F238E27FC236}">
              <a16:creationId xmlns:a16="http://schemas.microsoft.com/office/drawing/2014/main" id="{00000000-0008-0000-0100-0000D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2" name="Text Box 6">
          <a:extLst>
            <a:ext uri="{FF2B5EF4-FFF2-40B4-BE49-F238E27FC236}">
              <a16:creationId xmlns:a16="http://schemas.microsoft.com/office/drawing/2014/main" id="{00000000-0008-0000-0100-0000D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3" name="Text Box 4">
          <a:extLst>
            <a:ext uri="{FF2B5EF4-FFF2-40B4-BE49-F238E27FC236}">
              <a16:creationId xmlns:a16="http://schemas.microsoft.com/office/drawing/2014/main" id="{00000000-0008-0000-0100-0000D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4" name="Text Box 6">
          <a:extLst>
            <a:ext uri="{FF2B5EF4-FFF2-40B4-BE49-F238E27FC236}">
              <a16:creationId xmlns:a16="http://schemas.microsoft.com/office/drawing/2014/main" id="{00000000-0008-0000-0100-0000D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5" name="Text Box 4">
          <a:extLst>
            <a:ext uri="{FF2B5EF4-FFF2-40B4-BE49-F238E27FC236}">
              <a16:creationId xmlns:a16="http://schemas.microsoft.com/office/drawing/2014/main" id="{00000000-0008-0000-0100-0000D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6" name="Text Box 6">
          <a:extLst>
            <a:ext uri="{FF2B5EF4-FFF2-40B4-BE49-F238E27FC236}">
              <a16:creationId xmlns:a16="http://schemas.microsoft.com/office/drawing/2014/main" id="{00000000-0008-0000-0100-0000D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7" name="Text Box 4">
          <a:extLst>
            <a:ext uri="{FF2B5EF4-FFF2-40B4-BE49-F238E27FC236}">
              <a16:creationId xmlns:a16="http://schemas.microsoft.com/office/drawing/2014/main" id="{00000000-0008-0000-0100-0000D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8" name="Text Box 6">
          <a:extLst>
            <a:ext uri="{FF2B5EF4-FFF2-40B4-BE49-F238E27FC236}">
              <a16:creationId xmlns:a16="http://schemas.microsoft.com/office/drawing/2014/main" id="{00000000-0008-0000-0100-0000D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99" name="Text Box 4">
          <a:extLst>
            <a:ext uri="{FF2B5EF4-FFF2-40B4-BE49-F238E27FC236}">
              <a16:creationId xmlns:a16="http://schemas.microsoft.com/office/drawing/2014/main" id="{00000000-0008-0000-0100-0000D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00" name="Text Box 6">
          <a:extLst>
            <a:ext uri="{FF2B5EF4-FFF2-40B4-BE49-F238E27FC236}">
              <a16:creationId xmlns:a16="http://schemas.microsoft.com/office/drawing/2014/main" id="{00000000-0008-0000-0100-0000D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1" name="Text Box 4">
          <a:extLst>
            <a:ext uri="{FF2B5EF4-FFF2-40B4-BE49-F238E27FC236}">
              <a16:creationId xmlns:a16="http://schemas.microsoft.com/office/drawing/2014/main" id="{00000000-0008-0000-0100-0000D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2" name="Text Box 6">
          <a:extLst>
            <a:ext uri="{FF2B5EF4-FFF2-40B4-BE49-F238E27FC236}">
              <a16:creationId xmlns:a16="http://schemas.microsoft.com/office/drawing/2014/main" id="{00000000-0008-0000-0100-0000D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3" name="Text Box 4">
          <a:extLst>
            <a:ext uri="{FF2B5EF4-FFF2-40B4-BE49-F238E27FC236}">
              <a16:creationId xmlns:a16="http://schemas.microsoft.com/office/drawing/2014/main" id="{00000000-0008-0000-0100-0000D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4" name="Text Box 6">
          <a:extLst>
            <a:ext uri="{FF2B5EF4-FFF2-40B4-BE49-F238E27FC236}">
              <a16:creationId xmlns:a16="http://schemas.microsoft.com/office/drawing/2014/main" id="{00000000-0008-0000-0100-0000E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05" name="Text Box 4">
          <a:extLst>
            <a:ext uri="{FF2B5EF4-FFF2-40B4-BE49-F238E27FC236}">
              <a16:creationId xmlns:a16="http://schemas.microsoft.com/office/drawing/2014/main" id="{00000000-0008-0000-0100-0000E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06" name="Text Box 6">
          <a:extLst>
            <a:ext uri="{FF2B5EF4-FFF2-40B4-BE49-F238E27FC236}">
              <a16:creationId xmlns:a16="http://schemas.microsoft.com/office/drawing/2014/main" id="{00000000-0008-0000-0100-0000E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7" name="Text Box 4">
          <a:extLst>
            <a:ext uri="{FF2B5EF4-FFF2-40B4-BE49-F238E27FC236}">
              <a16:creationId xmlns:a16="http://schemas.microsoft.com/office/drawing/2014/main" id="{00000000-0008-0000-0100-0000E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8" name="Text Box 6">
          <a:extLst>
            <a:ext uri="{FF2B5EF4-FFF2-40B4-BE49-F238E27FC236}">
              <a16:creationId xmlns:a16="http://schemas.microsoft.com/office/drawing/2014/main" id="{00000000-0008-0000-0100-0000E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9" name="Text Box 4">
          <a:extLst>
            <a:ext uri="{FF2B5EF4-FFF2-40B4-BE49-F238E27FC236}">
              <a16:creationId xmlns:a16="http://schemas.microsoft.com/office/drawing/2014/main" id="{00000000-0008-0000-0100-0000E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10" name="Text Box 6">
          <a:extLst>
            <a:ext uri="{FF2B5EF4-FFF2-40B4-BE49-F238E27FC236}">
              <a16:creationId xmlns:a16="http://schemas.microsoft.com/office/drawing/2014/main" id="{00000000-0008-0000-0100-0000E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11" name="Text Box 4">
          <a:extLst>
            <a:ext uri="{FF2B5EF4-FFF2-40B4-BE49-F238E27FC236}">
              <a16:creationId xmlns:a16="http://schemas.microsoft.com/office/drawing/2014/main" id="{00000000-0008-0000-0100-0000E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12" name="Text Box 6">
          <a:extLst>
            <a:ext uri="{FF2B5EF4-FFF2-40B4-BE49-F238E27FC236}">
              <a16:creationId xmlns:a16="http://schemas.microsoft.com/office/drawing/2014/main" id="{00000000-0008-0000-0100-0000E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3" name="Text Box 4">
          <a:extLst>
            <a:ext uri="{FF2B5EF4-FFF2-40B4-BE49-F238E27FC236}">
              <a16:creationId xmlns:a16="http://schemas.microsoft.com/office/drawing/2014/main" id="{00000000-0008-0000-0100-0000E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4" name="Text Box 6">
          <a:extLst>
            <a:ext uri="{FF2B5EF4-FFF2-40B4-BE49-F238E27FC236}">
              <a16:creationId xmlns:a16="http://schemas.microsoft.com/office/drawing/2014/main" id="{00000000-0008-0000-0100-0000E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5" name="Text Box 4">
          <a:extLst>
            <a:ext uri="{FF2B5EF4-FFF2-40B4-BE49-F238E27FC236}">
              <a16:creationId xmlns:a16="http://schemas.microsoft.com/office/drawing/2014/main" id="{00000000-0008-0000-0100-0000E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6" name="Text Box 6">
          <a:extLst>
            <a:ext uri="{FF2B5EF4-FFF2-40B4-BE49-F238E27FC236}">
              <a16:creationId xmlns:a16="http://schemas.microsoft.com/office/drawing/2014/main" id="{00000000-0008-0000-0100-0000E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7" name="Text Box 4">
          <a:extLst>
            <a:ext uri="{FF2B5EF4-FFF2-40B4-BE49-F238E27FC236}">
              <a16:creationId xmlns:a16="http://schemas.microsoft.com/office/drawing/2014/main" id="{00000000-0008-0000-0100-0000E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8" name="Text Box 6">
          <a:extLst>
            <a:ext uri="{FF2B5EF4-FFF2-40B4-BE49-F238E27FC236}">
              <a16:creationId xmlns:a16="http://schemas.microsoft.com/office/drawing/2014/main" id="{00000000-0008-0000-0100-0000E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9" name="Text Box 4">
          <a:extLst>
            <a:ext uri="{FF2B5EF4-FFF2-40B4-BE49-F238E27FC236}">
              <a16:creationId xmlns:a16="http://schemas.microsoft.com/office/drawing/2014/main" id="{00000000-0008-0000-0100-0000E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20" name="Text Box 6">
          <a:extLst>
            <a:ext uri="{FF2B5EF4-FFF2-40B4-BE49-F238E27FC236}">
              <a16:creationId xmlns:a16="http://schemas.microsoft.com/office/drawing/2014/main" id="{00000000-0008-0000-0100-0000F0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1" name="Text Box 4">
          <a:extLst>
            <a:ext uri="{FF2B5EF4-FFF2-40B4-BE49-F238E27FC236}">
              <a16:creationId xmlns:a16="http://schemas.microsoft.com/office/drawing/2014/main" id="{00000000-0008-0000-0100-0000F1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2" name="Text Box 6">
          <a:extLst>
            <a:ext uri="{FF2B5EF4-FFF2-40B4-BE49-F238E27FC236}">
              <a16:creationId xmlns:a16="http://schemas.microsoft.com/office/drawing/2014/main" id="{00000000-0008-0000-0100-0000F2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3" name="Text Box 4">
          <a:extLst>
            <a:ext uri="{FF2B5EF4-FFF2-40B4-BE49-F238E27FC236}">
              <a16:creationId xmlns:a16="http://schemas.microsoft.com/office/drawing/2014/main" id="{00000000-0008-0000-0100-0000F3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4" name="Text Box 6">
          <a:extLst>
            <a:ext uri="{FF2B5EF4-FFF2-40B4-BE49-F238E27FC236}">
              <a16:creationId xmlns:a16="http://schemas.microsoft.com/office/drawing/2014/main" id="{00000000-0008-0000-0100-0000F4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25" name="Text Box 4">
          <a:extLst>
            <a:ext uri="{FF2B5EF4-FFF2-40B4-BE49-F238E27FC236}">
              <a16:creationId xmlns:a16="http://schemas.microsoft.com/office/drawing/2014/main" id="{00000000-0008-0000-0100-0000F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26" name="Text Box 6">
          <a:extLst>
            <a:ext uri="{FF2B5EF4-FFF2-40B4-BE49-F238E27FC236}">
              <a16:creationId xmlns:a16="http://schemas.microsoft.com/office/drawing/2014/main" id="{00000000-0008-0000-0100-0000F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27" name="Text Box 4">
          <a:extLst>
            <a:ext uri="{FF2B5EF4-FFF2-40B4-BE49-F238E27FC236}">
              <a16:creationId xmlns:a16="http://schemas.microsoft.com/office/drawing/2014/main" id="{00000000-0008-0000-0100-0000F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28" name="Text Box 6">
          <a:extLst>
            <a:ext uri="{FF2B5EF4-FFF2-40B4-BE49-F238E27FC236}">
              <a16:creationId xmlns:a16="http://schemas.microsoft.com/office/drawing/2014/main" id="{00000000-0008-0000-0100-0000F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29" name="Text Box 4">
          <a:extLst>
            <a:ext uri="{FF2B5EF4-FFF2-40B4-BE49-F238E27FC236}">
              <a16:creationId xmlns:a16="http://schemas.microsoft.com/office/drawing/2014/main" id="{00000000-0008-0000-0100-0000F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30" name="Text Box 6">
          <a:extLst>
            <a:ext uri="{FF2B5EF4-FFF2-40B4-BE49-F238E27FC236}">
              <a16:creationId xmlns:a16="http://schemas.microsoft.com/office/drawing/2014/main" id="{00000000-0008-0000-0100-0000F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1" name="Text Box 4">
          <a:extLst>
            <a:ext uri="{FF2B5EF4-FFF2-40B4-BE49-F238E27FC236}">
              <a16:creationId xmlns:a16="http://schemas.microsoft.com/office/drawing/2014/main" id="{00000000-0008-0000-0100-0000FB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2" name="Text Box 6">
          <a:extLst>
            <a:ext uri="{FF2B5EF4-FFF2-40B4-BE49-F238E27FC236}">
              <a16:creationId xmlns:a16="http://schemas.microsoft.com/office/drawing/2014/main" id="{00000000-0008-0000-0100-0000F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33" name="Text Box 4">
          <a:extLst>
            <a:ext uri="{FF2B5EF4-FFF2-40B4-BE49-F238E27FC236}">
              <a16:creationId xmlns:a16="http://schemas.microsoft.com/office/drawing/2014/main" id="{00000000-0008-0000-0100-0000FD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34" name="Text Box 6">
          <a:extLst>
            <a:ext uri="{FF2B5EF4-FFF2-40B4-BE49-F238E27FC236}">
              <a16:creationId xmlns:a16="http://schemas.microsoft.com/office/drawing/2014/main" id="{00000000-0008-0000-0100-0000FE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5" name="Text Box 4">
          <a:extLst>
            <a:ext uri="{FF2B5EF4-FFF2-40B4-BE49-F238E27FC236}">
              <a16:creationId xmlns:a16="http://schemas.microsoft.com/office/drawing/2014/main" id="{00000000-0008-0000-0100-0000F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6" name="Text Box 6">
          <a:extLst>
            <a:ext uri="{FF2B5EF4-FFF2-40B4-BE49-F238E27FC236}">
              <a16:creationId xmlns:a16="http://schemas.microsoft.com/office/drawing/2014/main" id="{00000000-0008-0000-0100-00000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37" name="Text Box 4">
          <a:extLst>
            <a:ext uri="{FF2B5EF4-FFF2-40B4-BE49-F238E27FC236}">
              <a16:creationId xmlns:a16="http://schemas.microsoft.com/office/drawing/2014/main" id="{00000000-0008-0000-0100-000001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38" name="Text Box 6">
          <a:extLst>
            <a:ext uri="{FF2B5EF4-FFF2-40B4-BE49-F238E27FC236}">
              <a16:creationId xmlns:a16="http://schemas.microsoft.com/office/drawing/2014/main" id="{00000000-0008-0000-0100-00000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39" name="Text Box 4">
          <a:extLst>
            <a:ext uri="{FF2B5EF4-FFF2-40B4-BE49-F238E27FC236}">
              <a16:creationId xmlns:a16="http://schemas.microsoft.com/office/drawing/2014/main" id="{00000000-0008-0000-0100-00000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40" name="Text Box 6">
          <a:extLst>
            <a:ext uri="{FF2B5EF4-FFF2-40B4-BE49-F238E27FC236}">
              <a16:creationId xmlns:a16="http://schemas.microsoft.com/office/drawing/2014/main" id="{00000000-0008-0000-0100-00000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41" name="Text Box 4">
          <a:extLst>
            <a:ext uri="{FF2B5EF4-FFF2-40B4-BE49-F238E27FC236}">
              <a16:creationId xmlns:a16="http://schemas.microsoft.com/office/drawing/2014/main" id="{00000000-0008-0000-0100-000005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42" name="Text Box 6">
          <a:extLst>
            <a:ext uri="{FF2B5EF4-FFF2-40B4-BE49-F238E27FC236}">
              <a16:creationId xmlns:a16="http://schemas.microsoft.com/office/drawing/2014/main" id="{00000000-0008-0000-0100-00000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43" name="Text Box 4">
          <a:extLst>
            <a:ext uri="{FF2B5EF4-FFF2-40B4-BE49-F238E27FC236}">
              <a16:creationId xmlns:a16="http://schemas.microsoft.com/office/drawing/2014/main" id="{00000000-0008-0000-0100-00000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44" name="Text Box 6">
          <a:extLst>
            <a:ext uri="{FF2B5EF4-FFF2-40B4-BE49-F238E27FC236}">
              <a16:creationId xmlns:a16="http://schemas.microsoft.com/office/drawing/2014/main" id="{00000000-0008-0000-0100-00000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5" name="Text Box 4">
          <a:extLst>
            <a:ext uri="{FF2B5EF4-FFF2-40B4-BE49-F238E27FC236}">
              <a16:creationId xmlns:a16="http://schemas.microsoft.com/office/drawing/2014/main" id="{00000000-0008-0000-0100-00000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6" name="Text Box 6">
          <a:extLst>
            <a:ext uri="{FF2B5EF4-FFF2-40B4-BE49-F238E27FC236}">
              <a16:creationId xmlns:a16="http://schemas.microsoft.com/office/drawing/2014/main" id="{00000000-0008-0000-0100-00000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47" name="Text Box 4">
          <a:extLst>
            <a:ext uri="{FF2B5EF4-FFF2-40B4-BE49-F238E27FC236}">
              <a16:creationId xmlns:a16="http://schemas.microsoft.com/office/drawing/2014/main" id="{00000000-0008-0000-0100-00000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48" name="Text Box 6">
          <a:extLst>
            <a:ext uri="{FF2B5EF4-FFF2-40B4-BE49-F238E27FC236}">
              <a16:creationId xmlns:a16="http://schemas.microsoft.com/office/drawing/2014/main" id="{00000000-0008-0000-0100-00000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9" name="Text Box 4">
          <a:extLst>
            <a:ext uri="{FF2B5EF4-FFF2-40B4-BE49-F238E27FC236}">
              <a16:creationId xmlns:a16="http://schemas.microsoft.com/office/drawing/2014/main" id="{00000000-0008-0000-0100-00000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0" name="Text Box 6">
          <a:extLst>
            <a:ext uri="{FF2B5EF4-FFF2-40B4-BE49-F238E27FC236}">
              <a16:creationId xmlns:a16="http://schemas.microsoft.com/office/drawing/2014/main" id="{00000000-0008-0000-0100-00000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51" name="Text Box 4">
          <a:extLst>
            <a:ext uri="{FF2B5EF4-FFF2-40B4-BE49-F238E27FC236}">
              <a16:creationId xmlns:a16="http://schemas.microsoft.com/office/drawing/2014/main" id="{00000000-0008-0000-0100-00000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52" name="Text Box 6">
          <a:extLst>
            <a:ext uri="{FF2B5EF4-FFF2-40B4-BE49-F238E27FC236}">
              <a16:creationId xmlns:a16="http://schemas.microsoft.com/office/drawing/2014/main" id="{00000000-0008-0000-0100-000010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3" name="Text Box 4">
          <a:extLst>
            <a:ext uri="{FF2B5EF4-FFF2-40B4-BE49-F238E27FC236}">
              <a16:creationId xmlns:a16="http://schemas.microsoft.com/office/drawing/2014/main" id="{00000000-0008-0000-0100-00001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4" name="Text Box 6">
          <a:extLst>
            <a:ext uri="{FF2B5EF4-FFF2-40B4-BE49-F238E27FC236}">
              <a16:creationId xmlns:a16="http://schemas.microsoft.com/office/drawing/2014/main" id="{00000000-0008-0000-0100-00001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55" name="Text Box 4">
          <a:extLst>
            <a:ext uri="{FF2B5EF4-FFF2-40B4-BE49-F238E27FC236}">
              <a16:creationId xmlns:a16="http://schemas.microsoft.com/office/drawing/2014/main" id="{00000000-0008-0000-0100-00001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56" name="Text Box 6">
          <a:extLst>
            <a:ext uri="{FF2B5EF4-FFF2-40B4-BE49-F238E27FC236}">
              <a16:creationId xmlns:a16="http://schemas.microsoft.com/office/drawing/2014/main" id="{00000000-0008-0000-0100-000014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357" name="Text Box 6">
          <a:extLst>
            <a:ext uri="{FF2B5EF4-FFF2-40B4-BE49-F238E27FC236}">
              <a16:creationId xmlns:a16="http://schemas.microsoft.com/office/drawing/2014/main" id="{00000000-0008-0000-0100-000015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58" name="Text Box 4">
          <a:extLst>
            <a:ext uri="{FF2B5EF4-FFF2-40B4-BE49-F238E27FC236}">
              <a16:creationId xmlns:a16="http://schemas.microsoft.com/office/drawing/2014/main" id="{00000000-0008-0000-0100-00001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59" name="Text Box 6">
          <a:extLst>
            <a:ext uri="{FF2B5EF4-FFF2-40B4-BE49-F238E27FC236}">
              <a16:creationId xmlns:a16="http://schemas.microsoft.com/office/drawing/2014/main" id="{00000000-0008-0000-0100-00001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60" name="Text Box 4">
          <a:extLst>
            <a:ext uri="{FF2B5EF4-FFF2-40B4-BE49-F238E27FC236}">
              <a16:creationId xmlns:a16="http://schemas.microsoft.com/office/drawing/2014/main" id="{00000000-0008-0000-0100-000018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61" name="Text Box 6">
          <a:extLst>
            <a:ext uri="{FF2B5EF4-FFF2-40B4-BE49-F238E27FC236}">
              <a16:creationId xmlns:a16="http://schemas.microsoft.com/office/drawing/2014/main" id="{00000000-0008-0000-0100-000019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2" name="Text Box 4">
          <a:extLst>
            <a:ext uri="{FF2B5EF4-FFF2-40B4-BE49-F238E27FC236}">
              <a16:creationId xmlns:a16="http://schemas.microsoft.com/office/drawing/2014/main" id="{00000000-0008-0000-0100-00001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3" name="Text Box 6">
          <a:extLst>
            <a:ext uri="{FF2B5EF4-FFF2-40B4-BE49-F238E27FC236}">
              <a16:creationId xmlns:a16="http://schemas.microsoft.com/office/drawing/2014/main" id="{00000000-0008-0000-0100-00001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4" name="Text Box 4">
          <a:extLst>
            <a:ext uri="{FF2B5EF4-FFF2-40B4-BE49-F238E27FC236}">
              <a16:creationId xmlns:a16="http://schemas.microsoft.com/office/drawing/2014/main" id="{00000000-0008-0000-0100-00001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5" name="Text Box 6">
          <a:extLst>
            <a:ext uri="{FF2B5EF4-FFF2-40B4-BE49-F238E27FC236}">
              <a16:creationId xmlns:a16="http://schemas.microsoft.com/office/drawing/2014/main" id="{00000000-0008-0000-0100-00001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6" name="Text Box 4">
          <a:extLst>
            <a:ext uri="{FF2B5EF4-FFF2-40B4-BE49-F238E27FC236}">
              <a16:creationId xmlns:a16="http://schemas.microsoft.com/office/drawing/2014/main" id="{00000000-0008-0000-0100-00001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7" name="Text Box 6">
          <a:extLst>
            <a:ext uri="{FF2B5EF4-FFF2-40B4-BE49-F238E27FC236}">
              <a16:creationId xmlns:a16="http://schemas.microsoft.com/office/drawing/2014/main" id="{00000000-0008-0000-0100-00001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8" name="Text Box 4">
          <a:extLst>
            <a:ext uri="{FF2B5EF4-FFF2-40B4-BE49-F238E27FC236}">
              <a16:creationId xmlns:a16="http://schemas.microsoft.com/office/drawing/2014/main" id="{00000000-0008-0000-0100-00002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9" name="Text Box 6">
          <a:extLst>
            <a:ext uri="{FF2B5EF4-FFF2-40B4-BE49-F238E27FC236}">
              <a16:creationId xmlns:a16="http://schemas.microsoft.com/office/drawing/2014/main" id="{00000000-0008-0000-0100-00002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70" name="Text Box 4">
          <a:extLst>
            <a:ext uri="{FF2B5EF4-FFF2-40B4-BE49-F238E27FC236}">
              <a16:creationId xmlns:a16="http://schemas.microsoft.com/office/drawing/2014/main" id="{00000000-0008-0000-0100-00002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71" name="Text Box 6">
          <a:extLst>
            <a:ext uri="{FF2B5EF4-FFF2-40B4-BE49-F238E27FC236}">
              <a16:creationId xmlns:a16="http://schemas.microsoft.com/office/drawing/2014/main" id="{00000000-0008-0000-0100-00002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372" name="Text Box 4">
          <a:extLst>
            <a:ext uri="{FF2B5EF4-FFF2-40B4-BE49-F238E27FC236}">
              <a16:creationId xmlns:a16="http://schemas.microsoft.com/office/drawing/2014/main" id="{00000000-0008-0000-0100-00002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373" name="Text Box 6">
          <a:extLst>
            <a:ext uri="{FF2B5EF4-FFF2-40B4-BE49-F238E27FC236}">
              <a16:creationId xmlns:a16="http://schemas.microsoft.com/office/drawing/2014/main" id="{00000000-0008-0000-0100-00002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74" name="Text Box 4">
          <a:extLst>
            <a:ext uri="{FF2B5EF4-FFF2-40B4-BE49-F238E27FC236}">
              <a16:creationId xmlns:a16="http://schemas.microsoft.com/office/drawing/2014/main" id="{00000000-0008-0000-0100-00002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75" name="Text Box 6">
          <a:extLst>
            <a:ext uri="{FF2B5EF4-FFF2-40B4-BE49-F238E27FC236}">
              <a16:creationId xmlns:a16="http://schemas.microsoft.com/office/drawing/2014/main" id="{00000000-0008-0000-0100-00002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376" name="Text Box 4">
          <a:extLst>
            <a:ext uri="{FF2B5EF4-FFF2-40B4-BE49-F238E27FC236}">
              <a16:creationId xmlns:a16="http://schemas.microsoft.com/office/drawing/2014/main" id="{00000000-0008-0000-0100-00002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377" name="Text Box 6">
          <a:extLst>
            <a:ext uri="{FF2B5EF4-FFF2-40B4-BE49-F238E27FC236}">
              <a16:creationId xmlns:a16="http://schemas.microsoft.com/office/drawing/2014/main" id="{00000000-0008-0000-0100-00002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78" name="Text Box 4">
          <a:extLst>
            <a:ext uri="{FF2B5EF4-FFF2-40B4-BE49-F238E27FC236}">
              <a16:creationId xmlns:a16="http://schemas.microsoft.com/office/drawing/2014/main" id="{00000000-0008-0000-0100-00002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79" name="Text Box 6">
          <a:extLst>
            <a:ext uri="{FF2B5EF4-FFF2-40B4-BE49-F238E27FC236}">
              <a16:creationId xmlns:a16="http://schemas.microsoft.com/office/drawing/2014/main" id="{00000000-0008-0000-0100-00002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80" name="Text Box 4">
          <a:extLst>
            <a:ext uri="{FF2B5EF4-FFF2-40B4-BE49-F238E27FC236}">
              <a16:creationId xmlns:a16="http://schemas.microsoft.com/office/drawing/2014/main" id="{00000000-0008-0000-0100-00002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81" name="Text Box 6">
          <a:extLst>
            <a:ext uri="{FF2B5EF4-FFF2-40B4-BE49-F238E27FC236}">
              <a16:creationId xmlns:a16="http://schemas.microsoft.com/office/drawing/2014/main" id="{00000000-0008-0000-0100-00002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82" name="Text Box 4">
          <a:extLst>
            <a:ext uri="{FF2B5EF4-FFF2-40B4-BE49-F238E27FC236}">
              <a16:creationId xmlns:a16="http://schemas.microsoft.com/office/drawing/2014/main" id="{00000000-0008-0000-0100-00002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83" name="Text Box 6">
          <a:extLst>
            <a:ext uri="{FF2B5EF4-FFF2-40B4-BE49-F238E27FC236}">
              <a16:creationId xmlns:a16="http://schemas.microsoft.com/office/drawing/2014/main" id="{00000000-0008-0000-0100-00002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84" name="Text Box 4">
          <a:extLst>
            <a:ext uri="{FF2B5EF4-FFF2-40B4-BE49-F238E27FC236}">
              <a16:creationId xmlns:a16="http://schemas.microsoft.com/office/drawing/2014/main" id="{00000000-0008-0000-0100-000030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85" name="Text Box 6">
          <a:extLst>
            <a:ext uri="{FF2B5EF4-FFF2-40B4-BE49-F238E27FC236}">
              <a16:creationId xmlns:a16="http://schemas.microsoft.com/office/drawing/2014/main" id="{00000000-0008-0000-0100-000031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6" name="Text Box 4">
          <a:extLst>
            <a:ext uri="{FF2B5EF4-FFF2-40B4-BE49-F238E27FC236}">
              <a16:creationId xmlns:a16="http://schemas.microsoft.com/office/drawing/2014/main" id="{00000000-0008-0000-0100-00003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7" name="Text Box 6">
          <a:extLst>
            <a:ext uri="{FF2B5EF4-FFF2-40B4-BE49-F238E27FC236}">
              <a16:creationId xmlns:a16="http://schemas.microsoft.com/office/drawing/2014/main" id="{00000000-0008-0000-0100-00003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8" name="Text Box 4">
          <a:extLst>
            <a:ext uri="{FF2B5EF4-FFF2-40B4-BE49-F238E27FC236}">
              <a16:creationId xmlns:a16="http://schemas.microsoft.com/office/drawing/2014/main" id="{00000000-0008-0000-0100-00003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9" name="Text Box 6">
          <a:extLst>
            <a:ext uri="{FF2B5EF4-FFF2-40B4-BE49-F238E27FC236}">
              <a16:creationId xmlns:a16="http://schemas.microsoft.com/office/drawing/2014/main" id="{00000000-0008-0000-0100-00003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90" name="Text Box 4">
          <a:extLst>
            <a:ext uri="{FF2B5EF4-FFF2-40B4-BE49-F238E27FC236}">
              <a16:creationId xmlns:a16="http://schemas.microsoft.com/office/drawing/2014/main" id="{00000000-0008-0000-0100-00003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91" name="Text Box 6">
          <a:extLst>
            <a:ext uri="{FF2B5EF4-FFF2-40B4-BE49-F238E27FC236}">
              <a16:creationId xmlns:a16="http://schemas.microsoft.com/office/drawing/2014/main" id="{00000000-0008-0000-0100-00003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2" name="Text Box 4">
          <a:extLst>
            <a:ext uri="{FF2B5EF4-FFF2-40B4-BE49-F238E27FC236}">
              <a16:creationId xmlns:a16="http://schemas.microsoft.com/office/drawing/2014/main" id="{00000000-0008-0000-0100-00003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3" name="Text Box 6">
          <a:extLst>
            <a:ext uri="{FF2B5EF4-FFF2-40B4-BE49-F238E27FC236}">
              <a16:creationId xmlns:a16="http://schemas.microsoft.com/office/drawing/2014/main" id="{00000000-0008-0000-0100-00003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94" name="Text Box 4">
          <a:extLst>
            <a:ext uri="{FF2B5EF4-FFF2-40B4-BE49-F238E27FC236}">
              <a16:creationId xmlns:a16="http://schemas.microsoft.com/office/drawing/2014/main" id="{00000000-0008-0000-0100-00003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95" name="Text Box 6">
          <a:extLst>
            <a:ext uri="{FF2B5EF4-FFF2-40B4-BE49-F238E27FC236}">
              <a16:creationId xmlns:a16="http://schemas.microsoft.com/office/drawing/2014/main" id="{00000000-0008-0000-0100-00003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6" name="Text Box 4">
          <a:extLst>
            <a:ext uri="{FF2B5EF4-FFF2-40B4-BE49-F238E27FC236}">
              <a16:creationId xmlns:a16="http://schemas.microsoft.com/office/drawing/2014/main" id="{00000000-0008-0000-0100-00003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7" name="Text Box 6">
          <a:extLst>
            <a:ext uri="{FF2B5EF4-FFF2-40B4-BE49-F238E27FC236}">
              <a16:creationId xmlns:a16="http://schemas.microsoft.com/office/drawing/2014/main" id="{00000000-0008-0000-0100-00003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98" name="Text Box 4">
          <a:extLst>
            <a:ext uri="{FF2B5EF4-FFF2-40B4-BE49-F238E27FC236}">
              <a16:creationId xmlns:a16="http://schemas.microsoft.com/office/drawing/2014/main" id="{00000000-0008-0000-0100-00003E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99" name="Text Box 6">
          <a:extLst>
            <a:ext uri="{FF2B5EF4-FFF2-40B4-BE49-F238E27FC236}">
              <a16:creationId xmlns:a16="http://schemas.microsoft.com/office/drawing/2014/main" id="{00000000-0008-0000-0100-00003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00" name="Text Box 4">
          <a:extLst>
            <a:ext uri="{FF2B5EF4-FFF2-40B4-BE49-F238E27FC236}">
              <a16:creationId xmlns:a16="http://schemas.microsoft.com/office/drawing/2014/main" id="{00000000-0008-0000-0100-00004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01" name="Text Box 6">
          <a:extLst>
            <a:ext uri="{FF2B5EF4-FFF2-40B4-BE49-F238E27FC236}">
              <a16:creationId xmlns:a16="http://schemas.microsoft.com/office/drawing/2014/main" id="{00000000-0008-0000-0100-00004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02" name="Text Box 4">
          <a:extLst>
            <a:ext uri="{FF2B5EF4-FFF2-40B4-BE49-F238E27FC236}">
              <a16:creationId xmlns:a16="http://schemas.microsoft.com/office/drawing/2014/main" id="{00000000-0008-0000-0100-00004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03" name="Text Box 6">
          <a:extLst>
            <a:ext uri="{FF2B5EF4-FFF2-40B4-BE49-F238E27FC236}">
              <a16:creationId xmlns:a16="http://schemas.microsoft.com/office/drawing/2014/main" id="{00000000-0008-0000-0100-00004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04" name="Text Box 4">
          <a:extLst>
            <a:ext uri="{FF2B5EF4-FFF2-40B4-BE49-F238E27FC236}">
              <a16:creationId xmlns:a16="http://schemas.microsoft.com/office/drawing/2014/main" id="{00000000-0008-0000-0100-00004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05" name="Text Box 6">
          <a:extLst>
            <a:ext uri="{FF2B5EF4-FFF2-40B4-BE49-F238E27FC236}">
              <a16:creationId xmlns:a16="http://schemas.microsoft.com/office/drawing/2014/main" id="{00000000-0008-0000-0100-00004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06" name="Text Box 4">
          <a:extLst>
            <a:ext uri="{FF2B5EF4-FFF2-40B4-BE49-F238E27FC236}">
              <a16:creationId xmlns:a16="http://schemas.microsoft.com/office/drawing/2014/main" id="{00000000-0008-0000-0100-00004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07" name="Text Box 6">
          <a:extLst>
            <a:ext uri="{FF2B5EF4-FFF2-40B4-BE49-F238E27FC236}">
              <a16:creationId xmlns:a16="http://schemas.microsoft.com/office/drawing/2014/main" id="{00000000-0008-0000-0100-000047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08" name="Text Box 6">
          <a:extLst>
            <a:ext uri="{FF2B5EF4-FFF2-40B4-BE49-F238E27FC236}">
              <a16:creationId xmlns:a16="http://schemas.microsoft.com/office/drawing/2014/main" id="{00000000-0008-0000-0100-000048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09" name="Text Box 4">
          <a:extLst>
            <a:ext uri="{FF2B5EF4-FFF2-40B4-BE49-F238E27FC236}">
              <a16:creationId xmlns:a16="http://schemas.microsoft.com/office/drawing/2014/main" id="{00000000-0008-0000-0100-00004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10" name="Text Box 6">
          <a:extLst>
            <a:ext uri="{FF2B5EF4-FFF2-40B4-BE49-F238E27FC236}">
              <a16:creationId xmlns:a16="http://schemas.microsoft.com/office/drawing/2014/main" id="{00000000-0008-0000-0100-00004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1" name="Text Box 4">
          <a:extLst>
            <a:ext uri="{FF2B5EF4-FFF2-40B4-BE49-F238E27FC236}">
              <a16:creationId xmlns:a16="http://schemas.microsoft.com/office/drawing/2014/main" id="{00000000-0008-0000-0100-00004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2" name="Text Box 6">
          <a:extLst>
            <a:ext uri="{FF2B5EF4-FFF2-40B4-BE49-F238E27FC236}">
              <a16:creationId xmlns:a16="http://schemas.microsoft.com/office/drawing/2014/main" id="{00000000-0008-0000-0100-00004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13" name="Text Box 4">
          <a:extLst>
            <a:ext uri="{FF2B5EF4-FFF2-40B4-BE49-F238E27FC236}">
              <a16:creationId xmlns:a16="http://schemas.microsoft.com/office/drawing/2014/main" id="{00000000-0008-0000-0100-00004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14" name="Text Box 6">
          <a:extLst>
            <a:ext uri="{FF2B5EF4-FFF2-40B4-BE49-F238E27FC236}">
              <a16:creationId xmlns:a16="http://schemas.microsoft.com/office/drawing/2014/main" id="{00000000-0008-0000-0100-00004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5" name="Text Box 4">
          <a:extLst>
            <a:ext uri="{FF2B5EF4-FFF2-40B4-BE49-F238E27FC236}">
              <a16:creationId xmlns:a16="http://schemas.microsoft.com/office/drawing/2014/main" id="{00000000-0008-0000-0100-00004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6" name="Text Box 6">
          <a:extLst>
            <a:ext uri="{FF2B5EF4-FFF2-40B4-BE49-F238E27FC236}">
              <a16:creationId xmlns:a16="http://schemas.microsoft.com/office/drawing/2014/main" id="{00000000-0008-0000-0100-00005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17" name="Text Box 4">
          <a:extLst>
            <a:ext uri="{FF2B5EF4-FFF2-40B4-BE49-F238E27FC236}">
              <a16:creationId xmlns:a16="http://schemas.microsoft.com/office/drawing/2014/main" id="{00000000-0008-0000-0100-000051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18" name="Text Box 6">
          <a:extLst>
            <a:ext uri="{FF2B5EF4-FFF2-40B4-BE49-F238E27FC236}">
              <a16:creationId xmlns:a16="http://schemas.microsoft.com/office/drawing/2014/main" id="{00000000-0008-0000-0100-000052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9" name="Text Box 4">
          <a:extLst>
            <a:ext uri="{FF2B5EF4-FFF2-40B4-BE49-F238E27FC236}">
              <a16:creationId xmlns:a16="http://schemas.microsoft.com/office/drawing/2014/main" id="{00000000-0008-0000-0100-00005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20" name="Text Box 6">
          <a:extLst>
            <a:ext uri="{FF2B5EF4-FFF2-40B4-BE49-F238E27FC236}">
              <a16:creationId xmlns:a16="http://schemas.microsoft.com/office/drawing/2014/main" id="{00000000-0008-0000-0100-00005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21" name="Text Box 4">
          <a:extLst>
            <a:ext uri="{FF2B5EF4-FFF2-40B4-BE49-F238E27FC236}">
              <a16:creationId xmlns:a16="http://schemas.microsoft.com/office/drawing/2014/main" id="{00000000-0008-0000-0100-000055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22" name="Text Box 6">
          <a:extLst>
            <a:ext uri="{FF2B5EF4-FFF2-40B4-BE49-F238E27FC236}">
              <a16:creationId xmlns:a16="http://schemas.microsoft.com/office/drawing/2014/main" id="{00000000-0008-0000-0100-000056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23" name="Text Box 6">
          <a:extLst>
            <a:ext uri="{FF2B5EF4-FFF2-40B4-BE49-F238E27FC236}">
              <a16:creationId xmlns:a16="http://schemas.microsoft.com/office/drawing/2014/main" id="{00000000-0008-0000-0100-000057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24" name="Text Box 4">
          <a:extLst>
            <a:ext uri="{FF2B5EF4-FFF2-40B4-BE49-F238E27FC236}">
              <a16:creationId xmlns:a16="http://schemas.microsoft.com/office/drawing/2014/main" id="{00000000-0008-0000-0100-00005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25" name="Text Box 6">
          <a:extLst>
            <a:ext uri="{FF2B5EF4-FFF2-40B4-BE49-F238E27FC236}">
              <a16:creationId xmlns:a16="http://schemas.microsoft.com/office/drawing/2014/main" id="{00000000-0008-0000-0100-00005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26" name="Text Box 4">
          <a:extLst>
            <a:ext uri="{FF2B5EF4-FFF2-40B4-BE49-F238E27FC236}">
              <a16:creationId xmlns:a16="http://schemas.microsoft.com/office/drawing/2014/main" id="{00000000-0008-0000-0100-00005A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27" name="Text Box 6">
          <a:extLst>
            <a:ext uri="{FF2B5EF4-FFF2-40B4-BE49-F238E27FC236}">
              <a16:creationId xmlns:a16="http://schemas.microsoft.com/office/drawing/2014/main" id="{00000000-0008-0000-0100-00005B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28" name="Text Box 6">
          <a:extLst>
            <a:ext uri="{FF2B5EF4-FFF2-40B4-BE49-F238E27FC236}">
              <a16:creationId xmlns:a16="http://schemas.microsoft.com/office/drawing/2014/main" id="{00000000-0008-0000-0100-00005C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29" name="Text Box 4">
          <a:extLst>
            <a:ext uri="{FF2B5EF4-FFF2-40B4-BE49-F238E27FC236}">
              <a16:creationId xmlns:a16="http://schemas.microsoft.com/office/drawing/2014/main" id="{00000000-0008-0000-0100-00005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30" name="Text Box 6">
          <a:extLst>
            <a:ext uri="{FF2B5EF4-FFF2-40B4-BE49-F238E27FC236}">
              <a16:creationId xmlns:a16="http://schemas.microsoft.com/office/drawing/2014/main" id="{00000000-0008-0000-0100-00005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431" name="Text Box 4">
          <a:extLst>
            <a:ext uri="{FF2B5EF4-FFF2-40B4-BE49-F238E27FC236}">
              <a16:creationId xmlns:a16="http://schemas.microsoft.com/office/drawing/2014/main" id="{00000000-0008-0000-0100-00005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432" name="Text Box 6">
          <a:extLst>
            <a:ext uri="{FF2B5EF4-FFF2-40B4-BE49-F238E27FC236}">
              <a16:creationId xmlns:a16="http://schemas.microsoft.com/office/drawing/2014/main" id="{00000000-0008-0000-0100-00006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3" name="Text Box 4">
          <a:extLst>
            <a:ext uri="{FF2B5EF4-FFF2-40B4-BE49-F238E27FC236}">
              <a16:creationId xmlns:a16="http://schemas.microsoft.com/office/drawing/2014/main" id="{00000000-0008-0000-0100-00006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4" name="Text Box 6">
          <a:extLst>
            <a:ext uri="{FF2B5EF4-FFF2-40B4-BE49-F238E27FC236}">
              <a16:creationId xmlns:a16="http://schemas.microsoft.com/office/drawing/2014/main" id="{00000000-0008-0000-0100-00006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35" name="Text Box 4">
          <a:extLst>
            <a:ext uri="{FF2B5EF4-FFF2-40B4-BE49-F238E27FC236}">
              <a16:creationId xmlns:a16="http://schemas.microsoft.com/office/drawing/2014/main" id="{00000000-0008-0000-0100-00006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36" name="Text Box 6">
          <a:extLst>
            <a:ext uri="{FF2B5EF4-FFF2-40B4-BE49-F238E27FC236}">
              <a16:creationId xmlns:a16="http://schemas.microsoft.com/office/drawing/2014/main" id="{00000000-0008-0000-0100-00006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7" name="Text Box 4">
          <a:extLst>
            <a:ext uri="{FF2B5EF4-FFF2-40B4-BE49-F238E27FC236}">
              <a16:creationId xmlns:a16="http://schemas.microsoft.com/office/drawing/2014/main" id="{00000000-0008-0000-0100-00006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8" name="Text Box 6">
          <a:extLst>
            <a:ext uri="{FF2B5EF4-FFF2-40B4-BE49-F238E27FC236}">
              <a16:creationId xmlns:a16="http://schemas.microsoft.com/office/drawing/2014/main" id="{00000000-0008-0000-0100-00006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39" name="Text Box 4">
          <a:extLst>
            <a:ext uri="{FF2B5EF4-FFF2-40B4-BE49-F238E27FC236}">
              <a16:creationId xmlns:a16="http://schemas.microsoft.com/office/drawing/2014/main" id="{00000000-0008-0000-0100-00006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40" name="Text Box 6">
          <a:extLst>
            <a:ext uri="{FF2B5EF4-FFF2-40B4-BE49-F238E27FC236}">
              <a16:creationId xmlns:a16="http://schemas.microsoft.com/office/drawing/2014/main" id="{00000000-0008-0000-0100-00006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441" name="Text Box 4">
          <a:extLst>
            <a:ext uri="{FF2B5EF4-FFF2-40B4-BE49-F238E27FC236}">
              <a16:creationId xmlns:a16="http://schemas.microsoft.com/office/drawing/2014/main" id="{00000000-0008-0000-0100-000069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442" name="Text Box 6">
          <a:extLst>
            <a:ext uri="{FF2B5EF4-FFF2-40B4-BE49-F238E27FC236}">
              <a16:creationId xmlns:a16="http://schemas.microsoft.com/office/drawing/2014/main" id="{00000000-0008-0000-0100-00006A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43" name="Text Box 4">
          <a:extLst>
            <a:ext uri="{FF2B5EF4-FFF2-40B4-BE49-F238E27FC236}">
              <a16:creationId xmlns:a16="http://schemas.microsoft.com/office/drawing/2014/main" id="{00000000-0008-0000-0100-00006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44" name="Text Box 6">
          <a:extLst>
            <a:ext uri="{FF2B5EF4-FFF2-40B4-BE49-F238E27FC236}">
              <a16:creationId xmlns:a16="http://schemas.microsoft.com/office/drawing/2014/main" id="{00000000-0008-0000-0100-00006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445" name="Text Box 4">
          <a:extLst>
            <a:ext uri="{FF2B5EF4-FFF2-40B4-BE49-F238E27FC236}">
              <a16:creationId xmlns:a16="http://schemas.microsoft.com/office/drawing/2014/main" id="{00000000-0008-0000-0100-00006D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446" name="Text Box 6">
          <a:extLst>
            <a:ext uri="{FF2B5EF4-FFF2-40B4-BE49-F238E27FC236}">
              <a16:creationId xmlns:a16="http://schemas.microsoft.com/office/drawing/2014/main" id="{00000000-0008-0000-0100-00006E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447" name="Text Box 4">
          <a:extLst>
            <a:ext uri="{FF2B5EF4-FFF2-40B4-BE49-F238E27FC236}">
              <a16:creationId xmlns:a16="http://schemas.microsoft.com/office/drawing/2014/main" id="{00000000-0008-0000-0100-00006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448" name="Text Box 6">
          <a:extLst>
            <a:ext uri="{FF2B5EF4-FFF2-40B4-BE49-F238E27FC236}">
              <a16:creationId xmlns:a16="http://schemas.microsoft.com/office/drawing/2014/main" id="{00000000-0008-0000-0100-00007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49" name="Text Box 4">
          <a:extLst>
            <a:ext uri="{FF2B5EF4-FFF2-40B4-BE49-F238E27FC236}">
              <a16:creationId xmlns:a16="http://schemas.microsoft.com/office/drawing/2014/main" id="{00000000-0008-0000-0100-00007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50" name="Text Box 6">
          <a:extLst>
            <a:ext uri="{FF2B5EF4-FFF2-40B4-BE49-F238E27FC236}">
              <a16:creationId xmlns:a16="http://schemas.microsoft.com/office/drawing/2014/main" id="{00000000-0008-0000-0100-00007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51" name="Text Box 4">
          <a:extLst>
            <a:ext uri="{FF2B5EF4-FFF2-40B4-BE49-F238E27FC236}">
              <a16:creationId xmlns:a16="http://schemas.microsoft.com/office/drawing/2014/main" id="{00000000-0008-0000-0100-00007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52" name="Text Box 6">
          <a:extLst>
            <a:ext uri="{FF2B5EF4-FFF2-40B4-BE49-F238E27FC236}">
              <a16:creationId xmlns:a16="http://schemas.microsoft.com/office/drawing/2014/main" id="{00000000-0008-0000-0100-00007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53" name="Text Box 4">
          <a:extLst>
            <a:ext uri="{FF2B5EF4-FFF2-40B4-BE49-F238E27FC236}">
              <a16:creationId xmlns:a16="http://schemas.microsoft.com/office/drawing/2014/main" id="{00000000-0008-0000-0100-00007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54" name="Text Box 6">
          <a:extLst>
            <a:ext uri="{FF2B5EF4-FFF2-40B4-BE49-F238E27FC236}">
              <a16:creationId xmlns:a16="http://schemas.microsoft.com/office/drawing/2014/main" id="{00000000-0008-0000-0100-00007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5" name="Text Box 4">
          <a:extLst>
            <a:ext uri="{FF2B5EF4-FFF2-40B4-BE49-F238E27FC236}">
              <a16:creationId xmlns:a16="http://schemas.microsoft.com/office/drawing/2014/main" id="{00000000-0008-0000-0100-00007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6" name="Text Box 6">
          <a:extLst>
            <a:ext uri="{FF2B5EF4-FFF2-40B4-BE49-F238E27FC236}">
              <a16:creationId xmlns:a16="http://schemas.microsoft.com/office/drawing/2014/main" id="{00000000-0008-0000-0100-00007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7" name="Text Box 4">
          <a:extLst>
            <a:ext uri="{FF2B5EF4-FFF2-40B4-BE49-F238E27FC236}">
              <a16:creationId xmlns:a16="http://schemas.microsoft.com/office/drawing/2014/main" id="{00000000-0008-0000-0100-00007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8" name="Text Box 6">
          <a:extLst>
            <a:ext uri="{FF2B5EF4-FFF2-40B4-BE49-F238E27FC236}">
              <a16:creationId xmlns:a16="http://schemas.microsoft.com/office/drawing/2014/main" id="{00000000-0008-0000-0100-00007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59" name="Text Box 4">
          <a:extLst>
            <a:ext uri="{FF2B5EF4-FFF2-40B4-BE49-F238E27FC236}">
              <a16:creationId xmlns:a16="http://schemas.microsoft.com/office/drawing/2014/main" id="{00000000-0008-0000-0100-00007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60" name="Text Box 6">
          <a:extLst>
            <a:ext uri="{FF2B5EF4-FFF2-40B4-BE49-F238E27FC236}">
              <a16:creationId xmlns:a16="http://schemas.microsoft.com/office/drawing/2014/main" id="{00000000-0008-0000-0100-00007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1" name="Text Box 4">
          <a:extLst>
            <a:ext uri="{FF2B5EF4-FFF2-40B4-BE49-F238E27FC236}">
              <a16:creationId xmlns:a16="http://schemas.microsoft.com/office/drawing/2014/main" id="{00000000-0008-0000-0100-00007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2" name="Text Box 6">
          <a:extLst>
            <a:ext uri="{FF2B5EF4-FFF2-40B4-BE49-F238E27FC236}">
              <a16:creationId xmlns:a16="http://schemas.microsoft.com/office/drawing/2014/main" id="{00000000-0008-0000-0100-00007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63" name="Text Box 4">
          <a:extLst>
            <a:ext uri="{FF2B5EF4-FFF2-40B4-BE49-F238E27FC236}">
              <a16:creationId xmlns:a16="http://schemas.microsoft.com/office/drawing/2014/main" id="{00000000-0008-0000-0100-00007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64" name="Text Box 6">
          <a:extLst>
            <a:ext uri="{FF2B5EF4-FFF2-40B4-BE49-F238E27FC236}">
              <a16:creationId xmlns:a16="http://schemas.microsoft.com/office/drawing/2014/main" id="{00000000-0008-0000-0100-00008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5" name="Text Box 4">
          <a:extLst>
            <a:ext uri="{FF2B5EF4-FFF2-40B4-BE49-F238E27FC236}">
              <a16:creationId xmlns:a16="http://schemas.microsoft.com/office/drawing/2014/main" id="{00000000-0008-0000-0100-00008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6" name="Text Box 6">
          <a:extLst>
            <a:ext uri="{FF2B5EF4-FFF2-40B4-BE49-F238E27FC236}">
              <a16:creationId xmlns:a16="http://schemas.microsoft.com/office/drawing/2014/main" id="{00000000-0008-0000-0100-00008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67" name="Text Box 4">
          <a:extLst>
            <a:ext uri="{FF2B5EF4-FFF2-40B4-BE49-F238E27FC236}">
              <a16:creationId xmlns:a16="http://schemas.microsoft.com/office/drawing/2014/main" id="{00000000-0008-0000-0100-000083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68" name="Text Box 6">
          <a:extLst>
            <a:ext uri="{FF2B5EF4-FFF2-40B4-BE49-F238E27FC236}">
              <a16:creationId xmlns:a16="http://schemas.microsoft.com/office/drawing/2014/main" id="{00000000-0008-0000-0100-00008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9" name="Text Box 4">
          <a:extLst>
            <a:ext uri="{FF2B5EF4-FFF2-40B4-BE49-F238E27FC236}">
              <a16:creationId xmlns:a16="http://schemas.microsoft.com/office/drawing/2014/main" id="{00000000-0008-0000-0100-00008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70" name="Text Box 6">
          <a:extLst>
            <a:ext uri="{FF2B5EF4-FFF2-40B4-BE49-F238E27FC236}">
              <a16:creationId xmlns:a16="http://schemas.microsoft.com/office/drawing/2014/main" id="{00000000-0008-0000-0100-00008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71" name="Text Box 4">
          <a:extLst>
            <a:ext uri="{FF2B5EF4-FFF2-40B4-BE49-F238E27FC236}">
              <a16:creationId xmlns:a16="http://schemas.microsoft.com/office/drawing/2014/main" id="{00000000-0008-0000-0100-000087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72" name="Text Box 6">
          <a:extLst>
            <a:ext uri="{FF2B5EF4-FFF2-40B4-BE49-F238E27FC236}">
              <a16:creationId xmlns:a16="http://schemas.microsoft.com/office/drawing/2014/main" id="{00000000-0008-0000-0100-00008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73" name="Text Box 4">
          <a:extLst>
            <a:ext uri="{FF2B5EF4-FFF2-40B4-BE49-F238E27FC236}">
              <a16:creationId xmlns:a16="http://schemas.microsoft.com/office/drawing/2014/main" id="{00000000-0008-0000-0100-00008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74" name="Text Box 6">
          <a:extLst>
            <a:ext uri="{FF2B5EF4-FFF2-40B4-BE49-F238E27FC236}">
              <a16:creationId xmlns:a16="http://schemas.microsoft.com/office/drawing/2014/main" id="{00000000-0008-0000-0100-00008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75" name="Text Box 4">
          <a:extLst>
            <a:ext uri="{FF2B5EF4-FFF2-40B4-BE49-F238E27FC236}">
              <a16:creationId xmlns:a16="http://schemas.microsoft.com/office/drawing/2014/main" id="{00000000-0008-0000-0100-00008B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76" name="Text Box 6">
          <a:extLst>
            <a:ext uri="{FF2B5EF4-FFF2-40B4-BE49-F238E27FC236}">
              <a16:creationId xmlns:a16="http://schemas.microsoft.com/office/drawing/2014/main" id="{00000000-0008-0000-0100-00008C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77" name="Text Box 4">
          <a:extLst>
            <a:ext uri="{FF2B5EF4-FFF2-40B4-BE49-F238E27FC236}">
              <a16:creationId xmlns:a16="http://schemas.microsoft.com/office/drawing/2014/main" id="{00000000-0008-0000-0100-00008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78" name="Text Box 6">
          <a:extLst>
            <a:ext uri="{FF2B5EF4-FFF2-40B4-BE49-F238E27FC236}">
              <a16:creationId xmlns:a16="http://schemas.microsoft.com/office/drawing/2014/main" id="{00000000-0008-0000-0100-00008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79" name="Text Box 4">
          <a:extLst>
            <a:ext uri="{FF2B5EF4-FFF2-40B4-BE49-F238E27FC236}">
              <a16:creationId xmlns:a16="http://schemas.microsoft.com/office/drawing/2014/main" id="{00000000-0008-0000-0100-00008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0" name="Text Box 6">
          <a:extLst>
            <a:ext uri="{FF2B5EF4-FFF2-40B4-BE49-F238E27FC236}">
              <a16:creationId xmlns:a16="http://schemas.microsoft.com/office/drawing/2014/main" id="{00000000-0008-0000-0100-00009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81" name="Text Box 4">
          <a:extLst>
            <a:ext uri="{FF2B5EF4-FFF2-40B4-BE49-F238E27FC236}">
              <a16:creationId xmlns:a16="http://schemas.microsoft.com/office/drawing/2014/main" id="{00000000-0008-0000-0100-00009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82" name="Text Box 6">
          <a:extLst>
            <a:ext uri="{FF2B5EF4-FFF2-40B4-BE49-F238E27FC236}">
              <a16:creationId xmlns:a16="http://schemas.microsoft.com/office/drawing/2014/main" id="{00000000-0008-0000-0100-00009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3" name="Text Box 4">
          <a:extLst>
            <a:ext uri="{FF2B5EF4-FFF2-40B4-BE49-F238E27FC236}">
              <a16:creationId xmlns:a16="http://schemas.microsoft.com/office/drawing/2014/main" id="{00000000-0008-0000-0100-00009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4" name="Text Box 6">
          <a:extLst>
            <a:ext uri="{FF2B5EF4-FFF2-40B4-BE49-F238E27FC236}">
              <a16:creationId xmlns:a16="http://schemas.microsoft.com/office/drawing/2014/main" id="{00000000-0008-0000-0100-00009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85" name="Text Box 4">
          <a:extLst>
            <a:ext uri="{FF2B5EF4-FFF2-40B4-BE49-F238E27FC236}">
              <a16:creationId xmlns:a16="http://schemas.microsoft.com/office/drawing/2014/main" id="{00000000-0008-0000-0100-00009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86" name="Text Box 6">
          <a:extLst>
            <a:ext uri="{FF2B5EF4-FFF2-40B4-BE49-F238E27FC236}">
              <a16:creationId xmlns:a16="http://schemas.microsoft.com/office/drawing/2014/main" id="{00000000-0008-0000-0100-000096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7" name="Text Box 4">
          <a:extLst>
            <a:ext uri="{FF2B5EF4-FFF2-40B4-BE49-F238E27FC236}">
              <a16:creationId xmlns:a16="http://schemas.microsoft.com/office/drawing/2014/main" id="{00000000-0008-0000-0100-00009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8" name="Text Box 6">
          <a:extLst>
            <a:ext uri="{FF2B5EF4-FFF2-40B4-BE49-F238E27FC236}">
              <a16:creationId xmlns:a16="http://schemas.microsoft.com/office/drawing/2014/main" id="{00000000-0008-0000-0100-00009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89" name="Text Box 4">
          <a:extLst>
            <a:ext uri="{FF2B5EF4-FFF2-40B4-BE49-F238E27FC236}">
              <a16:creationId xmlns:a16="http://schemas.microsoft.com/office/drawing/2014/main" id="{00000000-0008-0000-0100-00009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90" name="Text Box 6">
          <a:extLst>
            <a:ext uri="{FF2B5EF4-FFF2-40B4-BE49-F238E27FC236}">
              <a16:creationId xmlns:a16="http://schemas.microsoft.com/office/drawing/2014/main" id="{00000000-0008-0000-0100-00009A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91" name="Text Box 6">
          <a:extLst>
            <a:ext uri="{FF2B5EF4-FFF2-40B4-BE49-F238E27FC236}">
              <a16:creationId xmlns:a16="http://schemas.microsoft.com/office/drawing/2014/main" id="{00000000-0008-0000-0100-00009B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92" name="Text Box 4">
          <a:extLst>
            <a:ext uri="{FF2B5EF4-FFF2-40B4-BE49-F238E27FC236}">
              <a16:creationId xmlns:a16="http://schemas.microsoft.com/office/drawing/2014/main" id="{00000000-0008-0000-0100-00009C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93" name="Text Box 6">
          <a:extLst>
            <a:ext uri="{FF2B5EF4-FFF2-40B4-BE49-F238E27FC236}">
              <a16:creationId xmlns:a16="http://schemas.microsoft.com/office/drawing/2014/main" id="{00000000-0008-0000-0100-00009D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94" name="Text Box 4">
          <a:extLst>
            <a:ext uri="{FF2B5EF4-FFF2-40B4-BE49-F238E27FC236}">
              <a16:creationId xmlns:a16="http://schemas.microsoft.com/office/drawing/2014/main" id="{00000000-0008-0000-0100-00009E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95" name="Text Box 6">
          <a:extLst>
            <a:ext uri="{FF2B5EF4-FFF2-40B4-BE49-F238E27FC236}">
              <a16:creationId xmlns:a16="http://schemas.microsoft.com/office/drawing/2014/main" id="{00000000-0008-0000-0100-00009F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96" name="Text Box 4">
          <a:extLst>
            <a:ext uri="{FF2B5EF4-FFF2-40B4-BE49-F238E27FC236}">
              <a16:creationId xmlns:a16="http://schemas.microsoft.com/office/drawing/2014/main" id="{00000000-0008-0000-0100-0000A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97" name="Text Box 6">
          <a:extLst>
            <a:ext uri="{FF2B5EF4-FFF2-40B4-BE49-F238E27FC236}">
              <a16:creationId xmlns:a16="http://schemas.microsoft.com/office/drawing/2014/main" id="{00000000-0008-0000-0100-0000A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98" name="Text Box 4">
          <a:extLst>
            <a:ext uri="{FF2B5EF4-FFF2-40B4-BE49-F238E27FC236}">
              <a16:creationId xmlns:a16="http://schemas.microsoft.com/office/drawing/2014/main" id="{00000000-0008-0000-0100-0000A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99" name="Text Box 6">
          <a:extLst>
            <a:ext uri="{FF2B5EF4-FFF2-40B4-BE49-F238E27FC236}">
              <a16:creationId xmlns:a16="http://schemas.microsoft.com/office/drawing/2014/main" id="{00000000-0008-0000-0100-0000A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0" name="Text Box 4">
          <a:extLst>
            <a:ext uri="{FF2B5EF4-FFF2-40B4-BE49-F238E27FC236}">
              <a16:creationId xmlns:a16="http://schemas.microsoft.com/office/drawing/2014/main" id="{00000000-0008-0000-0100-0000A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1" name="Text Box 6">
          <a:extLst>
            <a:ext uri="{FF2B5EF4-FFF2-40B4-BE49-F238E27FC236}">
              <a16:creationId xmlns:a16="http://schemas.microsoft.com/office/drawing/2014/main" id="{00000000-0008-0000-0100-0000A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02" name="Text Box 4">
          <a:extLst>
            <a:ext uri="{FF2B5EF4-FFF2-40B4-BE49-F238E27FC236}">
              <a16:creationId xmlns:a16="http://schemas.microsoft.com/office/drawing/2014/main" id="{00000000-0008-0000-0100-0000A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03" name="Text Box 6">
          <a:extLst>
            <a:ext uri="{FF2B5EF4-FFF2-40B4-BE49-F238E27FC236}">
              <a16:creationId xmlns:a16="http://schemas.microsoft.com/office/drawing/2014/main" id="{00000000-0008-0000-0100-0000A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4" name="Text Box 4">
          <a:extLst>
            <a:ext uri="{FF2B5EF4-FFF2-40B4-BE49-F238E27FC236}">
              <a16:creationId xmlns:a16="http://schemas.microsoft.com/office/drawing/2014/main" id="{00000000-0008-0000-0100-0000A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5" name="Text Box 6">
          <a:extLst>
            <a:ext uri="{FF2B5EF4-FFF2-40B4-BE49-F238E27FC236}">
              <a16:creationId xmlns:a16="http://schemas.microsoft.com/office/drawing/2014/main" id="{00000000-0008-0000-0100-0000A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06" name="Text Box 4">
          <a:extLst>
            <a:ext uri="{FF2B5EF4-FFF2-40B4-BE49-F238E27FC236}">
              <a16:creationId xmlns:a16="http://schemas.microsoft.com/office/drawing/2014/main" id="{00000000-0008-0000-0100-0000A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07" name="Text Box 6">
          <a:extLst>
            <a:ext uri="{FF2B5EF4-FFF2-40B4-BE49-F238E27FC236}">
              <a16:creationId xmlns:a16="http://schemas.microsoft.com/office/drawing/2014/main" id="{00000000-0008-0000-0100-0000AB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08" name="Text Box 4">
          <a:extLst>
            <a:ext uri="{FF2B5EF4-FFF2-40B4-BE49-F238E27FC236}">
              <a16:creationId xmlns:a16="http://schemas.microsoft.com/office/drawing/2014/main" id="{00000000-0008-0000-0100-0000A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09" name="Text Box 6">
          <a:extLst>
            <a:ext uri="{FF2B5EF4-FFF2-40B4-BE49-F238E27FC236}">
              <a16:creationId xmlns:a16="http://schemas.microsoft.com/office/drawing/2014/main" id="{00000000-0008-0000-0100-0000A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10" name="Text Box 4">
          <a:extLst>
            <a:ext uri="{FF2B5EF4-FFF2-40B4-BE49-F238E27FC236}">
              <a16:creationId xmlns:a16="http://schemas.microsoft.com/office/drawing/2014/main" id="{00000000-0008-0000-0100-0000A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11" name="Text Box 6">
          <a:extLst>
            <a:ext uri="{FF2B5EF4-FFF2-40B4-BE49-F238E27FC236}">
              <a16:creationId xmlns:a16="http://schemas.microsoft.com/office/drawing/2014/main" id="{00000000-0008-0000-0100-0000A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12" name="Text Box 4">
          <a:extLst>
            <a:ext uri="{FF2B5EF4-FFF2-40B4-BE49-F238E27FC236}">
              <a16:creationId xmlns:a16="http://schemas.microsoft.com/office/drawing/2014/main" id="{00000000-0008-0000-0100-0000B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13" name="Text Box 6">
          <a:extLst>
            <a:ext uri="{FF2B5EF4-FFF2-40B4-BE49-F238E27FC236}">
              <a16:creationId xmlns:a16="http://schemas.microsoft.com/office/drawing/2014/main" id="{00000000-0008-0000-0100-0000B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14" name="Text Box 4">
          <a:extLst>
            <a:ext uri="{FF2B5EF4-FFF2-40B4-BE49-F238E27FC236}">
              <a16:creationId xmlns:a16="http://schemas.microsoft.com/office/drawing/2014/main" id="{00000000-0008-0000-0100-0000B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15" name="Text Box 6">
          <a:extLst>
            <a:ext uri="{FF2B5EF4-FFF2-40B4-BE49-F238E27FC236}">
              <a16:creationId xmlns:a16="http://schemas.microsoft.com/office/drawing/2014/main" id="{00000000-0008-0000-0100-0000B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6" name="Text Box 4">
          <a:extLst>
            <a:ext uri="{FF2B5EF4-FFF2-40B4-BE49-F238E27FC236}">
              <a16:creationId xmlns:a16="http://schemas.microsoft.com/office/drawing/2014/main" id="{00000000-0008-0000-0100-0000B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7" name="Text Box 6">
          <a:extLst>
            <a:ext uri="{FF2B5EF4-FFF2-40B4-BE49-F238E27FC236}">
              <a16:creationId xmlns:a16="http://schemas.microsoft.com/office/drawing/2014/main" id="{00000000-0008-0000-0100-0000B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8" name="Text Box 4">
          <a:extLst>
            <a:ext uri="{FF2B5EF4-FFF2-40B4-BE49-F238E27FC236}">
              <a16:creationId xmlns:a16="http://schemas.microsoft.com/office/drawing/2014/main" id="{00000000-0008-0000-0100-0000B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9" name="Text Box 6">
          <a:extLst>
            <a:ext uri="{FF2B5EF4-FFF2-40B4-BE49-F238E27FC236}">
              <a16:creationId xmlns:a16="http://schemas.microsoft.com/office/drawing/2014/main" id="{00000000-0008-0000-0100-0000B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20" name="Text Box 4">
          <a:extLst>
            <a:ext uri="{FF2B5EF4-FFF2-40B4-BE49-F238E27FC236}">
              <a16:creationId xmlns:a16="http://schemas.microsoft.com/office/drawing/2014/main" id="{00000000-0008-0000-0100-0000B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21" name="Text Box 6">
          <a:extLst>
            <a:ext uri="{FF2B5EF4-FFF2-40B4-BE49-F238E27FC236}">
              <a16:creationId xmlns:a16="http://schemas.microsoft.com/office/drawing/2014/main" id="{00000000-0008-0000-0100-0000B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2" name="Text Box 4">
          <a:extLst>
            <a:ext uri="{FF2B5EF4-FFF2-40B4-BE49-F238E27FC236}">
              <a16:creationId xmlns:a16="http://schemas.microsoft.com/office/drawing/2014/main" id="{00000000-0008-0000-0100-0000B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3" name="Text Box 6">
          <a:extLst>
            <a:ext uri="{FF2B5EF4-FFF2-40B4-BE49-F238E27FC236}">
              <a16:creationId xmlns:a16="http://schemas.microsoft.com/office/drawing/2014/main" id="{00000000-0008-0000-0100-0000B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24" name="Text Box 4">
          <a:extLst>
            <a:ext uri="{FF2B5EF4-FFF2-40B4-BE49-F238E27FC236}">
              <a16:creationId xmlns:a16="http://schemas.microsoft.com/office/drawing/2014/main" id="{00000000-0008-0000-0100-0000B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25" name="Text Box 6">
          <a:extLst>
            <a:ext uri="{FF2B5EF4-FFF2-40B4-BE49-F238E27FC236}">
              <a16:creationId xmlns:a16="http://schemas.microsoft.com/office/drawing/2014/main" id="{00000000-0008-0000-0100-0000B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6" name="Text Box 4">
          <a:extLst>
            <a:ext uri="{FF2B5EF4-FFF2-40B4-BE49-F238E27FC236}">
              <a16:creationId xmlns:a16="http://schemas.microsoft.com/office/drawing/2014/main" id="{00000000-0008-0000-0100-0000B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7" name="Text Box 6">
          <a:extLst>
            <a:ext uri="{FF2B5EF4-FFF2-40B4-BE49-F238E27FC236}">
              <a16:creationId xmlns:a16="http://schemas.microsoft.com/office/drawing/2014/main" id="{00000000-0008-0000-0100-0000B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28" name="Text Box 4">
          <a:extLst>
            <a:ext uri="{FF2B5EF4-FFF2-40B4-BE49-F238E27FC236}">
              <a16:creationId xmlns:a16="http://schemas.microsoft.com/office/drawing/2014/main" id="{00000000-0008-0000-0100-0000C0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29" name="Text Box 6">
          <a:extLst>
            <a:ext uri="{FF2B5EF4-FFF2-40B4-BE49-F238E27FC236}">
              <a16:creationId xmlns:a16="http://schemas.microsoft.com/office/drawing/2014/main" id="{00000000-0008-0000-0100-0000C1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30" name="Text Box 4">
          <a:extLst>
            <a:ext uri="{FF2B5EF4-FFF2-40B4-BE49-F238E27FC236}">
              <a16:creationId xmlns:a16="http://schemas.microsoft.com/office/drawing/2014/main" id="{00000000-0008-0000-0100-0000C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31" name="Text Box 6">
          <a:extLst>
            <a:ext uri="{FF2B5EF4-FFF2-40B4-BE49-F238E27FC236}">
              <a16:creationId xmlns:a16="http://schemas.microsoft.com/office/drawing/2014/main" id="{00000000-0008-0000-0100-0000C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32" name="Text Box 4">
          <a:extLst>
            <a:ext uri="{FF2B5EF4-FFF2-40B4-BE49-F238E27FC236}">
              <a16:creationId xmlns:a16="http://schemas.microsoft.com/office/drawing/2014/main" id="{00000000-0008-0000-0100-0000C4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33" name="Text Box 6">
          <a:extLst>
            <a:ext uri="{FF2B5EF4-FFF2-40B4-BE49-F238E27FC236}">
              <a16:creationId xmlns:a16="http://schemas.microsoft.com/office/drawing/2014/main" id="{00000000-0008-0000-0100-0000C5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534" name="Text Box 6">
          <a:extLst>
            <a:ext uri="{FF2B5EF4-FFF2-40B4-BE49-F238E27FC236}">
              <a16:creationId xmlns:a16="http://schemas.microsoft.com/office/drawing/2014/main" id="{00000000-0008-0000-0100-0000C6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35" name="Text Box 4">
          <a:extLst>
            <a:ext uri="{FF2B5EF4-FFF2-40B4-BE49-F238E27FC236}">
              <a16:creationId xmlns:a16="http://schemas.microsoft.com/office/drawing/2014/main" id="{00000000-0008-0000-0100-0000C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36" name="Text Box 6">
          <a:extLst>
            <a:ext uri="{FF2B5EF4-FFF2-40B4-BE49-F238E27FC236}">
              <a16:creationId xmlns:a16="http://schemas.microsoft.com/office/drawing/2014/main" id="{00000000-0008-0000-0100-0000C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37" name="Text Box 4">
          <a:extLst>
            <a:ext uri="{FF2B5EF4-FFF2-40B4-BE49-F238E27FC236}">
              <a16:creationId xmlns:a16="http://schemas.microsoft.com/office/drawing/2014/main" id="{00000000-0008-0000-0100-0000C9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38" name="Text Box 6">
          <a:extLst>
            <a:ext uri="{FF2B5EF4-FFF2-40B4-BE49-F238E27FC236}">
              <a16:creationId xmlns:a16="http://schemas.microsoft.com/office/drawing/2014/main" id="{00000000-0008-0000-0100-0000CA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39" name="Text Box 4">
          <a:extLst>
            <a:ext uri="{FF2B5EF4-FFF2-40B4-BE49-F238E27FC236}">
              <a16:creationId xmlns:a16="http://schemas.microsoft.com/office/drawing/2014/main" id="{00000000-0008-0000-0100-0000C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0" name="Text Box 6">
          <a:extLst>
            <a:ext uri="{FF2B5EF4-FFF2-40B4-BE49-F238E27FC236}">
              <a16:creationId xmlns:a16="http://schemas.microsoft.com/office/drawing/2014/main" id="{00000000-0008-0000-0100-0000C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1" name="Text Box 6">
          <a:extLst>
            <a:ext uri="{FF2B5EF4-FFF2-40B4-BE49-F238E27FC236}">
              <a16:creationId xmlns:a16="http://schemas.microsoft.com/office/drawing/2014/main" id="{00000000-0008-0000-0100-0000C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2" name="Text Box 4">
          <a:extLst>
            <a:ext uri="{FF2B5EF4-FFF2-40B4-BE49-F238E27FC236}">
              <a16:creationId xmlns:a16="http://schemas.microsoft.com/office/drawing/2014/main" id="{00000000-0008-0000-0100-0000C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3" name="Text Box 6">
          <a:extLst>
            <a:ext uri="{FF2B5EF4-FFF2-40B4-BE49-F238E27FC236}">
              <a16:creationId xmlns:a16="http://schemas.microsoft.com/office/drawing/2014/main" id="{00000000-0008-0000-0100-0000C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4" name="Text Box 4">
          <a:extLst>
            <a:ext uri="{FF2B5EF4-FFF2-40B4-BE49-F238E27FC236}">
              <a16:creationId xmlns:a16="http://schemas.microsoft.com/office/drawing/2014/main" id="{00000000-0008-0000-0100-0000D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5" name="Text Box 6">
          <a:extLst>
            <a:ext uri="{FF2B5EF4-FFF2-40B4-BE49-F238E27FC236}">
              <a16:creationId xmlns:a16="http://schemas.microsoft.com/office/drawing/2014/main" id="{00000000-0008-0000-0100-0000D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46" name="Text Box 4">
          <a:extLst>
            <a:ext uri="{FF2B5EF4-FFF2-40B4-BE49-F238E27FC236}">
              <a16:creationId xmlns:a16="http://schemas.microsoft.com/office/drawing/2014/main" id="{00000000-0008-0000-0100-0000D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47" name="Text Box 6">
          <a:extLst>
            <a:ext uri="{FF2B5EF4-FFF2-40B4-BE49-F238E27FC236}">
              <a16:creationId xmlns:a16="http://schemas.microsoft.com/office/drawing/2014/main" id="{00000000-0008-0000-0100-0000D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548" name="Text Box 4">
          <a:extLst>
            <a:ext uri="{FF2B5EF4-FFF2-40B4-BE49-F238E27FC236}">
              <a16:creationId xmlns:a16="http://schemas.microsoft.com/office/drawing/2014/main" id="{00000000-0008-0000-0100-0000D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549" name="Text Box 6">
          <a:extLst>
            <a:ext uri="{FF2B5EF4-FFF2-40B4-BE49-F238E27FC236}">
              <a16:creationId xmlns:a16="http://schemas.microsoft.com/office/drawing/2014/main" id="{00000000-0008-0000-0100-0000D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50" name="Text Box 4">
          <a:extLst>
            <a:ext uri="{FF2B5EF4-FFF2-40B4-BE49-F238E27FC236}">
              <a16:creationId xmlns:a16="http://schemas.microsoft.com/office/drawing/2014/main" id="{00000000-0008-0000-0100-0000D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51" name="Text Box 6">
          <a:extLst>
            <a:ext uri="{FF2B5EF4-FFF2-40B4-BE49-F238E27FC236}">
              <a16:creationId xmlns:a16="http://schemas.microsoft.com/office/drawing/2014/main" id="{00000000-0008-0000-0100-0000D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552" name="Text Box 4">
          <a:extLst>
            <a:ext uri="{FF2B5EF4-FFF2-40B4-BE49-F238E27FC236}">
              <a16:creationId xmlns:a16="http://schemas.microsoft.com/office/drawing/2014/main" id="{00000000-0008-0000-0100-0000D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553" name="Text Box 6">
          <a:extLst>
            <a:ext uri="{FF2B5EF4-FFF2-40B4-BE49-F238E27FC236}">
              <a16:creationId xmlns:a16="http://schemas.microsoft.com/office/drawing/2014/main" id="{00000000-0008-0000-0100-0000D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54" name="Text Box 4">
          <a:extLst>
            <a:ext uri="{FF2B5EF4-FFF2-40B4-BE49-F238E27FC236}">
              <a16:creationId xmlns:a16="http://schemas.microsoft.com/office/drawing/2014/main" id="{00000000-0008-0000-0100-0000D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55" name="Text Box 6">
          <a:extLst>
            <a:ext uri="{FF2B5EF4-FFF2-40B4-BE49-F238E27FC236}">
              <a16:creationId xmlns:a16="http://schemas.microsoft.com/office/drawing/2014/main" id="{00000000-0008-0000-0100-0000D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56" name="Text Box 4">
          <a:extLst>
            <a:ext uri="{FF2B5EF4-FFF2-40B4-BE49-F238E27FC236}">
              <a16:creationId xmlns:a16="http://schemas.microsoft.com/office/drawing/2014/main" id="{00000000-0008-0000-0100-0000D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57" name="Text Box 6">
          <a:extLst>
            <a:ext uri="{FF2B5EF4-FFF2-40B4-BE49-F238E27FC236}">
              <a16:creationId xmlns:a16="http://schemas.microsoft.com/office/drawing/2014/main" id="{00000000-0008-0000-0100-0000D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58" name="Text Box 4">
          <a:extLst>
            <a:ext uri="{FF2B5EF4-FFF2-40B4-BE49-F238E27FC236}">
              <a16:creationId xmlns:a16="http://schemas.microsoft.com/office/drawing/2014/main" id="{00000000-0008-0000-0100-0000D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59" name="Text Box 6">
          <a:extLst>
            <a:ext uri="{FF2B5EF4-FFF2-40B4-BE49-F238E27FC236}">
              <a16:creationId xmlns:a16="http://schemas.microsoft.com/office/drawing/2014/main" id="{00000000-0008-0000-0100-0000D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60" name="Text Box 4">
          <a:extLst>
            <a:ext uri="{FF2B5EF4-FFF2-40B4-BE49-F238E27FC236}">
              <a16:creationId xmlns:a16="http://schemas.microsoft.com/office/drawing/2014/main" id="{00000000-0008-0000-0100-0000E0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61" name="Text Box 6">
          <a:extLst>
            <a:ext uri="{FF2B5EF4-FFF2-40B4-BE49-F238E27FC236}">
              <a16:creationId xmlns:a16="http://schemas.microsoft.com/office/drawing/2014/main" id="{00000000-0008-0000-0100-0000E1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2" name="Text Box 4">
          <a:extLst>
            <a:ext uri="{FF2B5EF4-FFF2-40B4-BE49-F238E27FC236}">
              <a16:creationId xmlns:a16="http://schemas.microsoft.com/office/drawing/2014/main" id="{00000000-0008-0000-0100-0000E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3" name="Text Box 6">
          <a:extLst>
            <a:ext uri="{FF2B5EF4-FFF2-40B4-BE49-F238E27FC236}">
              <a16:creationId xmlns:a16="http://schemas.microsoft.com/office/drawing/2014/main" id="{00000000-0008-0000-0100-0000E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4" name="Text Box 4">
          <a:extLst>
            <a:ext uri="{FF2B5EF4-FFF2-40B4-BE49-F238E27FC236}">
              <a16:creationId xmlns:a16="http://schemas.microsoft.com/office/drawing/2014/main" id="{00000000-0008-0000-0100-0000E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5" name="Text Box 6">
          <a:extLst>
            <a:ext uri="{FF2B5EF4-FFF2-40B4-BE49-F238E27FC236}">
              <a16:creationId xmlns:a16="http://schemas.microsoft.com/office/drawing/2014/main" id="{00000000-0008-0000-0100-0000E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66" name="Text Box 4">
          <a:extLst>
            <a:ext uri="{FF2B5EF4-FFF2-40B4-BE49-F238E27FC236}">
              <a16:creationId xmlns:a16="http://schemas.microsoft.com/office/drawing/2014/main" id="{00000000-0008-0000-0100-0000E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67" name="Text Box 6">
          <a:extLst>
            <a:ext uri="{FF2B5EF4-FFF2-40B4-BE49-F238E27FC236}">
              <a16:creationId xmlns:a16="http://schemas.microsoft.com/office/drawing/2014/main" id="{00000000-0008-0000-0100-0000E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68" name="Text Box 4">
          <a:extLst>
            <a:ext uri="{FF2B5EF4-FFF2-40B4-BE49-F238E27FC236}">
              <a16:creationId xmlns:a16="http://schemas.microsoft.com/office/drawing/2014/main" id="{00000000-0008-0000-0100-0000E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69" name="Text Box 6">
          <a:extLst>
            <a:ext uri="{FF2B5EF4-FFF2-40B4-BE49-F238E27FC236}">
              <a16:creationId xmlns:a16="http://schemas.microsoft.com/office/drawing/2014/main" id="{00000000-0008-0000-0100-0000E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70" name="Text Box 4">
          <a:extLst>
            <a:ext uri="{FF2B5EF4-FFF2-40B4-BE49-F238E27FC236}">
              <a16:creationId xmlns:a16="http://schemas.microsoft.com/office/drawing/2014/main" id="{00000000-0008-0000-0100-0000E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71" name="Text Box 6">
          <a:extLst>
            <a:ext uri="{FF2B5EF4-FFF2-40B4-BE49-F238E27FC236}">
              <a16:creationId xmlns:a16="http://schemas.microsoft.com/office/drawing/2014/main" id="{00000000-0008-0000-0100-0000E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2" name="Text Box 4">
          <a:extLst>
            <a:ext uri="{FF2B5EF4-FFF2-40B4-BE49-F238E27FC236}">
              <a16:creationId xmlns:a16="http://schemas.microsoft.com/office/drawing/2014/main" id="{00000000-0008-0000-0100-0000E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3" name="Text Box 6">
          <a:extLst>
            <a:ext uri="{FF2B5EF4-FFF2-40B4-BE49-F238E27FC236}">
              <a16:creationId xmlns:a16="http://schemas.microsoft.com/office/drawing/2014/main" id="{00000000-0008-0000-0100-0000E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74" name="Text Box 4">
          <a:extLst>
            <a:ext uri="{FF2B5EF4-FFF2-40B4-BE49-F238E27FC236}">
              <a16:creationId xmlns:a16="http://schemas.microsoft.com/office/drawing/2014/main" id="{00000000-0008-0000-0100-0000EE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75" name="Text Box 6">
          <a:extLst>
            <a:ext uri="{FF2B5EF4-FFF2-40B4-BE49-F238E27FC236}">
              <a16:creationId xmlns:a16="http://schemas.microsoft.com/office/drawing/2014/main" id="{00000000-0008-0000-0100-0000E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6" name="Text Box 4">
          <a:extLst>
            <a:ext uri="{FF2B5EF4-FFF2-40B4-BE49-F238E27FC236}">
              <a16:creationId xmlns:a16="http://schemas.microsoft.com/office/drawing/2014/main" id="{00000000-0008-0000-0100-0000F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7" name="Text Box 6">
          <a:extLst>
            <a:ext uri="{FF2B5EF4-FFF2-40B4-BE49-F238E27FC236}">
              <a16:creationId xmlns:a16="http://schemas.microsoft.com/office/drawing/2014/main" id="{00000000-0008-0000-0100-0000F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78" name="Text Box 4">
          <a:extLst>
            <a:ext uri="{FF2B5EF4-FFF2-40B4-BE49-F238E27FC236}">
              <a16:creationId xmlns:a16="http://schemas.microsoft.com/office/drawing/2014/main" id="{00000000-0008-0000-0100-0000F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79" name="Text Box 6">
          <a:extLst>
            <a:ext uri="{FF2B5EF4-FFF2-40B4-BE49-F238E27FC236}">
              <a16:creationId xmlns:a16="http://schemas.microsoft.com/office/drawing/2014/main" id="{00000000-0008-0000-0100-0000F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80" name="Text Box 4">
          <a:extLst>
            <a:ext uri="{FF2B5EF4-FFF2-40B4-BE49-F238E27FC236}">
              <a16:creationId xmlns:a16="http://schemas.microsoft.com/office/drawing/2014/main" id="{00000000-0008-0000-0100-0000F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81" name="Text Box 6">
          <a:extLst>
            <a:ext uri="{FF2B5EF4-FFF2-40B4-BE49-F238E27FC236}">
              <a16:creationId xmlns:a16="http://schemas.microsoft.com/office/drawing/2014/main" id="{00000000-0008-0000-0100-0000F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82" name="Text Box 4">
          <a:extLst>
            <a:ext uri="{FF2B5EF4-FFF2-40B4-BE49-F238E27FC236}">
              <a16:creationId xmlns:a16="http://schemas.microsoft.com/office/drawing/2014/main" id="{00000000-0008-0000-0100-0000F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83" name="Text Box 6">
          <a:extLst>
            <a:ext uri="{FF2B5EF4-FFF2-40B4-BE49-F238E27FC236}">
              <a16:creationId xmlns:a16="http://schemas.microsoft.com/office/drawing/2014/main" id="{00000000-0008-0000-0100-0000F7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84" name="Text Box 4">
          <a:extLst>
            <a:ext uri="{FF2B5EF4-FFF2-40B4-BE49-F238E27FC236}">
              <a16:creationId xmlns:a16="http://schemas.microsoft.com/office/drawing/2014/main" id="{00000000-0008-0000-0100-0000F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85" name="Text Box 6">
          <a:extLst>
            <a:ext uri="{FF2B5EF4-FFF2-40B4-BE49-F238E27FC236}">
              <a16:creationId xmlns:a16="http://schemas.microsoft.com/office/drawing/2014/main" id="{00000000-0008-0000-0100-0000F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86" name="Text Box 4">
          <a:extLst>
            <a:ext uri="{FF2B5EF4-FFF2-40B4-BE49-F238E27FC236}">
              <a16:creationId xmlns:a16="http://schemas.microsoft.com/office/drawing/2014/main" id="{00000000-0008-0000-0100-0000F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87" name="Text Box 6">
          <a:extLst>
            <a:ext uri="{FF2B5EF4-FFF2-40B4-BE49-F238E27FC236}">
              <a16:creationId xmlns:a16="http://schemas.microsoft.com/office/drawing/2014/main" id="{00000000-0008-0000-0100-0000F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88" name="Text Box 4">
          <a:extLst>
            <a:ext uri="{FF2B5EF4-FFF2-40B4-BE49-F238E27FC236}">
              <a16:creationId xmlns:a16="http://schemas.microsoft.com/office/drawing/2014/main" id="{00000000-0008-0000-0100-0000F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89" name="Text Box 6">
          <a:extLst>
            <a:ext uri="{FF2B5EF4-FFF2-40B4-BE49-F238E27FC236}">
              <a16:creationId xmlns:a16="http://schemas.microsoft.com/office/drawing/2014/main" id="{00000000-0008-0000-0100-0000F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0" name="Text Box 4">
          <a:extLst>
            <a:ext uri="{FF2B5EF4-FFF2-40B4-BE49-F238E27FC236}">
              <a16:creationId xmlns:a16="http://schemas.microsoft.com/office/drawing/2014/main" id="{00000000-0008-0000-0100-0000F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1" name="Text Box 6">
          <a:extLst>
            <a:ext uri="{FF2B5EF4-FFF2-40B4-BE49-F238E27FC236}">
              <a16:creationId xmlns:a16="http://schemas.microsoft.com/office/drawing/2014/main" id="{00000000-0008-0000-0100-0000F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92" name="Text Box 4">
          <a:extLst>
            <a:ext uri="{FF2B5EF4-FFF2-40B4-BE49-F238E27FC236}">
              <a16:creationId xmlns:a16="http://schemas.microsoft.com/office/drawing/2014/main" id="{00000000-0008-0000-0100-00000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93" name="Text Box 6">
          <a:extLst>
            <a:ext uri="{FF2B5EF4-FFF2-40B4-BE49-F238E27FC236}">
              <a16:creationId xmlns:a16="http://schemas.microsoft.com/office/drawing/2014/main" id="{00000000-0008-0000-0100-000001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4" name="Text Box 4">
          <a:extLst>
            <a:ext uri="{FF2B5EF4-FFF2-40B4-BE49-F238E27FC236}">
              <a16:creationId xmlns:a16="http://schemas.microsoft.com/office/drawing/2014/main" id="{00000000-0008-0000-0100-00000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5" name="Text Box 6">
          <a:extLst>
            <a:ext uri="{FF2B5EF4-FFF2-40B4-BE49-F238E27FC236}">
              <a16:creationId xmlns:a16="http://schemas.microsoft.com/office/drawing/2014/main" id="{00000000-0008-0000-0100-00000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96" name="Text Box 4">
          <a:extLst>
            <a:ext uri="{FF2B5EF4-FFF2-40B4-BE49-F238E27FC236}">
              <a16:creationId xmlns:a16="http://schemas.microsoft.com/office/drawing/2014/main" id="{00000000-0008-0000-0100-00000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97" name="Text Box 6">
          <a:extLst>
            <a:ext uri="{FF2B5EF4-FFF2-40B4-BE49-F238E27FC236}">
              <a16:creationId xmlns:a16="http://schemas.microsoft.com/office/drawing/2014/main" id="{00000000-0008-0000-0100-000005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598" name="Text Box 6">
          <a:extLst>
            <a:ext uri="{FF2B5EF4-FFF2-40B4-BE49-F238E27FC236}">
              <a16:creationId xmlns:a16="http://schemas.microsoft.com/office/drawing/2014/main" id="{00000000-0008-0000-0100-000006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99" name="Text Box 4">
          <a:extLst>
            <a:ext uri="{FF2B5EF4-FFF2-40B4-BE49-F238E27FC236}">
              <a16:creationId xmlns:a16="http://schemas.microsoft.com/office/drawing/2014/main" id="{00000000-0008-0000-0100-00000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00" name="Text Box 6">
          <a:extLst>
            <a:ext uri="{FF2B5EF4-FFF2-40B4-BE49-F238E27FC236}">
              <a16:creationId xmlns:a16="http://schemas.microsoft.com/office/drawing/2014/main" id="{00000000-0008-0000-0100-00000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01" name="Text Box 4">
          <a:extLst>
            <a:ext uri="{FF2B5EF4-FFF2-40B4-BE49-F238E27FC236}">
              <a16:creationId xmlns:a16="http://schemas.microsoft.com/office/drawing/2014/main" id="{00000000-0008-0000-0100-000009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02" name="Text Box 6">
          <a:extLst>
            <a:ext uri="{FF2B5EF4-FFF2-40B4-BE49-F238E27FC236}">
              <a16:creationId xmlns:a16="http://schemas.microsoft.com/office/drawing/2014/main" id="{00000000-0008-0000-0100-00000A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03" name="Text Box 6">
          <a:extLst>
            <a:ext uri="{FF2B5EF4-FFF2-40B4-BE49-F238E27FC236}">
              <a16:creationId xmlns:a16="http://schemas.microsoft.com/office/drawing/2014/main" id="{00000000-0008-0000-0100-00000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4" name="Text Box 4">
          <a:extLst>
            <a:ext uri="{FF2B5EF4-FFF2-40B4-BE49-F238E27FC236}">
              <a16:creationId xmlns:a16="http://schemas.microsoft.com/office/drawing/2014/main" id="{00000000-0008-0000-0100-00000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5" name="Text Box 6">
          <a:extLst>
            <a:ext uri="{FF2B5EF4-FFF2-40B4-BE49-F238E27FC236}">
              <a16:creationId xmlns:a16="http://schemas.microsoft.com/office/drawing/2014/main" id="{00000000-0008-0000-0100-00000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06" name="Text Box 4">
          <a:extLst>
            <a:ext uri="{FF2B5EF4-FFF2-40B4-BE49-F238E27FC236}">
              <a16:creationId xmlns:a16="http://schemas.microsoft.com/office/drawing/2014/main" id="{00000000-0008-0000-0100-00000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07" name="Text Box 6">
          <a:extLst>
            <a:ext uri="{FF2B5EF4-FFF2-40B4-BE49-F238E27FC236}">
              <a16:creationId xmlns:a16="http://schemas.microsoft.com/office/drawing/2014/main" id="{00000000-0008-0000-0100-00000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8" name="Text Box 4">
          <a:extLst>
            <a:ext uri="{FF2B5EF4-FFF2-40B4-BE49-F238E27FC236}">
              <a16:creationId xmlns:a16="http://schemas.microsoft.com/office/drawing/2014/main" id="{00000000-0008-0000-0100-00001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9" name="Text Box 6">
          <a:extLst>
            <a:ext uri="{FF2B5EF4-FFF2-40B4-BE49-F238E27FC236}">
              <a16:creationId xmlns:a16="http://schemas.microsoft.com/office/drawing/2014/main" id="{00000000-0008-0000-0100-00001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0" name="Text Box 4">
          <a:extLst>
            <a:ext uri="{FF2B5EF4-FFF2-40B4-BE49-F238E27FC236}">
              <a16:creationId xmlns:a16="http://schemas.microsoft.com/office/drawing/2014/main" id="{00000000-0008-0000-0100-00001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1" name="Text Box 6">
          <a:extLst>
            <a:ext uri="{FF2B5EF4-FFF2-40B4-BE49-F238E27FC236}">
              <a16:creationId xmlns:a16="http://schemas.microsoft.com/office/drawing/2014/main" id="{00000000-0008-0000-0100-00001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12" name="Text Box 4">
          <a:extLst>
            <a:ext uri="{FF2B5EF4-FFF2-40B4-BE49-F238E27FC236}">
              <a16:creationId xmlns:a16="http://schemas.microsoft.com/office/drawing/2014/main" id="{00000000-0008-0000-0100-00001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13" name="Text Box 6">
          <a:extLst>
            <a:ext uri="{FF2B5EF4-FFF2-40B4-BE49-F238E27FC236}">
              <a16:creationId xmlns:a16="http://schemas.microsoft.com/office/drawing/2014/main" id="{00000000-0008-0000-0100-00001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614" name="Text Box 6">
          <a:extLst>
            <a:ext uri="{FF2B5EF4-FFF2-40B4-BE49-F238E27FC236}">
              <a16:creationId xmlns:a16="http://schemas.microsoft.com/office/drawing/2014/main" id="{00000000-0008-0000-0100-000016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5" name="Text Box 4">
          <a:extLst>
            <a:ext uri="{FF2B5EF4-FFF2-40B4-BE49-F238E27FC236}">
              <a16:creationId xmlns:a16="http://schemas.microsoft.com/office/drawing/2014/main" id="{00000000-0008-0000-0100-00001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6" name="Text Box 6">
          <a:extLst>
            <a:ext uri="{FF2B5EF4-FFF2-40B4-BE49-F238E27FC236}">
              <a16:creationId xmlns:a16="http://schemas.microsoft.com/office/drawing/2014/main" id="{00000000-0008-0000-0100-00001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62617" name="Text Box 4">
          <a:extLst>
            <a:ext uri="{FF2B5EF4-FFF2-40B4-BE49-F238E27FC236}">
              <a16:creationId xmlns:a16="http://schemas.microsoft.com/office/drawing/2014/main" id="{00000000-0008-0000-0100-0000190F07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618" name="Text Box 6">
          <a:extLst>
            <a:ext uri="{FF2B5EF4-FFF2-40B4-BE49-F238E27FC236}">
              <a16:creationId xmlns:a16="http://schemas.microsoft.com/office/drawing/2014/main" id="{00000000-0008-0000-0100-00001A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19" name="Text Box 4">
          <a:extLst>
            <a:ext uri="{FF2B5EF4-FFF2-40B4-BE49-F238E27FC236}">
              <a16:creationId xmlns:a16="http://schemas.microsoft.com/office/drawing/2014/main" id="{00000000-0008-0000-0100-00001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20" name="Text Box 6">
          <a:extLst>
            <a:ext uri="{FF2B5EF4-FFF2-40B4-BE49-F238E27FC236}">
              <a16:creationId xmlns:a16="http://schemas.microsoft.com/office/drawing/2014/main" id="{00000000-0008-0000-0100-00001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1" name="Text Box 4">
          <a:extLst>
            <a:ext uri="{FF2B5EF4-FFF2-40B4-BE49-F238E27FC236}">
              <a16:creationId xmlns:a16="http://schemas.microsoft.com/office/drawing/2014/main" id="{00000000-0008-0000-0100-00001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2" name="Text Box 6">
          <a:extLst>
            <a:ext uri="{FF2B5EF4-FFF2-40B4-BE49-F238E27FC236}">
              <a16:creationId xmlns:a16="http://schemas.microsoft.com/office/drawing/2014/main" id="{00000000-0008-0000-0100-00001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3" name="Text Box 4">
          <a:extLst>
            <a:ext uri="{FF2B5EF4-FFF2-40B4-BE49-F238E27FC236}">
              <a16:creationId xmlns:a16="http://schemas.microsoft.com/office/drawing/2014/main" id="{00000000-0008-0000-0100-00001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4" name="Text Box 6">
          <a:extLst>
            <a:ext uri="{FF2B5EF4-FFF2-40B4-BE49-F238E27FC236}">
              <a16:creationId xmlns:a16="http://schemas.microsoft.com/office/drawing/2014/main" id="{00000000-0008-0000-0100-00002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5" name="Text Box 4">
          <a:extLst>
            <a:ext uri="{FF2B5EF4-FFF2-40B4-BE49-F238E27FC236}">
              <a16:creationId xmlns:a16="http://schemas.microsoft.com/office/drawing/2014/main" id="{00000000-0008-0000-0100-00002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6" name="Text Box 6">
          <a:extLst>
            <a:ext uri="{FF2B5EF4-FFF2-40B4-BE49-F238E27FC236}">
              <a16:creationId xmlns:a16="http://schemas.microsoft.com/office/drawing/2014/main" id="{00000000-0008-0000-0100-00002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7" name="Text Box 4">
          <a:extLst>
            <a:ext uri="{FF2B5EF4-FFF2-40B4-BE49-F238E27FC236}">
              <a16:creationId xmlns:a16="http://schemas.microsoft.com/office/drawing/2014/main" id="{00000000-0008-0000-0100-00002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8" name="Text Box 6">
          <a:extLst>
            <a:ext uri="{FF2B5EF4-FFF2-40B4-BE49-F238E27FC236}">
              <a16:creationId xmlns:a16="http://schemas.microsoft.com/office/drawing/2014/main" id="{00000000-0008-0000-0100-00002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29" name="Text Box 4">
          <a:extLst>
            <a:ext uri="{FF2B5EF4-FFF2-40B4-BE49-F238E27FC236}">
              <a16:creationId xmlns:a16="http://schemas.microsoft.com/office/drawing/2014/main" id="{00000000-0008-0000-0100-00002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30" name="Text Box 6">
          <a:extLst>
            <a:ext uri="{FF2B5EF4-FFF2-40B4-BE49-F238E27FC236}">
              <a16:creationId xmlns:a16="http://schemas.microsoft.com/office/drawing/2014/main" id="{00000000-0008-0000-0100-00002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1" name="Text Box 4">
          <a:extLst>
            <a:ext uri="{FF2B5EF4-FFF2-40B4-BE49-F238E27FC236}">
              <a16:creationId xmlns:a16="http://schemas.microsoft.com/office/drawing/2014/main" id="{00000000-0008-0000-0100-00002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2" name="Text Box 6">
          <a:extLst>
            <a:ext uri="{FF2B5EF4-FFF2-40B4-BE49-F238E27FC236}">
              <a16:creationId xmlns:a16="http://schemas.microsoft.com/office/drawing/2014/main" id="{00000000-0008-0000-0100-00002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3" name="Text Box 4">
          <a:extLst>
            <a:ext uri="{FF2B5EF4-FFF2-40B4-BE49-F238E27FC236}">
              <a16:creationId xmlns:a16="http://schemas.microsoft.com/office/drawing/2014/main" id="{00000000-0008-0000-0100-00002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4" name="Text Box 6">
          <a:extLst>
            <a:ext uri="{FF2B5EF4-FFF2-40B4-BE49-F238E27FC236}">
              <a16:creationId xmlns:a16="http://schemas.microsoft.com/office/drawing/2014/main" id="{00000000-0008-0000-0100-00002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35" name="Text Box 4">
          <a:extLst>
            <a:ext uri="{FF2B5EF4-FFF2-40B4-BE49-F238E27FC236}">
              <a16:creationId xmlns:a16="http://schemas.microsoft.com/office/drawing/2014/main" id="{00000000-0008-0000-0100-00002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36" name="Text Box 6">
          <a:extLst>
            <a:ext uri="{FF2B5EF4-FFF2-40B4-BE49-F238E27FC236}">
              <a16:creationId xmlns:a16="http://schemas.microsoft.com/office/drawing/2014/main" id="{00000000-0008-0000-0100-00002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7" name="Text Box 4">
          <a:extLst>
            <a:ext uri="{FF2B5EF4-FFF2-40B4-BE49-F238E27FC236}">
              <a16:creationId xmlns:a16="http://schemas.microsoft.com/office/drawing/2014/main" id="{00000000-0008-0000-0100-00002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8" name="Text Box 6">
          <a:extLst>
            <a:ext uri="{FF2B5EF4-FFF2-40B4-BE49-F238E27FC236}">
              <a16:creationId xmlns:a16="http://schemas.microsoft.com/office/drawing/2014/main" id="{00000000-0008-0000-0100-00002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9" name="Text Box 4">
          <a:extLst>
            <a:ext uri="{FF2B5EF4-FFF2-40B4-BE49-F238E27FC236}">
              <a16:creationId xmlns:a16="http://schemas.microsoft.com/office/drawing/2014/main" id="{00000000-0008-0000-0100-00002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40" name="Text Box 6">
          <a:extLst>
            <a:ext uri="{FF2B5EF4-FFF2-40B4-BE49-F238E27FC236}">
              <a16:creationId xmlns:a16="http://schemas.microsoft.com/office/drawing/2014/main" id="{00000000-0008-0000-0100-00003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41" name="Text Box 4">
          <a:extLst>
            <a:ext uri="{FF2B5EF4-FFF2-40B4-BE49-F238E27FC236}">
              <a16:creationId xmlns:a16="http://schemas.microsoft.com/office/drawing/2014/main" id="{00000000-0008-0000-0100-00003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42" name="Text Box 6">
          <a:extLst>
            <a:ext uri="{FF2B5EF4-FFF2-40B4-BE49-F238E27FC236}">
              <a16:creationId xmlns:a16="http://schemas.microsoft.com/office/drawing/2014/main" id="{00000000-0008-0000-0100-00003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3" name="Text Box 4">
          <a:extLst>
            <a:ext uri="{FF2B5EF4-FFF2-40B4-BE49-F238E27FC236}">
              <a16:creationId xmlns:a16="http://schemas.microsoft.com/office/drawing/2014/main" id="{00000000-0008-0000-0100-00003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4" name="Text Box 6">
          <a:extLst>
            <a:ext uri="{FF2B5EF4-FFF2-40B4-BE49-F238E27FC236}">
              <a16:creationId xmlns:a16="http://schemas.microsoft.com/office/drawing/2014/main" id="{00000000-0008-0000-0100-00003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5" name="Text Box 4">
          <a:extLst>
            <a:ext uri="{FF2B5EF4-FFF2-40B4-BE49-F238E27FC236}">
              <a16:creationId xmlns:a16="http://schemas.microsoft.com/office/drawing/2014/main" id="{00000000-0008-0000-0100-00003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6" name="Text Box 6">
          <a:extLst>
            <a:ext uri="{FF2B5EF4-FFF2-40B4-BE49-F238E27FC236}">
              <a16:creationId xmlns:a16="http://schemas.microsoft.com/office/drawing/2014/main" id="{00000000-0008-0000-0100-00003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7" name="Text Box 4">
          <a:extLst>
            <a:ext uri="{FF2B5EF4-FFF2-40B4-BE49-F238E27FC236}">
              <a16:creationId xmlns:a16="http://schemas.microsoft.com/office/drawing/2014/main" id="{00000000-0008-0000-0100-00003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8" name="Text Box 6">
          <a:extLst>
            <a:ext uri="{FF2B5EF4-FFF2-40B4-BE49-F238E27FC236}">
              <a16:creationId xmlns:a16="http://schemas.microsoft.com/office/drawing/2014/main" id="{00000000-0008-0000-0100-00003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9" name="Text Box 4">
          <a:extLst>
            <a:ext uri="{FF2B5EF4-FFF2-40B4-BE49-F238E27FC236}">
              <a16:creationId xmlns:a16="http://schemas.microsoft.com/office/drawing/2014/main" id="{00000000-0008-0000-0100-000039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50" name="Text Box 6">
          <a:extLst>
            <a:ext uri="{FF2B5EF4-FFF2-40B4-BE49-F238E27FC236}">
              <a16:creationId xmlns:a16="http://schemas.microsoft.com/office/drawing/2014/main" id="{00000000-0008-0000-0100-00003A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1" name="Text Box 4">
          <a:extLst>
            <a:ext uri="{FF2B5EF4-FFF2-40B4-BE49-F238E27FC236}">
              <a16:creationId xmlns:a16="http://schemas.microsoft.com/office/drawing/2014/main" id="{00000000-0008-0000-0100-00003B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2" name="Text Box 6">
          <a:extLst>
            <a:ext uri="{FF2B5EF4-FFF2-40B4-BE49-F238E27FC236}">
              <a16:creationId xmlns:a16="http://schemas.microsoft.com/office/drawing/2014/main" id="{00000000-0008-0000-0100-00003C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3" name="Text Box 4">
          <a:extLst>
            <a:ext uri="{FF2B5EF4-FFF2-40B4-BE49-F238E27FC236}">
              <a16:creationId xmlns:a16="http://schemas.microsoft.com/office/drawing/2014/main" id="{00000000-0008-0000-0100-00003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4" name="Text Box 6">
          <a:extLst>
            <a:ext uri="{FF2B5EF4-FFF2-40B4-BE49-F238E27FC236}">
              <a16:creationId xmlns:a16="http://schemas.microsoft.com/office/drawing/2014/main" id="{00000000-0008-0000-0100-00003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55" name="Text Box 4">
          <a:extLst>
            <a:ext uri="{FF2B5EF4-FFF2-40B4-BE49-F238E27FC236}">
              <a16:creationId xmlns:a16="http://schemas.microsoft.com/office/drawing/2014/main" id="{00000000-0008-0000-0100-00003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56" name="Text Box 6">
          <a:extLst>
            <a:ext uri="{FF2B5EF4-FFF2-40B4-BE49-F238E27FC236}">
              <a16:creationId xmlns:a16="http://schemas.microsoft.com/office/drawing/2014/main" id="{00000000-0008-0000-0100-00004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57" name="Text Box 4">
          <a:extLst>
            <a:ext uri="{FF2B5EF4-FFF2-40B4-BE49-F238E27FC236}">
              <a16:creationId xmlns:a16="http://schemas.microsoft.com/office/drawing/2014/main" id="{00000000-0008-0000-0100-00004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58" name="Text Box 6">
          <a:extLst>
            <a:ext uri="{FF2B5EF4-FFF2-40B4-BE49-F238E27FC236}">
              <a16:creationId xmlns:a16="http://schemas.microsoft.com/office/drawing/2014/main" id="{00000000-0008-0000-0100-00004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59" name="Text Box 4">
          <a:extLst>
            <a:ext uri="{FF2B5EF4-FFF2-40B4-BE49-F238E27FC236}">
              <a16:creationId xmlns:a16="http://schemas.microsoft.com/office/drawing/2014/main" id="{00000000-0008-0000-0100-00004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60" name="Text Box 6">
          <a:extLst>
            <a:ext uri="{FF2B5EF4-FFF2-40B4-BE49-F238E27FC236}">
              <a16:creationId xmlns:a16="http://schemas.microsoft.com/office/drawing/2014/main" id="{00000000-0008-0000-0100-00004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1" name="Text Box 4">
          <a:extLst>
            <a:ext uri="{FF2B5EF4-FFF2-40B4-BE49-F238E27FC236}">
              <a16:creationId xmlns:a16="http://schemas.microsoft.com/office/drawing/2014/main" id="{00000000-0008-0000-0100-00004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2" name="Text Box 6">
          <a:extLst>
            <a:ext uri="{FF2B5EF4-FFF2-40B4-BE49-F238E27FC236}">
              <a16:creationId xmlns:a16="http://schemas.microsoft.com/office/drawing/2014/main" id="{00000000-0008-0000-0100-00004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63" name="Text Box 4">
          <a:extLst>
            <a:ext uri="{FF2B5EF4-FFF2-40B4-BE49-F238E27FC236}">
              <a16:creationId xmlns:a16="http://schemas.microsoft.com/office/drawing/2014/main" id="{00000000-0008-0000-0100-000047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64" name="Text Box 6">
          <a:extLst>
            <a:ext uri="{FF2B5EF4-FFF2-40B4-BE49-F238E27FC236}">
              <a16:creationId xmlns:a16="http://schemas.microsoft.com/office/drawing/2014/main" id="{00000000-0008-0000-0100-000048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5" name="Text Box 4">
          <a:extLst>
            <a:ext uri="{FF2B5EF4-FFF2-40B4-BE49-F238E27FC236}">
              <a16:creationId xmlns:a16="http://schemas.microsoft.com/office/drawing/2014/main" id="{00000000-0008-0000-0100-00004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6" name="Text Box 6">
          <a:extLst>
            <a:ext uri="{FF2B5EF4-FFF2-40B4-BE49-F238E27FC236}">
              <a16:creationId xmlns:a16="http://schemas.microsoft.com/office/drawing/2014/main" id="{00000000-0008-0000-0100-00004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67" name="Text Box 4">
          <a:extLst>
            <a:ext uri="{FF2B5EF4-FFF2-40B4-BE49-F238E27FC236}">
              <a16:creationId xmlns:a16="http://schemas.microsoft.com/office/drawing/2014/main" id="{00000000-0008-0000-0100-00004B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68" name="Text Box 6">
          <a:extLst>
            <a:ext uri="{FF2B5EF4-FFF2-40B4-BE49-F238E27FC236}">
              <a16:creationId xmlns:a16="http://schemas.microsoft.com/office/drawing/2014/main" id="{00000000-0008-0000-0100-00004C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669" name="Text Box 6">
          <a:extLst>
            <a:ext uri="{FF2B5EF4-FFF2-40B4-BE49-F238E27FC236}">
              <a16:creationId xmlns:a16="http://schemas.microsoft.com/office/drawing/2014/main" id="{00000000-0008-0000-0100-00004D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70" name="Text Box 4">
          <a:extLst>
            <a:ext uri="{FF2B5EF4-FFF2-40B4-BE49-F238E27FC236}">
              <a16:creationId xmlns:a16="http://schemas.microsoft.com/office/drawing/2014/main" id="{00000000-0008-0000-0100-00004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71" name="Text Box 6">
          <a:extLst>
            <a:ext uri="{FF2B5EF4-FFF2-40B4-BE49-F238E27FC236}">
              <a16:creationId xmlns:a16="http://schemas.microsoft.com/office/drawing/2014/main" id="{00000000-0008-0000-0100-00004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72" name="Text Box 4">
          <a:extLst>
            <a:ext uri="{FF2B5EF4-FFF2-40B4-BE49-F238E27FC236}">
              <a16:creationId xmlns:a16="http://schemas.microsoft.com/office/drawing/2014/main" id="{00000000-0008-0000-0100-000050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73" name="Text Box 6">
          <a:extLst>
            <a:ext uri="{FF2B5EF4-FFF2-40B4-BE49-F238E27FC236}">
              <a16:creationId xmlns:a16="http://schemas.microsoft.com/office/drawing/2014/main" id="{00000000-0008-0000-0100-000051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74" name="Text Box 4">
          <a:extLst>
            <a:ext uri="{FF2B5EF4-FFF2-40B4-BE49-F238E27FC236}">
              <a16:creationId xmlns:a16="http://schemas.microsoft.com/office/drawing/2014/main" id="{00000000-0008-0000-0100-00005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75" name="Text Box 6">
          <a:extLst>
            <a:ext uri="{FF2B5EF4-FFF2-40B4-BE49-F238E27FC236}">
              <a16:creationId xmlns:a16="http://schemas.microsoft.com/office/drawing/2014/main" id="{00000000-0008-0000-0100-00005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76" name="Text Box 4">
          <a:extLst>
            <a:ext uri="{FF2B5EF4-FFF2-40B4-BE49-F238E27FC236}">
              <a16:creationId xmlns:a16="http://schemas.microsoft.com/office/drawing/2014/main" id="{00000000-0008-0000-0100-00005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77" name="Text Box 6">
          <a:extLst>
            <a:ext uri="{FF2B5EF4-FFF2-40B4-BE49-F238E27FC236}">
              <a16:creationId xmlns:a16="http://schemas.microsoft.com/office/drawing/2014/main" id="{00000000-0008-0000-0100-00005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78" name="Text Box 4">
          <a:extLst>
            <a:ext uri="{FF2B5EF4-FFF2-40B4-BE49-F238E27FC236}">
              <a16:creationId xmlns:a16="http://schemas.microsoft.com/office/drawing/2014/main" id="{00000000-0008-0000-0100-00005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79" name="Text Box 6">
          <a:extLst>
            <a:ext uri="{FF2B5EF4-FFF2-40B4-BE49-F238E27FC236}">
              <a16:creationId xmlns:a16="http://schemas.microsoft.com/office/drawing/2014/main" id="{00000000-0008-0000-0100-00005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0" name="Text Box 4">
          <a:extLst>
            <a:ext uri="{FF2B5EF4-FFF2-40B4-BE49-F238E27FC236}">
              <a16:creationId xmlns:a16="http://schemas.microsoft.com/office/drawing/2014/main" id="{00000000-0008-0000-0100-00005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1" name="Text Box 6">
          <a:extLst>
            <a:ext uri="{FF2B5EF4-FFF2-40B4-BE49-F238E27FC236}">
              <a16:creationId xmlns:a16="http://schemas.microsoft.com/office/drawing/2014/main" id="{00000000-0008-0000-0100-00005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82" name="Text Box 4">
          <a:extLst>
            <a:ext uri="{FF2B5EF4-FFF2-40B4-BE49-F238E27FC236}">
              <a16:creationId xmlns:a16="http://schemas.microsoft.com/office/drawing/2014/main" id="{00000000-0008-0000-0100-00005A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83" name="Text Box 6">
          <a:extLst>
            <a:ext uri="{FF2B5EF4-FFF2-40B4-BE49-F238E27FC236}">
              <a16:creationId xmlns:a16="http://schemas.microsoft.com/office/drawing/2014/main" id="{00000000-0008-0000-0100-00005B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4" name="Text Box 4">
          <a:extLst>
            <a:ext uri="{FF2B5EF4-FFF2-40B4-BE49-F238E27FC236}">
              <a16:creationId xmlns:a16="http://schemas.microsoft.com/office/drawing/2014/main" id="{00000000-0008-0000-0100-00005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5" name="Text Box 6">
          <a:extLst>
            <a:ext uri="{FF2B5EF4-FFF2-40B4-BE49-F238E27FC236}">
              <a16:creationId xmlns:a16="http://schemas.microsoft.com/office/drawing/2014/main" id="{00000000-0008-0000-0100-00005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86" name="Text Box 4">
          <a:extLst>
            <a:ext uri="{FF2B5EF4-FFF2-40B4-BE49-F238E27FC236}">
              <a16:creationId xmlns:a16="http://schemas.microsoft.com/office/drawing/2014/main" id="{00000000-0008-0000-0100-00005E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87" name="Text Box 6">
          <a:extLst>
            <a:ext uri="{FF2B5EF4-FFF2-40B4-BE49-F238E27FC236}">
              <a16:creationId xmlns:a16="http://schemas.microsoft.com/office/drawing/2014/main" id="{00000000-0008-0000-0100-00005F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688" name="Text Box 6">
          <a:extLst>
            <a:ext uri="{FF2B5EF4-FFF2-40B4-BE49-F238E27FC236}">
              <a16:creationId xmlns:a16="http://schemas.microsoft.com/office/drawing/2014/main" id="{00000000-0008-0000-0100-000060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89" name="Text Box 4">
          <a:extLst>
            <a:ext uri="{FF2B5EF4-FFF2-40B4-BE49-F238E27FC236}">
              <a16:creationId xmlns:a16="http://schemas.microsoft.com/office/drawing/2014/main" id="{00000000-0008-0000-0100-000061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90" name="Text Box 6">
          <a:extLst>
            <a:ext uri="{FF2B5EF4-FFF2-40B4-BE49-F238E27FC236}">
              <a16:creationId xmlns:a16="http://schemas.microsoft.com/office/drawing/2014/main" id="{00000000-0008-0000-0100-000062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91" name="Text Box 4">
          <a:extLst>
            <a:ext uri="{FF2B5EF4-FFF2-40B4-BE49-F238E27FC236}">
              <a16:creationId xmlns:a16="http://schemas.microsoft.com/office/drawing/2014/main" id="{00000000-0008-0000-0100-000063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92" name="Text Box 6">
          <a:extLst>
            <a:ext uri="{FF2B5EF4-FFF2-40B4-BE49-F238E27FC236}">
              <a16:creationId xmlns:a16="http://schemas.microsoft.com/office/drawing/2014/main" id="{00000000-0008-0000-0100-000064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3" name="Text Box 4">
          <a:extLst>
            <a:ext uri="{FF2B5EF4-FFF2-40B4-BE49-F238E27FC236}">
              <a16:creationId xmlns:a16="http://schemas.microsoft.com/office/drawing/2014/main" id="{00000000-0008-0000-0100-00006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4" name="Text Box 6">
          <a:extLst>
            <a:ext uri="{FF2B5EF4-FFF2-40B4-BE49-F238E27FC236}">
              <a16:creationId xmlns:a16="http://schemas.microsoft.com/office/drawing/2014/main" id="{00000000-0008-0000-0100-00006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5" name="Text Box 4">
          <a:extLst>
            <a:ext uri="{FF2B5EF4-FFF2-40B4-BE49-F238E27FC236}">
              <a16:creationId xmlns:a16="http://schemas.microsoft.com/office/drawing/2014/main" id="{00000000-0008-0000-0100-00006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6" name="Text Box 6">
          <a:extLst>
            <a:ext uri="{FF2B5EF4-FFF2-40B4-BE49-F238E27FC236}">
              <a16:creationId xmlns:a16="http://schemas.microsoft.com/office/drawing/2014/main" id="{00000000-0008-0000-0100-00006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7" name="Text Box 4">
          <a:extLst>
            <a:ext uri="{FF2B5EF4-FFF2-40B4-BE49-F238E27FC236}">
              <a16:creationId xmlns:a16="http://schemas.microsoft.com/office/drawing/2014/main" id="{00000000-0008-0000-0100-00006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8" name="Text Box 6">
          <a:extLst>
            <a:ext uri="{FF2B5EF4-FFF2-40B4-BE49-F238E27FC236}">
              <a16:creationId xmlns:a16="http://schemas.microsoft.com/office/drawing/2014/main" id="{00000000-0008-0000-0100-00006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9" name="Text Box 4">
          <a:extLst>
            <a:ext uri="{FF2B5EF4-FFF2-40B4-BE49-F238E27FC236}">
              <a16:creationId xmlns:a16="http://schemas.microsoft.com/office/drawing/2014/main" id="{00000000-0008-0000-0100-00006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0" name="Text Box 6">
          <a:extLst>
            <a:ext uri="{FF2B5EF4-FFF2-40B4-BE49-F238E27FC236}">
              <a16:creationId xmlns:a16="http://schemas.microsoft.com/office/drawing/2014/main" id="{00000000-0008-0000-0100-00006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01" name="Text Box 4">
          <a:extLst>
            <a:ext uri="{FF2B5EF4-FFF2-40B4-BE49-F238E27FC236}">
              <a16:creationId xmlns:a16="http://schemas.microsoft.com/office/drawing/2014/main" id="{00000000-0008-0000-0100-00006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02" name="Text Box 6">
          <a:extLst>
            <a:ext uri="{FF2B5EF4-FFF2-40B4-BE49-F238E27FC236}">
              <a16:creationId xmlns:a16="http://schemas.microsoft.com/office/drawing/2014/main" id="{00000000-0008-0000-0100-00006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703" name="Text Box 4">
          <a:extLst>
            <a:ext uri="{FF2B5EF4-FFF2-40B4-BE49-F238E27FC236}">
              <a16:creationId xmlns:a16="http://schemas.microsoft.com/office/drawing/2014/main" id="{00000000-0008-0000-0100-00006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704" name="Text Box 6">
          <a:extLst>
            <a:ext uri="{FF2B5EF4-FFF2-40B4-BE49-F238E27FC236}">
              <a16:creationId xmlns:a16="http://schemas.microsoft.com/office/drawing/2014/main" id="{00000000-0008-0000-0100-00007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5" name="Text Box 4">
          <a:extLst>
            <a:ext uri="{FF2B5EF4-FFF2-40B4-BE49-F238E27FC236}">
              <a16:creationId xmlns:a16="http://schemas.microsoft.com/office/drawing/2014/main" id="{00000000-0008-0000-0100-00007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6" name="Text Box 6">
          <a:extLst>
            <a:ext uri="{FF2B5EF4-FFF2-40B4-BE49-F238E27FC236}">
              <a16:creationId xmlns:a16="http://schemas.microsoft.com/office/drawing/2014/main" id="{00000000-0008-0000-0100-00007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707" name="Text Box 4">
          <a:extLst>
            <a:ext uri="{FF2B5EF4-FFF2-40B4-BE49-F238E27FC236}">
              <a16:creationId xmlns:a16="http://schemas.microsoft.com/office/drawing/2014/main" id="{00000000-0008-0000-0100-00007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708" name="Text Box 6">
          <a:extLst>
            <a:ext uri="{FF2B5EF4-FFF2-40B4-BE49-F238E27FC236}">
              <a16:creationId xmlns:a16="http://schemas.microsoft.com/office/drawing/2014/main" id="{00000000-0008-0000-0100-00007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09" name="Text Box 4">
          <a:extLst>
            <a:ext uri="{FF2B5EF4-FFF2-40B4-BE49-F238E27FC236}">
              <a16:creationId xmlns:a16="http://schemas.microsoft.com/office/drawing/2014/main" id="{00000000-0008-0000-0100-00007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10" name="Text Box 6">
          <a:extLst>
            <a:ext uri="{FF2B5EF4-FFF2-40B4-BE49-F238E27FC236}">
              <a16:creationId xmlns:a16="http://schemas.microsoft.com/office/drawing/2014/main" id="{00000000-0008-0000-0100-00007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11" name="Text Box 4">
          <a:extLst>
            <a:ext uri="{FF2B5EF4-FFF2-40B4-BE49-F238E27FC236}">
              <a16:creationId xmlns:a16="http://schemas.microsoft.com/office/drawing/2014/main" id="{00000000-0008-0000-0100-00007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12" name="Text Box 6">
          <a:extLst>
            <a:ext uri="{FF2B5EF4-FFF2-40B4-BE49-F238E27FC236}">
              <a16:creationId xmlns:a16="http://schemas.microsoft.com/office/drawing/2014/main" id="{00000000-0008-0000-0100-00007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13" name="Text Box 4">
          <a:extLst>
            <a:ext uri="{FF2B5EF4-FFF2-40B4-BE49-F238E27FC236}">
              <a16:creationId xmlns:a16="http://schemas.microsoft.com/office/drawing/2014/main" id="{00000000-0008-0000-0100-00007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14" name="Text Box 6">
          <a:extLst>
            <a:ext uri="{FF2B5EF4-FFF2-40B4-BE49-F238E27FC236}">
              <a16:creationId xmlns:a16="http://schemas.microsoft.com/office/drawing/2014/main" id="{00000000-0008-0000-0100-00007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15" name="Text Box 4">
          <a:extLst>
            <a:ext uri="{FF2B5EF4-FFF2-40B4-BE49-F238E27FC236}">
              <a16:creationId xmlns:a16="http://schemas.microsoft.com/office/drawing/2014/main" id="{00000000-0008-0000-0100-00007B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16" name="Text Box 6">
          <a:extLst>
            <a:ext uri="{FF2B5EF4-FFF2-40B4-BE49-F238E27FC236}">
              <a16:creationId xmlns:a16="http://schemas.microsoft.com/office/drawing/2014/main" id="{00000000-0008-0000-0100-00007C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7" name="Text Box 4">
          <a:extLst>
            <a:ext uri="{FF2B5EF4-FFF2-40B4-BE49-F238E27FC236}">
              <a16:creationId xmlns:a16="http://schemas.microsoft.com/office/drawing/2014/main" id="{00000000-0008-0000-0100-00007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8" name="Text Box 6">
          <a:extLst>
            <a:ext uri="{FF2B5EF4-FFF2-40B4-BE49-F238E27FC236}">
              <a16:creationId xmlns:a16="http://schemas.microsoft.com/office/drawing/2014/main" id="{00000000-0008-0000-0100-00007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9" name="Text Box 4">
          <a:extLst>
            <a:ext uri="{FF2B5EF4-FFF2-40B4-BE49-F238E27FC236}">
              <a16:creationId xmlns:a16="http://schemas.microsoft.com/office/drawing/2014/main" id="{00000000-0008-0000-0100-00007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20" name="Text Box 6">
          <a:extLst>
            <a:ext uri="{FF2B5EF4-FFF2-40B4-BE49-F238E27FC236}">
              <a16:creationId xmlns:a16="http://schemas.microsoft.com/office/drawing/2014/main" id="{00000000-0008-0000-0100-000080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21" name="Text Box 4">
          <a:extLst>
            <a:ext uri="{FF2B5EF4-FFF2-40B4-BE49-F238E27FC236}">
              <a16:creationId xmlns:a16="http://schemas.microsoft.com/office/drawing/2014/main" id="{00000000-0008-0000-0100-00008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22" name="Text Box 6">
          <a:extLst>
            <a:ext uri="{FF2B5EF4-FFF2-40B4-BE49-F238E27FC236}">
              <a16:creationId xmlns:a16="http://schemas.microsoft.com/office/drawing/2014/main" id="{00000000-0008-0000-0100-00008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3" name="Text Box 4">
          <a:extLst>
            <a:ext uri="{FF2B5EF4-FFF2-40B4-BE49-F238E27FC236}">
              <a16:creationId xmlns:a16="http://schemas.microsoft.com/office/drawing/2014/main" id="{00000000-0008-0000-0100-00008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4" name="Text Box 6">
          <a:extLst>
            <a:ext uri="{FF2B5EF4-FFF2-40B4-BE49-F238E27FC236}">
              <a16:creationId xmlns:a16="http://schemas.microsoft.com/office/drawing/2014/main" id="{00000000-0008-0000-0100-00008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25" name="Text Box 4">
          <a:extLst>
            <a:ext uri="{FF2B5EF4-FFF2-40B4-BE49-F238E27FC236}">
              <a16:creationId xmlns:a16="http://schemas.microsoft.com/office/drawing/2014/main" id="{00000000-0008-0000-0100-00008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26" name="Text Box 6">
          <a:extLst>
            <a:ext uri="{FF2B5EF4-FFF2-40B4-BE49-F238E27FC236}">
              <a16:creationId xmlns:a16="http://schemas.microsoft.com/office/drawing/2014/main" id="{00000000-0008-0000-0100-00008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7" name="Text Box 4">
          <a:extLst>
            <a:ext uri="{FF2B5EF4-FFF2-40B4-BE49-F238E27FC236}">
              <a16:creationId xmlns:a16="http://schemas.microsoft.com/office/drawing/2014/main" id="{00000000-0008-0000-0100-00008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8" name="Text Box 6">
          <a:extLst>
            <a:ext uri="{FF2B5EF4-FFF2-40B4-BE49-F238E27FC236}">
              <a16:creationId xmlns:a16="http://schemas.microsoft.com/office/drawing/2014/main" id="{00000000-0008-0000-0100-00008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29" name="Text Box 4">
          <a:extLst>
            <a:ext uri="{FF2B5EF4-FFF2-40B4-BE49-F238E27FC236}">
              <a16:creationId xmlns:a16="http://schemas.microsoft.com/office/drawing/2014/main" id="{00000000-0008-0000-0100-000089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30" name="Text Box 6">
          <a:extLst>
            <a:ext uri="{FF2B5EF4-FFF2-40B4-BE49-F238E27FC236}">
              <a16:creationId xmlns:a16="http://schemas.microsoft.com/office/drawing/2014/main" id="{00000000-0008-0000-0100-00008A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31" name="Text Box 4">
          <a:extLst>
            <a:ext uri="{FF2B5EF4-FFF2-40B4-BE49-F238E27FC236}">
              <a16:creationId xmlns:a16="http://schemas.microsoft.com/office/drawing/2014/main" id="{00000000-0008-0000-0100-00008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32" name="Text Box 6">
          <a:extLst>
            <a:ext uri="{FF2B5EF4-FFF2-40B4-BE49-F238E27FC236}">
              <a16:creationId xmlns:a16="http://schemas.microsoft.com/office/drawing/2014/main" id="{00000000-0008-0000-0100-00008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33" name="Text Box 4">
          <a:extLst>
            <a:ext uri="{FF2B5EF4-FFF2-40B4-BE49-F238E27FC236}">
              <a16:creationId xmlns:a16="http://schemas.microsoft.com/office/drawing/2014/main" id="{00000000-0008-0000-0100-00008D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34" name="Text Box 6">
          <a:extLst>
            <a:ext uri="{FF2B5EF4-FFF2-40B4-BE49-F238E27FC236}">
              <a16:creationId xmlns:a16="http://schemas.microsoft.com/office/drawing/2014/main" id="{00000000-0008-0000-0100-00008E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35" name="Text Box 4">
          <a:extLst>
            <a:ext uri="{FF2B5EF4-FFF2-40B4-BE49-F238E27FC236}">
              <a16:creationId xmlns:a16="http://schemas.microsoft.com/office/drawing/2014/main" id="{00000000-0008-0000-0100-00008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36" name="Text Box 6">
          <a:extLst>
            <a:ext uri="{FF2B5EF4-FFF2-40B4-BE49-F238E27FC236}">
              <a16:creationId xmlns:a16="http://schemas.microsoft.com/office/drawing/2014/main" id="{00000000-0008-0000-0100-000090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37" name="Text Box 4">
          <a:extLst>
            <a:ext uri="{FF2B5EF4-FFF2-40B4-BE49-F238E27FC236}">
              <a16:creationId xmlns:a16="http://schemas.microsoft.com/office/drawing/2014/main" id="{00000000-0008-0000-0100-000091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38" name="Text Box 6">
          <a:extLst>
            <a:ext uri="{FF2B5EF4-FFF2-40B4-BE49-F238E27FC236}">
              <a16:creationId xmlns:a16="http://schemas.microsoft.com/office/drawing/2014/main" id="{00000000-0008-0000-0100-000092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739" name="Text Box 6">
          <a:extLst>
            <a:ext uri="{FF2B5EF4-FFF2-40B4-BE49-F238E27FC236}">
              <a16:creationId xmlns:a16="http://schemas.microsoft.com/office/drawing/2014/main" id="{00000000-0008-0000-0100-000093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40" name="Text Box 4">
          <a:extLst>
            <a:ext uri="{FF2B5EF4-FFF2-40B4-BE49-F238E27FC236}">
              <a16:creationId xmlns:a16="http://schemas.microsoft.com/office/drawing/2014/main" id="{00000000-0008-0000-0100-00009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41" name="Text Box 6">
          <a:extLst>
            <a:ext uri="{FF2B5EF4-FFF2-40B4-BE49-F238E27FC236}">
              <a16:creationId xmlns:a16="http://schemas.microsoft.com/office/drawing/2014/main" id="{00000000-0008-0000-0100-00009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2" name="Text Box 4">
          <a:extLst>
            <a:ext uri="{FF2B5EF4-FFF2-40B4-BE49-F238E27FC236}">
              <a16:creationId xmlns:a16="http://schemas.microsoft.com/office/drawing/2014/main" id="{00000000-0008-0000-0100-00009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3" name="Text Box 6">
          <a:extLst>
            <a:ext uri="{FF2B5EF4-FFF2-40B4-BE49-F238E27FC236}">
              <a16:creationId xmlns:a16="http://schemas.microsoft.com/office/drawing/2014/main" id="{00000000-0008-0000-0100-00009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44" name="Text Box 4">
          <a:extLst>
            <a:ext uri="{FF2B5EF4-FFF2-40B4-BE49-F238E27FC236}">
              <a16:creationId xmlns:a16="http://schemas.microsoft.com/office/drawing/2014/main" id="{00000000-0008-0000-0100-00009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45" name="Text Box 6">
          <a:extLst>
            <a:ext uri="{FF2B5EF4-FFF2-40B4-BE49-F238E27FC236}">
              <a16:creationId xmlns:a16="http://schemas.microsoft.com/office/drawing/2014/main" id="{00000000-0008-0000-0100-00009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6" name="Text Box 4">
          <a:extLst>
            <a:ext uri="{FF2B5EF4-FFF2-40B4-BE49-F238E27FC236}">
              <a16:creationId xmlns:a16="http://schemas.microsoft.com/office/drawing/2014/main" id="{00000000-0008-0000-0100-00009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7" name="Text Box 6">
          <a:extLst>
            <a:ext uri="{FF2B5EF4-FFF2-40B4-BE49-F238E27FC236}">
              <a16:creationId xmlns:a16="http://schemas.microsoft.com/office/drawing/2014/main" id="{00000000-0008-0000-0100-00009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48" name="Text Box 4">
          <a:extLst>
            <a:ext uri="{FF2B5EF4-FFF2-40B4-BE49-F238E27FC236}">
              <a16:creationId xmlns:a16="http://schemas.microsoft.com/office/drawing/2014/main" id="{00000000-0008-0000-0100-00009C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49" name="Text Box 6">
          <a:extLst>
            <a:ext uri="{FF2B5EF4-FFF2-40B4-BE49-F238E27FC236}">
              <a16:creationId xmlns:a16="http://schemas.microsoft.com/office/drawing/2014/main" id="{00000000-0008-0000-0100-00009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50" name="Text Box 4">
          <a:extLst>
            <a:ext uri="{FF2B5EF4-FFF2-40B4-BE49-F238E27FC236}">
              <a16:creationId xmlns:a16="http://schemas.microsoft.com/office/drawing/2014/main" id="{00000000-0008-0000-0100-00009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51" name="Text Box 6">
          <a:extLst>
            <a:ext uri="{FF2B5EF4-FFF2-40B4-BE49-F238E27FC236}">
              <a16:creationId xmlns:a16="http://schemas.microsoft.com/office/drawing/2014/main" id="{00000000-0008-0000-0100-00009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52" name="Text Box 4">
          <a:extLst>
            <a:ext uri="{FF2B5EF4-FFF2-40B4-BE49-F238E27FC236}">
              <a16:creationId xmlns:a16="http://schemas.microsoft.com/office/drawing/2014/main" id="{00000000-0008-0000-0100-0000A0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53" name="Text Box 6">
          <a:extLst>
            <a:ext uri="{FF2B5EF4-FFF2-40B4-BE49-F238E27FC236}">
              <a16:creationId xmlns:a16="http://schemas.microsoft.com/office/drawing/2014/main" id="{00000000-0008-0000-0100-0000A1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54" name="Text Box 4">
          <a:extLst>
            <a:ext uri="{FF2B5EF4-FFF2-40B4-BE49-F238E27FC236}">
              <a16:creationId xmlns:a16="http://schemas.microsoft.com/office/drawing/2014/main" id="{00000000-0008-0000-0100-0000A2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55" name="Text Box 6">
          <a:extLst>
            <a:ext uri="{FF2B5EF4-FFF2-40B4-BE49-F238E27FC236}">
              <a16:creationId xmlns:a16="http://schemas.microsoft.com/office/drawing/2014/main" id="{00000000-0008-0000-0100-0000A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56" name="Text Box 4">
          <a:extLst>
            <a:ext uri="{FF2B5EF4-FFF2-40B4-BE49-F238E27FC236}">
              <a16:creationId xmlns:a16="http://schemas.microsoft.com/office/drawing/2014/main" id="{00000000-0008-0000-0100-0000A4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57" name="Text Box 6">
          <a:extLst>
            <a:ext uri="{FF2B5EF4-FFF2-40B4-BE49-F238E27FC236}">
              <a16:creationId xmlns:a16="http://schemas.microsoft.com/office/drawing/2014/main" id="{00000000-0008-0000-0100-0000A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58" name="Text Box 4">
          <a:extLst>
            <a:ext uri="{FF2B5EF4-FFF2-40B4-BE49-F238E27FC236}">
              <a16:creationId xmlns:a16="http://schemas.microsoft.com/office/drawing/2014/main" id="{00000000-0008-0000-0100-0000A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59" name="Text Box 6">
          <a:extLst>
            <a:ext uri="{FF2B5EF4-FFF2-40B4-BE49-F238E27FC236}">
              <a16:creationId xmlns:a16="http://schemas.microsoft.com/office/drawing/2014/main" id="{00000000-0008-0000-0100-0000A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0" name="Text Box 6">
          <a:extLst>
            <a:ext uri="{FF2B5EF4-FFF2-40B4-BE49-F238E27FC236}">
              <a16:creationId xmlns:a16="http://schemas.microsoft.com/office/drawing/2014/main" id="{00000000-0008-0000-0100-0000A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61" name="Text Box 4">
          <a:extLst>
            <a:ext uri="{FF2B5EF4-FFF2-40B4-BE49-F238E27FC236}">
              <a16:creationId xmlns:a16="http://schemas.microsoft.com/office/drawing/2014/main" id="{00000000-0008-0000-0100-0000A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62" name="Text Box 6">
          <a:extLst>
            <a:ext uri="{FF2B5EF4-FFF2-40B4-BE49-F238E27FC236}">
              <a16:creationId xmlns:a16="http://schemas.microsoft.com/office/drawing/2014/main" id="{00000000-0008-0000-0100-0000A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3" name="Text Box 4">
          <a:extLst>
            <a:ext uri="{FF2B5EF4-FFF2-40B4-BE49-F238E27FC236}">
              <a16:creationId xmlns:a16="http://schemas.microsoft.com/office/drawing/2014/main" id="{00000000-0008-0000-0100-0000A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4" name="Text Box 6">
          <a:extLst>
            <a:ext uri="{FF2B5EF4-FFF2-40B4-BE49-F238E27FC236}">
              <a16:creationId xmlns:a16="http://schemas.microsoft.com/office/drawing/2014/main" id="{00000000-0008-0000-0100-0000A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65" name="Text Box 4">
          <a:extLst>
            <a:ext uri="{FF2B5EF4-FFF2-40B4-BE49-F238E27FC236}">
              <a16:creationId xmlns:a16="http://schemas.microsoft.com/office/drawing/2014/main" id="{00000000-0008-0000-0100-0000A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66" name="Text Box 6">
          <a:extLst>
            <a:ext uri="{FF2B5EF4-FFF2-40B4-BE49-F238E27FC236}">
              <a16:creationId xmlns:a16="http://schemas.microsoft.com/office/drawing/2014/main" id="{00000000-0008-0000-0100-0000AE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7" name="Text Box 4">
          <a:extLst>
            <a:ext uri="{FF2B5EF4-FFF2-40B4-BE49-F238E27FC236}">
              <a16:creationId xmlns:a16="http://schemas.microsoft.com/office/drawing/2014/main" id="{00000000-0008-0000-0100-0000A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8" name="Text Box 6">
          <a:extLst>
            <a:ext uri="{FF2B5EF4-FFF2-40B4-BE49-F238E27FC236}">
              <a16:creationId xmlns:a16="http://schemas.microsoft.com/office/drawing/2014/main" id="{00000000-0008-0000-0100-0000B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69" name="Text Box 4">
          <a:extLst>
            <a:ext uri="{FF2B5EF4-FFF2-40B4-BE49-F238E27FC236}">
              <a16:creationId xmlns:a16="http://schemas.microsoft.com/office/drawing/2014/main" id="{00000000-0008-0000-0100-0000B1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70" name="Text Box 6">
          <a:extLst>
            <a:ext uri="{FF2B5EF4-FFF2-40B4-BE49-F238E27FC236}">
              <a16:creationId xmlns:a16="http://schemas.microsoft.com/office/drawing/2014/main" id="{00000000-0008-0000-0100-0000B2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71" name="Text Box 4">
          <a:extLst>
            <a:ext uri="{FF2B5EF4-FFF2-40B4-BE49-F238E27FC236}">
              <a16:creationId xmlns:a16="http://schemas.microsoft.com/office/drawing/2014/main" id="{00000000-0008-0000-0100-0000B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72" name="Text Box 6">
          <a:extLst>
            <a:ext uri="{FF2B5EF4-FFF2-40B4-BE49-F238E27FC236}">
              <a16:creationId xmlns:a16="http://schemas.microsoft.com/office/drawing/2014/main" id="{00000000-0008-0000-0100-0000B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73" name="Text Box 4">
          <a:extLst>
            <a:ext uri="{FF2B5EF4-FFF2-40B4-BE49-F238E27FC236}">
              <a16:creationId xmlns:a16="http://schemas.microsoft.com/office/drawing/2014/main" id="{00000000-0008-0000-0100-0000B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74" name="Text Box 6">
          <a:extLst>
            <a:ext uri="{FF2B5EF4-FFF2-40B4-BE49-F238E27FC236}">
              <a16:creationId xmlns:a16="http://schemas.microsoft.com/office/drawing/2014/main" id="{00000000-0008-0000-0100-0000B6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775" name="Text Box 4">
          <a:extLst>
            <a:ext uri="{FF2B5EF4-FFF2-40B4-BE49-F238E27FC236}">
              <a16:creationId xmlns:a16="http://schemas.microsoft.com/office/drawing/2014/main" id="{00000000-0008-0000-0100-0000B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776" name="Text Box 6">
          <a:extLst>
            <a:ext uri="{FF2B5EF4-FFF2-40B4-BE49-F238E27FC236}">
              <a16:creationId xmlns:a16="http://schemas.microsoft.com/office/drawing/2014/main" id="{00000000-0008-0000-0100-0000B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77" name="Text Box 4">
          <a:extLst>
            <a:ext uri="{FF2B5EF4-FFF2-40B4-BE49-F238E27FC236}">
              <a16:creationId xmlns:a16="http://schemas.microsoft.com/office/drawing/2014/main" id="{00000000-0008-0000-0100-0000B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78" name="Text Box 6">
          <a:extLst>
            <a:ext uri="{FF2B5EF4-FFF2-40B4-BE49-F238E27FC236}">
              <a16:creationId xmlns:a16="http://schemas.microsoft.com/office/drawing/2014/main" id="{00000000-0008-0000-0100-0000B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79" name="Text Box 4">
          <a:extLst>
            <a:ext uri="{FF2B5EF4-FFF2-40B4-BE49-F238E27FC236}">
              <a16:creationId xmlns:a16="http://schemas.microsoft.com/office/drawing/2014/main" id="{00000000-0008-0000-0100-0000B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0" name="Text Box 6">
          <a:extLst>
            <a:ext uri="{FF2B5EF4-FFF2-40B4-BE49-F238E27FC236}">
              <a16:creationId xmlns:a16="http://schemas.microsoft.com/office/drawing/2014/main" id="{00000000-0008-0000-0100-0000B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81" name="Text Box 4">
          <a:extLst>
            <a:ext uri="{FF2B5EF4-FFF2-40B4-BE49-F238E27FC236}">
              <a16:creationId xmlns:a16="http://schemas.microsoft.com/office/drawing/2014/main" id="{00000000-0008-0000-0100-0000B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82" name="Text Box 6">
          <a:extLst>
            <a:ext uri="{FF2B5EF4-FFF2-40B4-BE49-F238E27FC236}">
              <a16:creationId xmlns:a16="http://schemas.microsoft.com/office/drawing/2014/main" id="{00000000-0008-0000-0100-0000B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3" name="Text Box 4">
          <a:extLst>
            <a:ext uri="{FF2B5EF4-FFF2-40B4-BE49-F238E27FC236}">
              <a16:creationId xmlns:a16="http://schemas.microsoft.com/office/drawing/2014/main" id="{00000000-0008-0000-0100-0000B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4" name="Text Box 6">
          <a:extLst>
            <a:ext uri="{FF2B5EF4-FFF2-40B4-BE49-F238E27FC236}">
              <a16:creationId xmlns:a16="http://schemas.microsoft.com/office/drawing/2014/main" id="{00000000-0008-0000-0100-0000C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85" name="Text Box 4">
          <a:extLst>
            <a:ext uri="{FF2B5EF4-FFF2-40B4-BE49-F238E27FC236}">
              <a16:creationId xmlns:a16="http://schemas.microsoft.com/office/drawing/2014/main" id="{00000000-0008-0000-0100-0000C1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86" name="Text Box 6">
          <a:extLst>
            <a:ext uri="{FF2B5EF4-FFF2-40B4-BE49-F238E27FC236}">
              <a16:creationId xmlns:a16="http://schemas.microsoft.com/office/drawing/2014/main" id="{00000000-0008-0000-0100-0000C2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7" name="Text Box 4">
          <a:extLst>
            <a:ext uri="{FF2B5EF4-FFF2-40B4-BE49-F238E27FC236}">
              <a16:creationId xmlns:a16="http://schemas.microsoft.com/office/drawing/2014/main" id="{00000000-0008-0000-0100-0000C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8" name="Text Box 6">
          <a:extLst>
            <a:ext uri="{FF2B5EF4-FFF2-40B4-BE49-F238E27FC236}">
              <a16:creationId xmlns:a16="http://schemas.microsoft.com/office/drawing/2014/main" id="{00000000-0008-0000-0100-0000C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89" name="Text Box 4">
          <a:extLst>
            <a:ext uri="{FF2B5EF4-FFF2-40B4-BE49-F238E27FC236}">
              <a16:creationId xmlns:a16="http://schemas.microsoft.com/office/drawing/2014/main" id="{00000000-0008-0000-0100-0000C5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90" name="Text Box 6">
          <a:extLst>
            <a:ext uri="{FF2B5EF4-FFF2-40B4-BE49-F238E27FC236}">
              <a16:creationId xmlns:a16="http://schemas.microsoft.com/office/drawing/2014/main" id="{00000000-0008-0000-0100-0000C6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91" name="Text Box 4">
          <a:extLst>
            <a:ext uri="{FF2B5EF4-FFF2-40B4-BE49-F238E27FC236}">
              <a16:creationId xmlns:a16="http://schemas.microsoft.com/office/drawing/2014/main" id="{00000000-0008-0000-0100-0000C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92" name="Text Box 6">
          <a:extLst>
            <a:ext uri="{FF2B5EF4-FFF2-40B4-BE49-F238E27FC236}">
              <a16:creationId xmlns:a16="http://schemas.microsoft.com/office/drawing/2014/main" id="{00000000-0008-0000-0100-0000C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93" name="Text Box 4">
          <a:extLst>
            <a:ext uri="{FF2B5EF4-FFF2-40B4-BE49-F238E27FC236}">
              <a16:creationId xmlns:a16="http://schemas.microsoft.com/office/drawing/2014/main" id="{00000000-0008-0000-0100-0000C9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94" name="Text Box 6">
          <a:extLst>
            <a:ext uri="{FF2B5EF4-FFF2-40B4-BE49-F238E27FC236}">
              <a16:creationId xmlns:a16="http://schemas.microsoft.com/office/drawing/2014/main" id="{00000000-0008-0000-0100-0000CA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5" name="Text Box 4">
          <a:extLst>
            <a:ext uri="{FF2B5EF4-FFF2-40B4-BE49-F238E27FC236}">
              <a16:creationId xmlns:a16="http://schemas.microsoft.com/office/drawing/2014/main" id="{00000000-0008-0000-0100-0000C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6" name="Text Box 6">
          <a:extLst>
            <a:ext uri="{FF2B5EF4-FFF2-40B4-BE49-F238E27FC236}">
              <a16:creationId xmlns:a16="http://schemas.microsoft.com/office/drawing/2014/main" id="{00000000-0008-0000-0100-0000C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797" name="Text Box 4">
          <a:extLst>
            <a:ext uri="{FF2B5EF4-FFF2-40B4-BE49-F238E27FC236}">
              <a16:creationId xmlns:a16="http://schemas.microsoft.com/office/drawing/2014/main" id="{00000000-0008-0000-0100-0000C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798" name="Text Box 6">
          <a:extLst>
            <a:ext uri="{FF2B5EF4-FFF2-40B4-BE49-F238E27FC236}">
              <a16:creationId xmlns:a16="http://schemas.microsoft.com/office/drawing/2014/main" id="{00000000-0008-0000-0100-0000C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9" name="Text Box 4">
          <a:extLst>
            <a:ext uri="{FF2B5EF4-FFF2-40B4-BE49-F238E27FC236}">
              <a16:creationId xmlns:a16="http://schemas.microsoft.com/office/drawing/2014/main" id="{00000000-0008-0000-0100-0000C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0" name="Text Box 6">
          <a:extLst>
            <a:ext uri="{FF2B5EF4-FFF2-40B4-BE49-F238E27FC236}">
              <a16:creationId xmlns:a16="http://schemas.microsoft.com/office/drawing/2014/main" id="{00000000-0008-0000-0100-0000D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1" name="Text Box 4">
          <a:extLst>
            <a:ext uri="{FF2B5EF4-FFF2-40B4-BE49-F238E27FC236}">
              <a16:creationId xmlns:a16="http://schemas.microsoft.com/office/drawing/2014/main" id="{00000000-0008-0000-0100-0000D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2" name="Text Box 6">
          <a:extLst>
            <a:ext uri="{FF2B5EF4-FFF2-40B4-BE49-F238E27FC236}">
              <a16:creationId xmlns:a16="http://schemas.microsoft.com/office/drawing/2014/main" id="{00000000-0008-0000-0100-0000D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3" name="Text Box 4">
          <a:extLst>
            <a:ext uri="{FF2B5EF4-FFF2-40B4-BE49-F238E27FC236}">
              <a16:creationId xmlns:a16="http://schemas.microsoft.com/office/drawing/2014/main" id="{00000000-0008-0000-0100-0000D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4" name="Text Box 6">
          <a:extLst>
            <a:ext uri="{FF2B5EF4-FFF2-40B4-BE49-F238E27FC236}">
              <a16:creationId xmlns:a16="http://schemas.microsoft.com/office/drawing/2014/main" id="{00000000-0008-0000-0100-0000D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805" name="Text Box 4">
          <a:extLst>
            <a:ext uri="{FF2B5EF4-FFF2-40B4-BE49-F238E27FC236}">
              <a16:creationId xmlns:a16="http://schemas.microsoft.com/office/drawing/2014/main" id="{00000000-0008-0000-0100-0000D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806" name="Text Box 6">
          <a:extLst>
            <a:ext uri="{FF2B5EF4-FFF2-40B4-BE49-F238E27FC236}">
              <a16:creationId xmlns:a16="http://schemas.microsoft.com/office/drawing/2014/main" id="{00000000-0008-0000-0100-0000D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807" name="Text Box 4">
          <a:extLst>
            <a:ext uri="{FF2B5EF4-FFF2-40B4-BE49-F238E27FC236}">
              <a16:creationId xmlns:a16="http://schemas.microsoft.com/office/drawing/2014/main" id="{00000000-0008-0000-0100-0000D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808" name="Text Box 6">
          <a:extLst>
            <a:ext uri="{FF2B5EF4-FFF2-40B4-BE49-F238E27FC236}">
              <a16:creationId xmlns:a16="http://schemas.microsoft.com/office/drawing/2014/main" id="{00000000-0008-0000-0100-0000D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09" name="Text Box 4">
          <a:extLst>
            <a:ext uri="{FF2B5EF4-FFF2-40B4-BE49-F238E27FC236}">
              <a16:creationId xmlns:a16="http://schemas.microsoft.com/office/drawing/2014/main" id="{00000000-0008-0000-0100-0000D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0" name="Text Box 6">
          <a:extLst>
            <a:ext uri="{FF2B5EF4-FFF2-40B4-BE49-F238E27FC236}">
              <a16:creationId xmlns:a16="http://schemas.microsoft.com/office/drawing/2014/main" id="{00000000-0008-0000-0100-0000D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811" name="Text Box 4">
          <a:extLst>
            <a:ext uri="{FF2B5EF4-FFF2-40B4-BE49-F238E27FC236}">
              <a16:creationId xmlns:a16="http://schemas.microsoft.com/office/drawing/2014/main" id="{00000000-0008-0000-0100-0000D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812" name="Text Box 6">
          <a:extLst>
            <a:ext uri="{FF2B5EF4-FFF2-40B4-BE49-F238E27FC236}">
              <a16:creationId xmlns:a16="http://schemas.microsoft.com/office/drawing/2014/main" id="{00000000-0008-0000-0100-0000D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3" name="Text Box 4">
          <a:extLst>
            <a:ext uri="{FF2B5EF4-FFF2-40B4-BE49-F238E27FC236}">
              <a16:creationId xmlns:a16="http://schemas.microsoft.com/office/drawing/2014/main" id="{00000000-0008-0000-0100-0000D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4" name="Text Box 6">
          <a:extLst>
            <a:ext uri="{FF2B5EF4-FFF2-40B4-BE49-F238E27FC236}">
              <a16:creationId xmlns:a16="http://schemas.microsoft.com/office/drawing/2014/main" id="{00000000-0008-0000-0100-0000D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815" name="Text Box 4">
          <a:extLst>
            <a:ext uri="{FF2B5EF4-FFF2-40B4-BE49-F238E27FC236}">
              <a16:creationId xmlns:a16="http://schemas.microsoft.com/office/drawing/2014/main" id="{00000000-0008-0000-0100-0000D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816" name="Text Box 6">
          <a:extLst>
            <a:ext uri="{FF2B5EF4-FFF2-40B4-BE49-F238E27FC236}">
              <a16:creationId xmlns:a16="http://schemas.microsoft.com/office/drawing/2014/main" id="{00000000-0008-0000-0100-0000E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7" name="Text Box 4">
          <a:extLst>
            <a:ext uri="{FF2B5EF4-FFF2-40B4-BE49-F238E27FC236}">
              <a16:creationId xmlns:a16="http://schemas.microsoft.com/office/drawing/2014/main" id="{00000000-0008-0000-0100-0000E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8" name="Text Box 6">
          <a:extLst>
            <a:ext uri="{FF2B5EF4-FFF2-40B4-BE49-F238E27FC236}">
              <a16:creationId xmlns:a16="http://schemas.microsoft.com/office/drawing/2014/main" id="{00000000-0008-0000-0100-0000E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819" name="Text Box 4">
          <a:extLst>
            <a:ext uri="{FF2B5EF4-FFF2-40B4-BE49-F238E27FC236}">
              <a16:creationId xmlns:a16="http://schemas.microsoft.com/office/drawing/2014/main" id="{00000000-0008-0000-0100-0000E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820" name="Text Box 6">
          <a:extLst>
            <a:ext uri="{FF2B5EF4-FFF2-40B4-BE49-F238E27FC236}">
              <a16:creationId xmlns:a16="http://schemas.microsoft.com/office/drawing/2014/main" id="{00000000-0008-0000-0100-0000E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21" name="Text Box 4">
          <a:extLst>
            <a:ext uri="{FF2B5EF4-FFF2-40B4-BE49-F238E27FC236}">
              <a16:creationId xmlns:a16="http://schemas.microsoft.com/office/drawing/2014/main" id="{00000000-0008-0000-0100-0000E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22" name="Text Box 6">
          <a:extLst>
            <a:ext uri="{FF2B5EF4-FFF2-40B4-BE49-F238E27FC236}">
              <a16:creationId xmlns:a16="http://schemas.microsoft.com/office/drawing/2014/main" id="{00000000-0008-0000-0100-0000E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23" name="Text Box 4">
          <a:extLst>
            <a:ext uri="{FF2B5EF4-FFF2-40B4-BE49-F238E27FC236}">
              <a16:creationId xmlns:a16="http://schemas.microsoft.com/office/drawing/2014/main" id="{00000000-0008-0000-0100-0000E7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24" name="Text Box 6">
          <a:extLst>
            <a:ext uri="{FF2B5EF4-FFF2-40B4-BE49-F238E27FC236}">
              <a16:creationId xmlns:a16="http://schemas.microsoft.com/office/drawing/2014/main" id="{00000000-0008-0000-0100-0000E8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5" name="Text Box 4">
          <a:extLst>
            <a:ext uri="{FF2B5EF4-FFF2-40B4-BE49-F238E27FC236}">
              <a16:creationId xmlns:a16="http://schemas.microsoft.com/office/drawing/2014/main" id="{00000000-0008-0000-0100-0000E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6" name="Text Box 6">
          <a:extLst>
            <a:ext uri="{FF2B5EF4-FFF2-40B4-BE49-F238E27FC236}">
              <a16:creationId xmlns:a16="http://schemas.microsoft.com/office/drawing/2014/main" id="{00000000-0008-0000-0100-0000E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27" name="Text Box 4">
          <a:extLst>
            <a:ext uri="{FF2B5EF4-FFF2-40B4-BE49-F238E27FC236}">
              <a16:creationId xmlns:a16="http://schemas.microsoft.com/office/drawing/2014/main" id="{00000000-0008-0000-0100-0000E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28" name="Text Box 6">
          <a:extLst>
            <a:ext uri="{FF2B5EF4-FFF2-40B4-BE49-F238E27FC236}">
              <a16:creationId xmlns:a16="http://schemas.microsoft.com/office/drawing/2014/main" id="{00000000-0008-0000-0100-0000E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9" name="Text Box 4">
          <a:extLst>
            <a:ext uri="{FF2B5EF4-FFF2-40B4-BE49-F238E27FC236}">
              <a16:creationId xmlns:a16="http://schemas.microsoft.com/office/drawing/2014/main" id="{00000000-0008-0000-0100-0000E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0" name="Text Box 6">
          <a:extLst>
            <a:ext uri="{FF2B5EF4-FFF2-40B4-BE49-F238E27FC236}">
              <a16:creationId xmlns:a16="http://schemas.microsoft.com/office/drawing/2014/main" id="{00000000-0008-0000-0100-0000E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31" name="Text Box 4">
          <a:extLst>
            <a:ext uri="{FF2B5EF4-FFF2-40B4-BE49-F238E27FC236}">
              <a16:creationId xmlns:a16="http://schemas.microsoft.com/office/drawing/2014/main" id="{00000000-0008-0000-0100-0000E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32" name="Text Box 6">
          <a:extLst>
            <a:ext uri="{FF2B5EF4-FFF2-40B4-BE49-F238E27FC236}">
              <a16:creationId xmlns:a16="http://schemas.microsoft.com/office/drawing/2014/main" id="{00000000-0008-0000-0100-0000F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3" name="Text Box 4">
          <a:extLst>
            <a:ext uri="{FF2B5EF4-FFF2-40B4-BE49-F238E27FC236}">
              <a16:creationId xmlns:a16="http://schemas.microsoft.com/office/drawing/2014/main" id="{00000000-0008-0000-0100-0000F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4" name="Text Box 6">
          <a:extLst>
            <a:ext uri="{FF2B5EF4-FFF2-40B4-BE49-F238E27FC236}">
              <a16:creationId xmlns:a16="http://schemas.microsoft.com/office/drawing/2014/main" id="{00000000-0008-0000-0100-0000F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35" name="Text Box 4">
          <a:extLst>
            <a:ext uri="{FF2B5EF4-FFF2-40B4-BE49-F238E27FC236}">
              <a16:creationId xmlns:a16="http://schemas.microsoft.com/office/drawing/2014/main" id="{00000000-0008-0000-0100-0000F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36" name="Text Box 6">
          <a:extLst>
            <a:ext uri="{FF2B5EF4-FFF2-40B4-BE49-F238E27FC236}">
              <a16:creationId xmlns:a16="http://schemas.microsoft.com/office/drawing/2014/main" id="{00000000-0008-0000-0100-0000F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37" name="Text Box 4">
          <a:extLst>
            <a:ext uri="{FF2B5EF4-FFF2-40B4-BE49-F238E27FC236}">
              <a16:creationId xmlns:a16="http://schemas.microsoft.com/office/drawing/2014/main" id="{00000000-0008-0000-0100-0000F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38" name="Text Box 6">
          <a:extLst>
            <a:ext uri="{FF2B5EF4-FFF2-40B4-BE49-F238E27FC236}">
              <a16:creationId xmlns:a16="http://schemas.microsoft.com/office/drawing/2014/main" id="{00000000-0008-0000-0100-0000F6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9" name="Text Box 4">
          <a:extLst>
            <a:ext uri="{FF2B5EF4-FFF2-40B4-BE49-F238E27FC236}">
              <a16:creationId xmlns:a16="http://schemas.microsoft.com/office/drawing/2014/main" id="{00000000-0008-0000-0100-0000F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0" name="Text Box 6">
          <a:extLst>
            <a:ext uri="{FF2B5EF4-FFF2-40B4-BE49-F238E27FC236}">
              <a16:creationId xmlns:a16="http://schemas.microsoft.com/office/drawing/2014/main" id="{00000000-0008-0000-0100-0000F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41" name="Text Box 4">
          <a:extLst>
            <a:ext uri="{FF2B5EF4-FFF2-40B4-BE49-F238E27FC236}">
              <a16:creationId xmlns:a16="http://schemas.microsoft.com/office/drawing/2014/main" id="{00000000-0008-0000-0100-0000F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42" name="Text Box 6">
          <a:extLst>
            <a:ext uri="{FF2B5EF4-FFF2-40B4-BE49-F238E27FC236}">
              <a16:creationId xmlns:a16="http://schemas.microsoft.com/office/drawing/2014/main" id="{00000000-0008-0000-0100-0000F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3" name="Text Box 4">
          <a:extLst>
            <a:ext uri="{FF2B5EF4-FFF2-40B4-BE49-F238E27FC236}">
              <a16:creationId xmlns:a16="http://schemas.microsoft.com/office/drawing/2014/main" id="{00000000-0008-0000-0100-0000F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4" name="Text Box 6">
          <a:extLst>
            <a:ext uri="{FF2B5EF4-FFF2-40B4-BE49-F238E27FC236}">
              <a16:creationId xmlns:a16="http://schemas.microsoft.com/office/drawing/2014/main" id="{00000000-0008-0000-0100-0000F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45" name="Text Box 4">
          <a:extLst>
            <a:ext uri="{FF2B5EF4-FFF2-40B4-BE49-F238E27FC236}">
              <a16:creationId xmlns:a16="http://schemas.microsoft.com/office/drawing/2014/main" id="{00000000-0008-0000-0100-0000F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46" name="Text Box 6">
          <a:extLst>
            <a:ext uri="{FF2B5EF4-FFF2-40B4-BE49-F238E27FC236}">
              <a16:creationId xmlns:a16="http://schemas.microsoft.com/office/drawing/2014/main" id="{00000000-0008-0000-0100-0000FE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7" name="Text Box 4">
          <a:extLst>
            <a:ext uri="{FF2B5EF4-FFF2-40B4-BE49-F238E27FC236}">
              <a16:creationId xmlns:a16="http://schemas.microsoft.com/office/drawing/2014/main" id="{00000000-0008-0000-0100-0000F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8" name="Text Box 6">
          <a:extLst>
            <a:ext uri="{FF2B5EF4-FFF2-40B4-BE49-F238E27FC236}">
              <a16:creationId xmlns:a16="http://schemas.microsoft.com/office/drawing/2014/main" id="{00000000-0008-0000-0100-00000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49" name="Text Box 4">
          <a:extLst>
            <a:ext uri="{FF2B5EF4-FFF2-40B4-BE49-F238E27FC236}">
              <a16:creationId xmlns:a16="http://schemas.microsoft.com/office/drawing/2014/main" id="{00000000-0008-0000-0100-000001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50" name="Text Box 6">
          <a:extLst>
            <a:ext uri="{FF2B5EF4-FFF2-40B4-BE49-F238E27FC236}">
              <a16:creationId xmlns:a16="http://schemas.microsoft.com/office/drawing/2014/main" id="{00000000-0008-0000-0100-000002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51" name="Text Box 4">
          <a:extLst>
            <a:ext uri="{FF2B5EF4-FFF2-40B4-BE49-F238E27FC236}">
              <a16:creationId xmlns:a16="http://schemas.microsoft.com/office/drawing/2014/main" id="{00000000-0008-0000-0100-000003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52" name="Text Box 6">
          <a:extLst>
            <a:ext uri="{FF2B5EF4-FFF2-40B4-BE49-F238E27FC236}">
              <a16:creationId xmlns:a16="http://schemas.microsoft.com/office/drawing/2014/main" id="{00000000-0008-0000-0100-000004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853" name="Text Box 4">
          <a:extLst>
            <a:ext uri="{FF2B5EF4-FFF2-40B4-BE49-F238E27FC236}">
              <a16:creationId xmlns:a16="http://schemas.microsoft.com/office/drawing/2014/main" id="{00000000-0008-0000-0100-00000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854" name="Text Box 6">
          <a:extLst>
            <a:ext uri="{FF2B5EF4-FFF2-40B4-BE49-F238E27FC236}">
              <a16:creationId xmlns:a16="http://schemas.microsoft.com/office/drawing/2014/main" id="{00000000-0008-0000-0100-00000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5" name="Text Box 4">
          <a:extLst>
            <a:ext uri="{FF2B5EF4-FFF2-40B4-BE49-F238E27FC236}">
              <a16:creationId xmlns:a16="http://schemas.microsoft.com/office/drawing/2014/main" id="{00000000-0008-0000-0100-000007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6" name="Text Box 6">
          <a:extLst>
            <a:ext uri="{FF2B5EF4-FFF2-40B4-BE49-F238E27FC236}">
              <a16:creationId xmlns:a16="http://schemas.microsoft.com/office/drawing/2014/main" id="{00000000-0008-0000-0100-000008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7" name="Text Box 4">
          <a:extLst>
            <a:ext uri="{FF2B5EF4-FFF2-40B4-BE49-F238E27FC236}">
              <a16:creationId xmlns:a16="http://schemas.microsoft.com/office/drawing/2014/main" id="{00000000-0008-0000-0100-000009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8" name="Text Box 6">
          <a:extLst>
            <a:ext uri="{FF2B5EF4-FFF2-40B4-BE49-F238E27FC236}">
              <a16:creationId xmlns:a16="http://schemas.microsoft.com/office/drawing/2014/main" id="{00000000-0008-0000-0100-00000A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59" name="Text Box 4">
          <a:extLst>
            <a:ext uri="{FF2B5EF4-FFF2-40B4-BE49-F238E27FC236}">
              <a16:creationId xmlns:a16="http://schemas.microsoft.com/office/drawing/2014/main" id="{00000000-0008-0000-0100-00000B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0" name="Text Box 6">
          <a:extLst>
            <a:ext uri="{FF2B5EF4-FFF2-40B4-BE49-F238E27FC236}">
              <a16:creationId xmlns:a16="http://schemas.microsoft.com/office/drawing/2014/main" id="{00000000-0008-0000-0100-00000C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1" name="Text Box 4">
          <a:extLst>
            <a:ext uri="{FF2B5EF4-FFF2-40B4-BE49-F238E27FC236}">
              <a16:creationId xmlns:a16="http://schemas.microsoft.com/office/drawing/2014/main" id="{00000000-0008-0000-0100-00000D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2" name="Text Box 6">
          <a:extLst>
            <a:ext uri="{FF2B5EF4-FFF2-40B4-BE49-F238E27FC236}">
              <a16:creationId xmlns:a16="http://schemas.microsoft.com/office/drawing/2014/main" id="{00000000-0008-0000-0100-00000E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3" name="Text Box 4">
          <a:extLst>
            <a:ext uri="{FF2B5EF4-FFF2-40B4-BE49-F238E27FC236}">
              <a16:creationId xmlns:a16="http://schemas.microsoft.com/office/drawing/2014/main" id="{00000000-0008-0000-0100-00000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4" name="Text Box 6">
          <a:extLst>
            <a:ext uri="{FF2B5EF4-FFF2-40B4-BE49-F238E27FC236}">
              <a16:creationId xmlns:a16="http://schemas.microsoft.com/office/drawing/2014/main" id="{00000000-0008-0000-0100-00001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65" name="Text Box 4">
          <a:extLst>
            <a:ext uri="{FF2B5EF4-FFF2-40B4-BE49-F238E27FC236}">
              <a16:creationId xmlns:a16="http://schemas.microsoft.com/office/drawing/2014/main" id="{00000000-0008-0000-0100-00001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66" name="Text Box 6">
          <a:extLst>
            <a:ext uri="{FF2B5EF4-FFF2-40B4-BE49-F238E27FC236}">
              <a16:creationId xmlns:a16="http://schemas.microsoft.com/office/drawing/2014/main" id="{00000000-0008-0000-0100-00001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7" name="Text Box 4">
          <a:extLst>
            <a:ext uri="{FF2B5EF4-FFF2-40B4-BE49-F238E27FC236}">
              <a16:creationId xmlns:a16="http://schemas.microsoft.com/office/drawing/2014/main" id="{00000000-0008-0000-0100-00001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8" name="Text Box 6">
          <a:extLst>
            <a:ext uri="{FF2B5EF4-FFF2-40B4-BE49-F238E27FC236}">
              <a16:creationId xmlns:a16="http://schemas.microsoft.com/office/drawing/2014/main" id="{00000000-0008-0000-0100-00001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69" name="Text Box 4">
          <a:extLst>
            <a:ext uri="{FF2B5EF4-FFF2-40B4-BE49-F238E27FC236}">
              <a16:creationId xmlns:a16="http://schemas.microsoft.com/office/drawing/2014/main" id="{00000000-0008-0000-0100-000015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70" name="Text Box 6">
          <a:extLst>
            <a:ext uri="{FF2B5EF4-FFF2-40B4-BE49-F238E27FC236}">
              <a16:creationId xmlns:a16="http://schemas.microsoft.com/office/drawing/2014/main" id="{00000000-0008-0000-0100-000016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1" name="Text Box 4">
          <a:extLst>
            <a:ext uri="{FF2B5EF4-FFF2-40B4-BE49-F238E27FC236}">
              <a16:creationId xmlns:a16="http://schemas.microsoft.com/office/drawing/2014/main" id="{00000000-0008-0000-0100-00001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2" name="Text Box 6">
          <a:extLst>
            <a:ext uri="{FF2B5EF4-FFF2-40B4-BE49-F238E27FC236}">
              <a16:creationId xmlns:a16="http://schemas.microsoft.com/office/drawing/2014/main" id="{00000000-0008-0000-0100-00001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73" name="Text Box 4">
          <a:extLst>
            <a:ext uri="{FF2B5EF4-FFF2-40B4-BE49-F238E27FC236}">
              <a16:creationId xmlns:a16="http://schemas.microsoft.com/office/drawing/2014/main" id="{00000000-0008-0000-0100-000019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74" name="Text Box 6">
          <a:extLst>
            <a:ext uri="{FF2B5EF4-FFF2-40B4-BE49-F238E27FC236}">
              <a16:creationId xmlns:a16="http://schemas.microsoft.com/office/drawing/2014/main" id="{00000000-0008-0000-0100-00001A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75" name="Text Box 4">
          <a:extLst>
            <a:ext uri="{FF2B5EF4-FFF2-40B4-BE49-F238E27FC236}">
              <a16:creationId xmlns:a16="http://schemas.microsoft.com/office/drawing/2014/main" id="{00000000-0008-0000-0100-00001B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76" name="Text Box 6">
          <a:extLst>
            <a:ext uri="{FF2B5EF4-FFF2-40B4-BE49-F238E27FC236}">
              <a16:creationId xmlns:a16="http://schemas.microsoft.com/office/drawing/2014/main" id="{00000000-0008-0000-0100-00001C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7" name="Text Box 4">
          <a:extLst>
            <a:ext uri="{FF2B5EF4-FFF2-40B4-BE49-F238E27FC236}">
              <a16:creationId xmlns:a16="http://schemas.microsoft.com/office/drawing/2014/main" id="{00000000-0008-0000-0100-00001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8" name="Text Box 6">
          <a:extLst>
            <a:ext uri="{FF2B5EF4-FFF2-40B4-BE49-F238E27FC236}">
              <a16:creationId xmlns:a16="http://schemas.microsoft.com/office/drawing/2014/main" id="{00000000-0008-0000-0100-00001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79" name="Text Box 4">
          <a:extLst>
            <a:ext uri="{FF2B5EF4-FFF2-40B4-BE49-F238E27FC236}">
              <a16:creationId xmlns:a16="http://schemas.microsoft.com/office/drawing/2014/main" id="{00000000-0008-0000-0100-00001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80" name="Text Box 6">
          <a:extLst>
            <a:ext uri="{FF2B5EF4-FFF2-40B4-BE49-F238E27FC236}">
              <a16:creationId xmlns:a16="http://schemas.microsoft.com/office/drawing/2014/main" id="{00000000-0008-0000-0100-00002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1" name="Text Box 4">
          <a:extLst>
            <a:ext uri="{FF2B5EF4-FFF2-40B4-BE49-F238E27FC236}">
              <a16:creationId xmlns:a16="http://schemas.microsoft.com/office/drawing/2014/main" id="{00000000-0008-0000-0100-00002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2" name="Text Box 6">
          <a:extLst>
            <a:ext uri="{FF2B5EF4-FFF2-40B4-BE49-F238E27FC236}">
              <a16:creationId xmlns:a16="http://schemas.microsoft.com/office/drawing/2014/main" id="{00000000-0008-0000-0100-00002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83" name="Text Box 4">
          <a:extLst>
            <a:ext uri="{FF2B5EF4-FFF2-40B4-BE49-F238E27FC236}">
              <a16:creationId xmlns:a16="http://schemas.microsoft.com/office/drawing/2014/main" id="{00000000-0008-0000-0100-000023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84" name="Text Box 6">
          <a:extLst>
            <a:ext uri="{FF2B5EF4-FFF2-40B4-BE49-F238E27FC236}">
              <a16:creationId xmlns:a16="http://schemas.microsoft.com/office/drawing/2014/main" id="{00000000-0008-0000-0100-000024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5" name="Text Box 4">
          <a:extLst>
            <a:ext uri="{FF2B5EF4-FFF2-40B4-BE49-F238E27FC236}">
              <a16:creationId xmlns:a16="http://schemas.microsoft.com/office/drawing/2014/main" id="{00000000-0008-0000-0100-00002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6" name="Text Box 6">
          <a:extLst>
            <a:ext uri="{FF2B5EF4-FFF2-40B4-BE49-F238E27FC236}">
              <a16:creationId xmlns:a16="http://schemas.microsoft.com/office/drawing/2014/main" id="{00000000-0008-0000-0100-00002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87" name="Text Box 4">
          <a:extLst>
            <a:ext uri="{FF2B5EF4-FFF2-40B4-BE49-F238E27FC236}">
              <a16:creationId xmlns:a16="http://schemas.microsoft.com/office/drawing/2014/main" id="{00000000-0008-0000-0100-000027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88" name="Text Box 6">
          <a:extLst>
            <a:ext uri="{FF2B5EF4-FFF2-40B4-BE49-F238E27FC236}">
              <a16:creationId xmlns:a16="http://schemas.microsoft.com/office/drawing/2014/main" id="{00000000-0008-0000-0100-000028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89" name="Text Box 4">
          <a:extLst>
            <a:ext uri="{FF2B5EF4-FFF2-40B4-BE49-F238E27FC236}">
              <a16:creationId xmlns:a16="http://schemas.microsoft.com/office/drawing/2014/main" id="{00000000-0008-0000-0100-000029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90" name="Text Box 6">
          <a:extLst>
            <a:ext uri="{FF2B5EF4-FFF2-40B4-BE49-F238E27FC236}">
              <a16:creationId xmlns:a16="http://schemas.microsoft.com/office/drawing/2014/main" id="{00000000-0008-0000-0100-00002A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1" name="Text Box 4">
          <a:extLst>
            <a:ext uri="{FF2B5EF4-FFF2-40B4-BE49-F238E27FC236}">
              <a16:creationId xmlns:a16="http://schemas.microsoft.com/office/drawing/2014/main" id="{00000000-0008-0000-0100-00002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2" name="Text Box 6">
          <a:extLst>
            <a:ext uri="{FF2B5EF4-FFF2-40B4-BE49-F238E27FC236}">
              <a16:creationId xmlns:a16="http://schemas.microsoft.com/office/drawing/2014/main" id="{00000000-0008-0000-0100-00002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893" name="Text Box 4">
          <a:extLst>
            <a:ext uri="{FF2B5EF4-FFF2-40B4-BE49-F238E27FC236}">
              <a16:creationId xmlns:a16="http://schemas.microsoft.com/office/drawing/2014/main" id="{00000000-0008-0000-0100-00002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894" name="Text Box 6">
          <a:extLst>
            <a:ext uri="{FF2B5EF4-FFF2-40B4-BE49-F238E27FC236}">
              <a16:creationId xmlns:a16="http://schemas.microsoft.com/office/drawing/2014/main" id="{00000000-0008-0000-0100-00002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5" name="Text Box 4">
          <a:extLst>
            <a:ext uri="{FF2B5EF4-FFF2-40B4-BE49-F238E27FC236}">
              <a16:creationId xmlns:a16="http://schemas.microsoft.com/office/drawing/2014/main" id="{00000000-0008-0000-0100-00002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6" name="Text Box 6">
          <a:extLst>
            <a:ext uri="{FF2B5EF4-FFF2-40B4-BE49-F238E27FC236}">
              <a16:creationId xmlns:a16="http://schemas.microsoft.com/office/drawing/2014/main" id="{00000000-0008-0000-0100-00003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7" name="Text Box 4">
          <a:extLst>
            <a:ext uri="{FF2B5EF4-FFF2-40B4-BE49-F238E27FC236}">
              <a16:creationId xmlns:a16="http://schemas.microsoft.com/office/drawing/2014/main" id="{00000000-0008-0000-0100-00003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8" name="Text Box 6">
          <a:extLst>
            <a:ext uri="{FF2B5EF4-FFF2-40B4-BE49-F238E27FC236}">
              <a16:creationId xmlns:a16="http://schemas.microsoft.com/office/drawing/2014/main" id="{00000000-0008-0000-0100-00003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9" name="Text Box 4">
          <a:extLst>
            <a:ext uri="{FF2B5EF4-FFF2-40B4-BE49-F238E27FC236}">
              <a16:creationId xmlns:a16="http://schemas.microsoft.com/office/drawing/2014/main" id="{00000000-0008-0000-0100-00003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0" name="Text Box 6">
          <a:extLst>
            <a:ext uri="{FF2B5EF4-FFF2-40B4-BE49-F238E27FC236}">
              <a16:creationId xmlns:a16="http://schemas.microsoft.com/office/drawing/2014/main" id="{00000000-0008-0000-0100-00003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1" name="Text Box 4">
          <a:extLst>
            <a:ext uri="{FF2B5EF4-FFF2-40B4-BE49-F238E27FC236}">
              <a16:creationId xmlns:a16="http://schemas.microsoft.com/office/drawing/2014/main" id="{00000000-0008-0000-0100-00003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2" name="Text Box 6">
          <a:extLst>
            <a:ext uri="{FF2B5EF4-FFF2-40B4-BE49-F238E27FC236}">
              <a16:creationId xmlns:a16="http://schemas.microsoft.com/office/drawing/2014/main" id="{00000000-0008-0000-0100-00003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03" name="Text Box 4">
          <a:extLst>
            <a:ext uri="{FF2B5EF4-FFF2-40B4-BE49-F238E27FC236}">
              <a16:creationId xmlns:a16="http://schemas.microsoft.com/office/drawing/2014/main" id="{00000000-0008-0000-0100-00003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04" name="Text Box 6">
          <a:extLst>
            <a:ext uri="{FF2B5EF4-FFF2-40B4-BE49-F238E27FC236}">
              <a16:creationId xmlns:a16="http://schemas.microsoft.com/office/drawing/2014/main" id="{00000000-0008-0000-0100-00003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5" name="Text Box 4">
          <a:extLst>
            <a:ext uri="{FF2B5EF4-FFF2-40B4-BE49-F238E27FC236}">
              <a16:creationId xmlns:a16="http://schemas.microsoft.com/office/drawing/2014/main" id="{00000000-0008-0000-0100-00003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6" name="Text Box 6">
          <a:extLst>
            <a:ext uri="{FF2B5EF4-FFF2-40B4-BE49-F238E27FC236}">
              <a16:creationId xmlns:a16="http://schemas.microsoft.com/office/drawing/2014/main" id="{00000000-0008-0000-0100-00003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7" name="Text Box 4">
          <a:extLst>
            <a:ext uri="{FF2B5EF4-FFF2-40B4-BE49-F238E27FC236}">
              <a16:creationId xmlns:a16="http://schemas.microsoft.com/office/drawing/2014/main" id="{00000000-0008-0000-0100-00003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8" name="Text Box 6">
          <a:extLst>
            <a:ext uri="{FF2B5EF4-FFF2-40B4-BE49-F238E27FC236}">
              <a16:creationId xmlns:a16="http://schemas.microsoft.com/office/drawing/2014/main" id="{00000000-0008-0000-0100-00003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9" name="Text Box 4">
          <a:extLst>
            <a:ext uri="{FF2B5EF4-FFF2-40B4-BE49-F238E27FC236}">
              <a16:creationId xmlns:a16="http://schemas.microsoft.com/office/drawing/2014/main" id="{00000000-0008-0000-0100-00003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10" name="Text Box 6">
          <a:extLst>
            <a:ext uri="{FF2B5EF4-FFF2-40B4-BE49-F238E27FC236}">
              <a16:creationId xmlns:a16="http://schemas.microsoft.com/office/drawing/2014/main" id="{00000000-0008-0000-0100-00003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911" name="Text Box 4">
          <a:extLst>
            <a:ext uri="{FF2B5EF4-FFF2-40B4-BE49-F238E27FC236}">
              <a16:creationId xmlns:a16="http://schemas.microsoft.com/office/drawing/2014/main" id="{00000000-0008-0000-0100-00003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912" name="Text Box 6">
          <a:extLst>
            <a:ext uri="{FF2B5EF4-FFF2-40B4-BE49-F238E27FC236}">
              <a16:creationId xmlns:a16="http://schemas.microsoft.com/office/drawing/2014/main" id="{00000000-0008-0000-0100-00004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913" name="Text Box 4">
          <a:extLst>
            <a:ext uri="{FF2B5EF4-FFF2-40B4-BE49-F238E27FC236}">
              <a16:creationId xmlns:a16="http://schemas.microsoft.com/office/drawing/2014/main" id="{00000000-0008-0000-0100-00004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914" name="Text Box 6">
          <a:extLst>
            <a:ext uri="{FF2B5EF4-FFF2-40B4-BE49-F238E27FC236}">
              <a16:creationId xmlns:a16="http://schemas.microsoft.com/office/drawing/2014/main" id="{00000000-0008-0000-0100-00004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5" name="Text Box 4">
          <a:extLst>
            <a:ext uri="{FF2B5EF4-FFF2-40B4-BE49-F238E27FC236}">
              <a16:creationId xmlns:a16="http://schemas.microsoft.com/office/drawing/2014/main" id="{00000000-0008-0000-0100-00004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6" name="Text Box 6">
          <a:extLst>
            <a:ext uri="{FF2B5EF4-FFF2-40B4-BE49-F238E27FC236}">
              <a16:creationId xmlns:a16="http://schemas.microsoft.com/office/drawing/2014/main" id="{00000000-0008-0000-0100-00004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917" name="Text Box 4">
          <a:extLst>
            <a:ext uri="{FF2B5EF4-FFF2-40B4-BE49-F238E27FC236}">
              <a16:creationId xmlns:a16="http://schemas.microsoft.com/office/drawing/2014/main" id="{00000000-0008-0000-0100-00004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918" name="Text Box 6">
          <a:extLst>
            <a:ext uri="{FF2B5EF4-FFF2-40B4-BE49-F238E27FC236}">
              <a16:creationId xmlns:a16="http://schemas.microsoft.com/office/drawing/2014/main" id="{00000000-0008-0000-0100-00004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9" name="Text Box 4">
          <a:extLst>
            <a:ext uri="{FF2B5EF4-FFF2-40B4-BE49-F238E27FC236}">
              <a16:creationId xmlns:a16="http://schemas.microsoft.com/office/drawing/2014/main" id="{00000000-0008-0000-0100-00004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0" name="Text Box 6">
          <a:extLst>
            <a:ext uri="{FF2B5EF4-FFF2-40B4-BE49-F238E27FC236}">
              <a16:creationId xmlns:a16="http://schemas.microsoft.com/office/drawing/2014/main" id="{00000000-0008-0000-0100-00004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921" name="Text Box 4">
          <a:extLst>
            <a:ext uri="{FF2B5EF4-FFF2-40B4-BE49-F238E27FC236}">
              <a16:creationId xmlns:a16="http://schemas.microsoft.com/office/drawing/2014/main" id="{00000000-0008-0000-0100-00004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922" name="Text Box 6">
          <a:extLst>
            <a:ext uri="{FF2B5EF4-FFF2-40B4-BE49-F238E27FC236}">
              <a16:creationId xmlns:a16="http://schemas.microsoft.com/office/drawing/2014/main" id="{00000000-0008-0000-0100-00004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3" name="Text Box 4">
          <a:extLst>
            <a:ext uri="{FF2B5EF4-FFF2-40B4-BE49-F238E27FC236}">
              <a16:creationId xmlns:a16="http://schemas.microsoft.com/office/drawing/2014/main" id="{00000000-0008-0000-0100-00004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4" name="Text Box 6">
          <a:extLst>
            <a:ext uri="{FF2B5EF4-FFF2-40B4-BE49-F238E27FC236}">
              <a16:creationId xmlns:a16="http://schemas.microsoft.com/office/drawing/2014/main" id="{00000000-0008-0000-0100-00004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925" name="Text Box 4">
          <a:extLst>
            <a:ext uri="{FF2B5EF4-FFF2-40B4-BE49-F238E27FC236}">
              <a16:creationId xmlns:a16="http://schemas.microsoft.com/office/drawing/2014/main" id="{00000000-0008-0000-0100-00004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926" name="Text Box 6">
          <a:extLst>
            <a:ext uri="{FF2B5EF4-FFF2-40B4-BE49-F238E27FC236}">
              <a16:creationId xmlns:a16="http://schemas.microsoft.com/office/drawing/2014/main" id="{00000000-0008-0000-0100-00004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27" name="Text Box 4">
          <a:extLst>
            <a:ext uri="{FF2B5EF4-FFF2-40B4-BE49-F238E27FC236}">
              <a16:creationId xmlns:a16="http://schemas.microsoft.com/office/drawing/2014/main" id="{00000000-0008-0000-0100-00004F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28" name="Text Box 6">
          <a:extLst>
            <a:ext uri="{FF2B5EF4-FFF2-40B4-BE49-F238E27FC236}">
              <a16:creationId xmlns:a16="http://schemas.microsoft.com/office/drawing/2014/main" id="{00000000-0008-0000-0100-000050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29" name="Text Box 4">
          <a:extLst>
            <a:ext uri="{FF2B5EF4-FFF2-40B4-BE49-F238E27FC236}">
              <a16:creationId xmlns:a16="http://schemas.microsoft.com/office/drawing/2014/main" id="{00000000-0008-0000-0100-000051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30" name="Text Box 6">
          <a:extLst>
            <a:ext uri="{FF2B5EF4-FFF2-40B4-BE49-F238E27FC236}">
              <a16:creationId xmlns:a16="http://schemas.microsoft.com/office/drawing/2014/main" id="{00000000-0008-0000-0100-000052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1" name="Text Box 4">
          <a:extLst>
            <a:ext uri="{FF2B5EF4-FFF2-40B4-BE49-F238E27FC236}">
              <a16:creationId xmlns:a16="http://schemas.microsoft.com/office/drawing/2014/main" id="{00000000-0008-0000-0100-00005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2" name="Text Box 6">
          <a:extLst>
            <a:ext uri="{FF2B5EF4-FFF2-40B4-BE49-F238E27FC236}">
              <a16:creationId xmlns:a16="http://schemas.microsoft.com/office/drawing/2014/main" id="{00000000-0008-0000-0100-00005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33" name="Text Box 4">
          <a:extLst>
            <a:ext uri="{FF2B5EF4-FFF2-40B4-BE49-F238E27FC236}">
              <a16:creationId xmlns:a16="http://schemas.microsoft.com/office/drawing/2014/main" id="{00000000-0008-0000-0100-00005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34" name="Text Box 6">
          <a:extLst>
            <a:ext uri="{FF2B5EF4-FFF2-40B4-BE49-F238E27FC236}">
              <a16:creationId xmlns:a16="http://schemas.microsoft.com/office/drawing/2014/main" id="{00000000-0008-0000-0100-00005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5" name="Text Box 4">
          <a:extLst>
            <a:ext uri="{FF2B5EF4-FFF2-40B4-BE49-F238E27FC236}">
              <a16:creationId xmlns:a16="http://schemas.microsoft.com/office/drawing/2014/main" id="{00000000-0008-0000-0100-00005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6" name="Text Box 6">
          <a:extLst>
            <a:ext uri="{FF2B5EF4-FFF2-40B4-BE49-F238E27FC236}">
              <a16:creationId xmlns:a16="http://schemas.microsoft.com/office/drawing/2014/main" id="{00000000-0008-0000-0100-00005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37" name="Text Box 4">
          <a:extLst>
            <a:ext uri="{FF2B5EF4-FFF2-40B4-BE49-F238E27FC236}">
              <a16:creationId xmlns:a16="http://schemas.microsoft.com/office/drawing/2014/main" id="{00000000-0008-0000-0100-00005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38" name="Text Box 6">
          <a:extLst>
            <a:ext uri="{FF2B5EF4-FFF2-40B4-BE49-F238E27FC236}">
              <a16:creationId xmlns:a16="http://schemas.microsoft.com/office/drawing/2014/main" id="{00000000-0008-0000-0100-00005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9" name="Text Box 4">
          <a:extLst>
            <a:ext uri="{FF2B5EF4-FFF2-40B4-BE49-F238E27FC236}">
              <a16:creationId xmlns:a16="http://schemas.microsoft.com/office/drawing/2014/main" id="{00000000-0008-0000-0100-00005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0" name="Text Box 6">
          <a:extLst>
            <a:ext uri="{FF2B5EF4-FFF2-40B4-BE49-F238E27FC236}">
              <a16:creationId xmlns:a16="http://schemas.microsoft.com/office/drawing/2014/main" id="{00000000-0008-0000-0100-00005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41" name="Text Box 4">
          <a:extLst>
            <a:ext uri="{FF2B5EF4-FFF2-40B4-BE49-F238E27FC236}">
              <a16:creationId xmlns:a16="http://schemas.microsoft.com/office/drawing/2014/main" id="{00000000-0008-0000-0100-00005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42" name="Text Box 6">
          <a:extLst>
            <a:ext uri="{FF2B5EF4-FFF2-40B4-BE49-F238E27FC236}">
              <a16:creationId xmlns:a16="http://schemas.microsoft.com/office/drawing/2014/main" id="{00000000-0008-0000-0100-00005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43" name="Text Box 4">
          <a:extLst>
            <a:ext uri="{FF2B5EF4-FFF2-40B4-BE49-F238E27FC236}">
              <a16:creationId xmlns:a16="http://schemas.microsoft.com/office/drawing/2014/main" id="{00000000-0008-0000-0100-00005F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44" name="Text Box 6">
          <a:extLst>
            <a:ext uri="{FF2B5EF4-FFF2-40B4-BE49-F238E27FC236}">
              <a16:creationId xmlns:a16="http://schemas.microsoft.com/office/drawing/2014/main" id="{00000000-0008-0000-0100-000060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5" name="Text Box 4">
          <a:extLst>
            <a:ext uri="{FF2B5EF4-FFF2-40B4-BE49-F238E27FC236}">
              <a16:creationId xmlns:a16="http://schemas.microsoft.com/office/drawing/2014/main" id="{00000000-0008-0000-0100-00006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6" name="Text Box 6">
          <a:extLst>
            <a:ext uri="{FF2B5EF4-FFF2-40B4-BE49-F238E27FC236}">
              <a16:creationId xmlns:a16="http://schemas.microsoft.com/office/drawing/2014/main" id="{00000000-0008-0000-0100-00006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47" name="Text Box 4">
          <a:extLst>
            <a:ext uri="{FF2B5EF4-FFF2-40B4-BE49-F238E27FC236}">
              <a16:creationId xmlns:a16="http://schemas.microsoft.com/office/drawing/2014/main" id="{00000000-0008-0000-0100-00006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48" name="Text Box 6">
          <a:extLst>
            <a:ext uri="{FF2B5EF4-FFF2-40B4-BE49-F238E27FC236}">
              <a16:creationId xmlns:a16="http://schemas.microsoft.com/office/drawing/2014/main" id="{00000000-0008-0000-0100-00006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9" name="Text Box 4">
          <a:extLst>
            <a:ext uri="{FF2B5EF4-FFF2-40B4-BE49-F238E27FC236}">
              <a16:creationId xmlns:a16="http://schemas.microsoft.com/office/drawing/2014/main" id="{00000000-0008-0000-0100-00006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0" name="Text Box 6">
          <a:extLst>
            <a:ext uri="{FF2B5EF4-FFF2-40B4-BE49-F238E27FC236}">
              <a16:creationId xmlns:a16="http://schemas.microsoft.com/office/drawing/2014/main" id="{00000000-0008-0000-0100-00006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51" name="Text Box 4">
          <a:extLst>
            <a:ext uri="{FF2B5EF4-FFF2-40B4-BE49-F238E27FC236}">
              <a16:creationId xmlns:a16="http://schemas.microsoft.com/office/drawing/2014/main" id="{00000000-0008-0000-0100-000067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52" name="Text Box 6">
          <a:extLst>
            <a:ext uri="{FF2B5EF4-FFF2-40B4-BE49-F238E27FC236}">
              <a16:creationId xmlns:a16="http://schemas.microsoft.com/office/drawing/2014/main" id="{00000000-0008-0000-0100-000068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3" name="Text Box 4">
          <a:extLst>
            <a:ext uri="{FF2B5EF4-FFF2-40B4-BE49-F238E27FC236}">
              <a16:creationId xmlns:a16="http://schemas.microsoft.com/office/drawing/2014/main" id="{00000000-0008-0000-0100-00006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4" name="Text Box 6">
          <a:extLst>
            <a:ext uri="{FF2B5EF4-FFF2-40B4-BE49-F238E27FC236}">
              <a16:creationId xmlns:a16="http://schemas.microsoft.com/office/drawing/2014/main" id="{00000000-0008-0000-0100-00006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55" name="Text Box 4">
          <a:extLst>
            <a:ext uri="{FF2B5EF4-FFF2-40B4-BE49-F238E27FC236}">
              <a16:creationId xmlns:a16="http://schemas.microsoft.com/office/drawing/2014/main" id="{00000000-0008-0000-0100-00006B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56" name="Text Box 6">
          <a:extLst>
            <a:ext uri="{FF2B5EF4-FFF2-40B4-BE49-F238E27FC236}">
              <a16:creationId xmlns:a16="http://schemas.microsoft.com/office/drawing/2014/main" id="{00000000-0008-0000-0100-00006C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57" name="Text Box 4">
          <a:extLst>
            <a:ext uri="{FF2B5EF4-FFF2-40B4-BE49-F238E27FC236}">
              <a16:creationId xmlns:a16="http://schemas.microsoft.com/office/drawing/2014/main" id="{00000000-0008-0000-0100-00006D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58" name="Text Box 6">
          <a:extLst>
            <a:ext uri="{FF2B5EF4-FFF2-40B4-BE49-F238E27FC236}">
              <a16:creationId xmlns:a16="http://schemas.microsoft.com/office/drawing/2014/main" id="{00000000-0008-0000-0100-00006E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959" name="Text Box 4">
          <a:extLst>
            <a:ext uri="{FF2B5EF4-FFF2-40B4-BE49-F238E27FC236}">
              <a16:creationId xmlns:a16="http://schemas.microsoft.com/office/drawing/2014/main" id="{00000000-0008-0000-0100-00006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960" name="Text Box 6">
          <a:extLst>
            <a:ext uri="{FF2B5EF4-FFF2-40B4-BE49-F238E27FC236}">
              <a16:creationId xmlns:a16="http://schemas.microsoft.com/office/drawing/2014/main" id="{00000000-0008-0000-0100-00007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1" name="Text Box 4">
          <a:extLst>
            <a:ext uri="{FF2B5EF4-FFF2-40B4-BE49-F238E27FC236}">
              <a16:creationId xmlns:a16="http://schemas.microsoft.com/office/drawing/2014/main" id="{00000000-0008-0000-0100-000071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2" name="Text Box 6">
          <a:extLst>
            <a:ext uri="{FF2B5EF4-FFF2-40B4-BE49-F238E27FC236}">
              <a16:creationId xmlns:a16="http://schemas.microsoft.com/office/drawing/2014/main" id="{00000000-0008-0000-0100-000072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3" name="Text Box 4">
          <a:extLst>
            <a:ext uri="{FF2B5EF4-FFF2-40B4-BE49-F238E27FC236}">
              <a16:creationId xmlns:a16="http://schemas.microsoft.com/office/drawing/2014/main" id="{00000000-0008-0000-0100-000073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4" name="Text Box 6">
          <a:extLst>
            <a:ext uri="{FF2B5EF4-FFF2-40B4-BE49-F238E27FC236}">
              <a16:creationId xmlns:a16="http://schemas.microsoft.com/office/drawing/2014/main" id="{00000000-0008-0000-0100-000074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5" name="Text Box 4">
          <a:extLst>
            <a:ext uri="{FF2B5EF4-FFF2-40B4-BE49-F238E27FC236}">
              <a16:creationId xmlns:a16="http://schemas.microsoft.com/office/drawing/2014/main" id="{00000000-0008-0000-0100-000075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6" name="Text Box 6">
          <a:extLst>
            <a:ext uri="{FF2B5EF4-FFF2-40B4-BE49-F238E27FC236}">
              <a16:creationId xmlns:a16="http://schemas.microsoft.com/office/drawing/2014/main" id="{00000000-0008-0000-0100-000076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7" name="Text Box 4">
          <a:extLst>
            <a:ext uri="{FF2B5EF4-FFF2-40B4-BE49-F238E27FC236}">
              <a16:creationId xmlns:a16="http://schemas.microsoft.com/office/drawing/2014/main" id="{00000000-0008-0000-0100-000077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8" name="Text Box 6">
          <a:extLst>
            <a:ext uri="{FF2B5EF4-FFF2-40B4-BE49-F238E27FC236}">
              <a16:creationId xmlns:a16="http://schemas.microsoft.com/office/drawing/2014/main" id="{00000000-0008-0000-0100-000078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69" name="Text Box 4">
          <a:extLst>
            <a:ext uri="{FF2B5EF4-FFF2-40B4-BE49-F238E27FC236}">
              <a16:creationId xmlns:a16="http://schemas.microsoft.com/office/drawing/2014/main" id="{00000000-0008-0000-0100-00007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0" name="Text Box 6">
          <a:extLst>
            <a:ext uri="{FF2B5EF4-FFF2-40B4-BE49-F238E27FC236}">
              <a16:creationId xmlns:a16="http://schemas.microsoft.com/office/drawing/2014/main" id="{00000000-0008-0000-0100-00007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71" name="Text Box 4">
          <a:extLst>
            <a:ext uri="{FF2B5EF4-FFF2-40B4-BE49-F238E27FC236}">
              <a16:creationId xmlns:a16="http://schemas.microsoft.com/office/drawing/2014/main" id="{00000000-0008-0000-0100-00007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72" name="Text Box 6">
          <a:extLst>
            <a:ext uri="{FF2B5EF4-FFF2-40B4-BE49-F238E27FC236}">
              <a16:creationId xmlns:a16="http://schemas.microsoft.com/office/drawing/2014/main" id="{00000000-0008-0000-0100-00007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3" name="Text Box 4">
          <a:extLst>
            <a:ext uri="{FF2B5EF4-FFF2-40B4-BE49-F238E27FC236}">
              <a16:creationId xmlns:a16="http://schemas.microsoft.com/office/drawing/2014/main" id="{00000000-0008-0000-0100-00007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4" name="Text Box 6">
          <a:extLst>
            <a:ext uri="{FF2B5EF4-FFF2-40B4-BE49-F238E27FC236}">
              <a16:creationId xmlns:a16="http://schemas.microsoft.com/office/drawing/2014/main" id="{00000000-0008-0000-0100-00007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75" name="Text Box 4">
          <a:extLst>
            <a:ext uri="{FF2B5EF4-FFF2-40B4-BE49-F238E27FC236}">
              <a16:creationId xmlns:a16="http://schemas.microsoft.com/office/drawing/2014/main" id="{00000000-0008-0000-0100-00007F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76" name="Text Box 6">
          <a:extLst>
            <a:ext uri="{FF2B5EF4-FFF2-40B4-BE49-F238E27FC236}">
              <a16:creationId xmlns:a16="http://schemas.microsoft.com/office/drawing/2014/main" id="{00000000-0008-0000-0100-000080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7" name="Text Box 4">
          <a:extLst>
            <a:ext uri="{FF2B5EF4-FFF2-40B4-BE49-F238E27FC236}">
              <a16:creationId xmlns:a16="http://schemas.microsoft.com/office/drawing/2014/main" id="{00000000-0008-0000-0100-00008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8" name="Text Box 6">
          <a:extLst>
            <a:ext uri="{FF2B5EF4-FFF2-40B4-BE49-F238E27FC236}">
              <a16:creationId xmlns:a16="http://schemas.microsoft.com/office/drawing/2014/main" id="{00000000-0008-0000-0100-00008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79" name="Text Box 4">
          <a:extLst>
            <a:ext uri="{FF2B5EF4-FFF2-40B4-BE49-F238E27FC236}">
              <a16:creationId xmlns:a16="http://schemas.microsoft.com/office/drawing/2014/main" id="{00000000-0008-0000-0100-000083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80" name="Text Box 6">
          <a:extLst>
            <a:ext uri="{FF2B5EF4-FFF2-40B4-BE49-F238E27FC236}">
              <a16:creationId xmlns:a16="http://schemas.microsoft.com/office/drawing/2014/main" id="{00000000-0008-0000-0100-000084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81" name="Text Box 4">
          <a:extLst>
            <a:ext uri="{FF2B5EF4-FFF2-40B4-BE49-F238E27FC236}">
              <a16:creationId xmlns:a16="http://schemas.microsoft.com/office/drawing/2014/main" id="{00000000-0008-0000-0100-000085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82" name="Text Box 6">
          <a:extLst>
            <a:ext uri="{FF2B5EF4-FFF2-40B4-BE49-F238E27FC236}">
              <a16:creationId xmlns:a16="http://schemas.microsoft.com/office/drawing/2014/main" id="{00000000-0008-0000-0100-000086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3" name="Text Box 4">
          <a:extLst>
            <a:ext uri="{FF2B5EF4-FFF2-40B4-BE49-F238E27FC236}">
              <a16:creationId xmlns:a16="http://schemas.microsoft.com/office/drawing/2014/main" id="{00000000-0008-0000-0100-00008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4" name="Text Box 6">
          <a:extLst>
            <a:ext uri="{FF2B5EF4-FFF2-40B4-BE49-F238E27FC236}">
              <a16:creationId xmlns:a16="http://schemas.microsoft.com/office/drawing/2014/main" id="{00000000-0008-0000-0100-00008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85" name="Text Box 4">
          <a:extLst>
            <a:ext uri="{FF2B5EF4-FFF2-40B4-BE49-F238E27FC236}">
              <a16:creationId xmlns:a16="http://schemas.microsoft.com/office/drawing/2014/main" id="{00000000-0008-0000-0100-00008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86" name="Text Box 6">
          <a:extLst>
            <a:ext uri="{FF2B5EF4-FFF2-40B4-BE49-F238E27FC236}">
              <a16:creationId xmlns:a16="http://schemas.microsoft.com/office/drawing/2014/main" id="{00000000-0008-0000-0100-00008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7" name="Text Box 4">
          <a:extLst>
            <a:ext uri="{FF2B5EF4-FFF2-40B4-BE49-F238E27FC236}">
              <a16:creationId xmlns:a16="http://schemas.microsoft.com/office/drawing/2014/main" id="{00000000-0008-0000-0100-00008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8" name="Text Box 6">
          <a:extLst>
            <a:ext uri="{FF2B5EF4-FFF2-40B4-BE49-F238E27FC236}">
              <a16:creationId xmlns:a16="http://schemas.microsoft.com/office/drawing/2014/main" id="{00000000-0008-0000-0100-00008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89" name="Text Box 4">
          <a:extLst>
            <a:ext uri="{FF2B5EF4-FFF2-40B4-BE49-F238E27FC236}">
              <a16:creationId xmlns:a16="http://schemas.microsoft.com/office/drawing/2014/main" id="{00000000-0008-0000-0100-00008D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90" name="Text Box 6">
          <a:extLst>
            <a:ext uri="{FF2B5EF4-FFF2-40B4-BE49-F238E27FC236}">
              <a16:creationId xmlns:a16="http://schemas.microsoft.com/office/drawing/2014/main" id="{00000000-0008-0000-0100-00008E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91" name="Text Box 4">
          <a:extLst>
            <a:ext uri="{FF2B5EF4-FFF2-40B4-BE49-F238E27FC236}">
              <a16:creationId xmlns:a16="http://schemas.microsoft.com/office/drawing/2014/main" id="{00000000-0008-0000-0100-00008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92" name="Text Box 6">
          <a:extLst>
            <a:ext uri="{FF2B5EF4-FFF2-40B4-BE49-F238E27FC236}">
              <a16:creationId xmlns:a16="http://schemas.microsoft.com/office/drawing/2014/main" id="{00000000-0008-0000-0100-00009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93" name="Text Box 4">
          <a:extLst>
            <a:ext uri="{FF2B5EF4-FFF2-40B4-BE49-F238E27FC236}">
              <a16:creationId xmlns:a16="http://schemas.microsoft.com/office/drawing/2014/main" id="{00000000-0008-0000-0100-000091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94" name="Text Box 6">
          <a:extLst>
            <a:ext uri="{FF2B5EF4-FFF2-40B4-BE49-F238E27FC236}">
              <a16:creationId xmlns:a16="http://schemas.microsoft.com/office/drawing/2014/main" id="{00000000-0008-0000-0100-000092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95" name="Text Box 4">
          <a:extLst>
            <a:ext uri="{FF2B5EF4-FFF2-40B4-BE49-F238E27FC236}">
              <a16:creationId xmlns:a16="http://schemas.microsoft.com/office/drawing/2014/main" id="{00000000-0008-0000-0100-000093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96" name="Text Box 6">
          <a:extLst>
            <a:ext uri="{FF2B5EF4-FFF2-40B4-BE49-F238E27FC236}">
              <a16:creationId xmlns:a16="http://schemas.microsoft.com/office/drawing/2014/main" id="{00000000-0008-0000-0100-000094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97" name="Text Box 4">
          <a:extLst>
            <a:ext uri="{FF2B5EF4-FFF2-40B4-BE49-F238E27FC236}">
              <a16:creationId xmlns:a16="http://schemas.microsoft.com/office/drawing/2014/main" id="{00000000-0008-0000-0100-00009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98" name="Text Box 6">
          <a:extLst>
            <a:ext uri="{FF2B5EF4-FFF2-40B4-BE49-F238E27FC236}">
              <a16:creationId xmlns:a16="http://schemas.microsoft.com/office/drawing/2014/main" id="{00000000-0008-0000-0100-00009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99" name="Text Box 4">
          <a:extLst>
            <a:ext uri="{FF2B5EF4-FFF2-40B4-BE49-F238E27FC236}">
              <a16:creationId xmlns:a16="http://schemas.microsoft.com/office/drawing/2014/main" id="{00000000-0008-0000-0100-00009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00" name="Text Box 6">
          <a:extLst>
            <a:ext uri="{FF2B5EF4-FFF2-40B4-BE49-F238E27FC236}">
              <a16:creationId xmlns:a16="http://schemas.microsoft.com/office/drawing/2014/main" id="{00000000-0008-0000-0100-00009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1" name="Text Box 4">
          <a:extLst>
            <a:ext uri="{FF2B5EF4-FFF2-40B4-BE49-F238E27FC236}">
              <a16:creationId xmlns:a16="http://schemas.microsoft.com/office/drawing/2014/main" id="{00000000-0008-0000-0100-00009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2" name="Text Box 6">
          <a:extLst>
            <a:ext uri="{FF2B5EF4-FFF2-40B4-BE49-F238E27FC236}">
              <a16:creationId xmlns:a16="http://schemas.microsoft.com/office/drawing/2014/main" id="{00000000-0008-0000-0100-00009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3" name="Text Box 4">
          <a:extLst>
            <a:ext uri="{FF2B5EF4-FFF2-40B4-BE49-F238E27FC236}">
              <a16:creationId xmlns:a16="http://schemas.microsoft.com/office/drawing/2014/main" id="{00000000-0008-0000-0100-00009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4" name="Text Box 6">
          <a:extLst>
            <a:ext uri="{FF2B5EF4-FFF2-40B4-BE49-F238E27FC236}">
              <a16:creationId xmlns:a16="http://schemas.microsoft.com/office/drawing/2014/main" id="{00000000-0008-0000-0100-00009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5" name="Text Box 4">
          <a:extLst>
            <a:ext uri="{FF2B5EF4-FFF2-40B4-BE49-F238E27FC236}">
              <a16:creationId xmlns:a16="http://schemas.microsoft.com/office/drawing/2014/main" id="{00000000-0008-0000-0100-00009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6" name="Text Box 6">
          <a:extLst>
            <a:ext uri="{FF2B5EF4-FFF2-40B4-BE49-F238E27FC236}">
              <a16:creationId xmlns:a16="http://schemas.microsoft.com/office/drawing/2014/main" id="{00000000-0008-0000-0100-00009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07" name="Text Box 4">
          <a:extLst>
            <a:ext uri="{FF2B5EF4-FFF2-40B4-BE49-F238E27FC236}">
              <a16:creationId xmlns:a16="http://schemas.microsoft.com/office/drawing/2014/main" id="{00000000-0008-0000-0100-00009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08" name="Text Box 6">
          <a:extLst>
            <a:ext uri="{FF2B5EF4-FFF2-40B4-BE49-F238E27FC236}">
              <a16:creationId xmlns:a16="http://schemas.microsoft.com/office/drawing/2014/main" id="{00000000-0008-0000-0100-0000A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09" name="Text Box 4">
          <a:extLst>
            <a:ext uri="{FF2B5EF4-FFF2-40B4-BE49-F238E27FC236}">
              <a16:creationId xmlns:a16="http://schemas.microsoft.com/office/drawing/2014/main" id="{00000000-0008-0000-0100-0000A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10" name="Text Box 6">
          <a:extLst>
            <a:ext uri="{FF2B5EF4-FFF2-40B4-BE49-F238E27FC236}">
              <a16:creationId xmlns:a16="http://schemas.microsoft.com/office/drawing/2014/main" id="{00000000-0008-0000-0100-0000A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1" name="Text Box 4">
          <a:extLst>
            <a:ext uri="{FF2B5EF4-FFF2-40B4-BE49-F238E27FC236}">
              <a16:creationId xmlns:a16="http://schemas.microsoft.com/office/drawing/2014/main" id="{00000000-0008-0000-0100-0000A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2" name="Text Box 6">
          <a:extLst>
            <a:ext uri="{FF2B5EF4-FFF2-40B4-BE49-F238E27FC236}">
              <a16:creationId xmlns:a16="http://schemas.microsoft.com/office/drawing/2014/main" id="{00000000-0008-0000-0100-0000A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13" name="Text Box 4">
          <a:extLst>
            <a:ext uri="{FF2B5EF4-FFF2-40B4-BE49-F238E27FC236}">
              <a16:creationId xmlns:a16="http://schemas.microsoft.com/office/drawing/2014/main" id="{00000000-0008-0000-0100-0000A5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14" name="Text Box 6">
          <a:extLst>
            <a:ext uri="{FF2B5EF4-FFF2-40B4-BE49-F238E27FC236}">
              <a16:creationId xmlns:a16="http://schemas.microsoft.com/office/drawing/2014/main" id="{00000000-0008-0000-0100-0000A6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5" name="Text Box 4">
          <a:extLst>
            <a:ext uri="{FF2B5EF4-FFF2-40B4-BE49-F238E27FC236}">
              <a16:creationId xmlns:a16="http://schemas.microsoft.com/office/drawing/2014/main" id="{00000000-0008-0000-0100-0000A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6" name="Text Box 6">
          <a:extLst>
            <a:ext uri="{FF2B5EF4-FFF2-40B4-BE49-F238E27FC236}">
              <a16:creationId xmlns:a16="http://schemas.microsoft.com/office/drawing/2014/main" id="{00000000-0008-0000-0100-0000A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17" name="Text Box 4">
          <a:extLst>
            <a:ext uri="{FF2B5EF4-FFF2-40B4-BE49-F238E27FC236}">
              <a16:creationId xmlns:a16="http://schemas.microsoft.com/office/drawing/2014/main" id="{00000000-0008-0000-0100-0000A9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18" name="Text Box 6">
          <a:extLst>
            <a:ext uri="{FF2B5EF4-FFF2-40B4-BE49-F238E27FC236}">
              <a16:creationId xmlns:a16="http://schemas.microsoft.com/office/drawing/2014/main" id="{00000000-0008-0000-0100-0000AA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19" name="Text Box 4">
          <a:extLst>
            <a:ext uri="{FF2B5EF4-FFF2-40B4-BE49-F238E27FC236}">
              <a16:creationId xmlns:a16="http://schemas.microsoft.com/office/drawing/2014/main" id="{00000000-0008-0000-0100-0000AB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20" name="Text Box 6">
          <a:extLst>
            <a:ext uri="{FF2B5EF4-FFF2-40B4-BE49-F238E27FC236}">
              <a16:creationId xmlns:a16="http://schemas.microsoft.com/office/drawing/2014/main" id="{00000000-0008-0000-0100-0000AC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1" name="Text Box 4">
          <a:extLst>
            <a:ext uri="{FF2B5EF4-FFF2-40B4-BE49-F238E27FC236}">
              <a16:creationId xmlns:a16="http://schemas.microsoft.com/office/drawing/2014/main" id="{00000000-0008-0000-0100-0000A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2" name="Text Box 6">
          <a:extLst>
            <a:ext uri="{FF2B5EF4-FFF2-40B4-BE49-F238E27FC236}">
              <a16:creationId xmlns:a16="http://schemas.microsoft.com/office/drawing/2014/main" id="{00000000-0008-0000-0100-0000A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23" name="Text Box 4">
          <a:extLst>
            <a:ext uri="{FF2B5EF4-FFF2-40B4-BE49-F238E27FC236}">
              <a16:creationId xmlns:a16="http://schemas.microsoft.com/office/drawing/2014/main" id="{00000000-0008-0000-0100-0000A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24" name="Text Box 6">
          <a:extLst>
            <a:ext uri="{FF2B5EF4-FFF2-40B4-BE49-F238E27FC236}">
              <a16:creationId xmlns:a16="http://schemas.microsoft.com/office/drawing/2014/main" id="{00000000-0008-0000-0100-0000B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5" name="Text Box 4">
          <a:extLst>
            <a:ext uri="{FF2B5EF4-FFF2-40B4-BE49-F238E27FC236}">
              <a16:creationId xmlns:a16="http://schemas.microsoft.com/office/drawing/2014/main" id="{00000000-0008-0000-0100-0000B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6" name="Text Box 6">
          <a:extLst>
            <a:ext uri="{FF2B5EF4-FFF2-40B4-BE49-F238E27FC236}">
              <a16:creationId xmlns:a16="http://schemas.microsoft.com/office/drawing/2014/main" id="{00000000-0008-0000-0100-0000B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27" name="Text Box 4">
          <a:extLst>
            <a:ext uri="{FF2B5EF4-FFF2-40B4-BE49-F238E27FC236}">
              <a16:creationId xmlns:a16="http://schemas.microsoft.com/office/drawing/2014/main" id="{00000000-0008-0000-0100-0000B3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28" name="Text Box 6">
          <a:extLst>
            <a:ext uri="{FF2B5EF4-FFF2-40B4-BE49-F238E27FC236}">
              <a16:creationId xmlns:a16="http://schemas.microsoft.com/office/drawing/2014/main" id="{00000000-0008-0000-0100-0000B4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9" name="Text Box 4">
          <a:extLst>
            <a:ext uri="{FF2B5EF4-FFF2-40B4-BE49-F238E27FC236}">
              <a16:creationId xmlns:a16="http://schemas.microsoft.com/office/drawing/2014/main" id="{00000000-0008-0000-0100-0000B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30" name="Text Box 6">
          <a:extLst>
            <a:ext uri="{FF2B5EF4-FFF2-40B4-BE49-F238E27FC236}">
              <a16:creationId xmlns:a16="http://schemas.microsoft.com/office/drawing/2014/main" id="{00000000-0008-0000-0100-0000B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31" name="Text Box 4">
          <a:extLst>
            <a:ext uri="{FF2B5EF4-FFF2-40B4-BE49-F238E27FC236}">
              <a16:creationId xmlns:a16="http://schemas.microsoft.com/office/drawing/2014/main" id="{00000000-0008-0000-0100-0000B7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32" name="Text Box 6">
          <a:extLst>
            <a:ext uri="{FF2B5EF4-FFF2-40B4-BE49-F238E27FC236}">
              <a16:creationId xmlns:a16="http://schemas.microsoft.com/office/drawing/2014/main" id="{00000000-0008-0000-0100-0000B8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33" name="Text Box 4">
          <a:extLst>
            <a:ext uri="{FF2B5EF4-FFF2-40B4-BE49-F238E27FC236}">
              <a16:creationId xmlns:a16="http://schemas.microsoft.com/office/drawing/2014/main" id="{00000000-0008-0000-0100-0000B9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34" name="Text Box 6">
          <a:extLst>
            <a:ext uri="{FF2B5EF4-FFF2-40B4-BE49-F238E27FC236}">
              <a16:creationId xmlns:a16="http://schemas.microsoft.com/office/drawing/2014/main" id="{00000000-0008-0000-0100-0000BA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035" name="Text Box 4">
          <a:extLst>
            <a:ext uri="{FF2B5EF4-FFF2-40B4-BE49-F238E27FC236}">
              <a16:creationId xmlns:a16="http://schemas.microsoft.com/office/drawing/2014/main" id="{00000000-0008-0000-0100-0000B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036" name="Text Box 6">
          <a:extLst>
            <a:ext uri="{FF2B5EF4-FFF2-40B4-BE49-F238E27FC236}">
              <a16:creationId xmlns:a16="http://schemas.microsoft.com/office/drawing/2014/main" id="{00000000-0008-0000-0100-0000B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7" name="Text Box 4">
          <a:extLst>
            <a:ext uri="{FF2B5EF4-FFF2-40B4-BE49-F238E27FC236}">
              <a16:creationId xmlns:a16="http://schemas.microsoft.com/office/drawing/2014/main" id="{00000000-0008-0000-0100-0000BD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8" name="Text Box 6">
          <a:extLst>
            <a:ext uri="{FF2B5EF4-FFF2-40B4-BE49-F238E27FC236}">
              <a16:creationId xmlns:a16="http://schemas.microsoft.com/office/drawing/2014/main" id="{00000000-0008-0000-0100-0000BE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9" name="Text Box 4">
          <a:extLst>
            <a:ext uri="{FF2B5EF4-FFF2-40B4-BE49-F238E27FC236}">
              <a16:creationId xmlns:a16="http://schemas.microsoft.com/office/drawing/2014/main" id="{00000000-0008-0000-0100-0000BF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40" name="Text Box 6">
          <a:extLst>
            <a:ext uri="{FF2B5EF4-FFF2-40B4-BE49-F238E27FC236}">
              <a16:creationId xmlns:a16="http://schemas.microsoft.com/office/drawing/2014/main" id="{00000000-0008-0000-0100-0000C0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1" name="Text Box 4">
          <a:extLst>
            <a:ext uri="{FF2B5EF4-FFF2-40B4-BE49-F238E27FC236}">
              <a16:creationId xmlns:a16="http://schemas.microsoft.com/office/drawing/2014/main" id="{00000000-0008-0000-0100-0000C1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2" name="Text Box 6">
          <a:extLst>
            <a:ext uri="{FF2B5EF4-FFF2-40B4-BE49-F238E27FC236}">
              <a16:creationId xmlns:a16="http://schemas.microsoft.com/office/drawing/2014/main" id="{00000000-0008-0000-0100-0000C2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3" name="Text Box 4">
          <a:extLst>
            <a:ext uri="{FF2B5EF4-FFF2-40B4-BE49-F238E27FC236}">
              <a16:creationId xmlns:a16="http://schemas.microsoft.com/office/drawing/2014/main" id="{00000000-0008-0000-0100-0000C3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4" name="Text Box 6">
          <a:extLst>
            <a:ext uri="{FF2B5EF4-FFF2-40B4-BE49-F238E27FC236}">
              <a16:creationId xmlns:a16="http://schemas.microsoft.com/office/drawing/2014/main" id="{00000000-0008-0000-0100-0000C4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5" name="Text Box 4">
          <a:extLst>
            <a:ext uri="{FF2B5EF4-FFF2-40B4-BE49-F238E27FC236}">
              <a16:creationId xmlns:a16="http://schemas.microsoft.com/office/drawing/2014/main" id="{00000000-0008-0000-0100-0000C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6" name="Text Box 6">
          <a:extLst>
            <a:ext uri="{FF2B5EF4-FFF2-40B4-BE49-F238E27FC236}">
              <a16:creationId xmlns:a16="http://schemas.microsoft.com/office/drawing/2014/main" id="{00000000-0008-0000-0100-0000C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47" name="Text Box 4">
          <a:extLst>
            <a:ext uri="{FF2B5EF4-FFF2-40B4-BE49-F238E27FC236}">
              <a16:creationId xmlns:a16="http://schemas.microsoft.com/office/drawing/2014/main" id="{00000000-0008-0000-0100-0000C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48" name="Text Box 6">
          <a:extLst>
            <a:ext uri="{FF2B5EF4-FFF2-40B4-BE49-F238E27FC236}">
              <a16:creationId xmlns:a16="http://schemas.microsoft.com/office/drawing/2014/main" id="{00000000-0008-0000-0100-0000C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9" name="Text Box 4">
          <a:extLst>
            <a:ext uri="{FF2B5EF4-FFF2-40B4-BE49-F238E27FC236}">
              <a16:creationId xmlns:a16="http://schemas.microsoft.com/office/drawing/2014/main" id="{00000000-0008-0000-0100-0000C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0" name="Text Box 6">
          <a:extLst>
            <a:ext uri="{FF2B5EF4-FFF2-40B4-BE49-F238E27FC236}">
              <a16:creationId xmlns:a16="http://schemas.microsoft.com/office/drawing/2014/main" id="{00000000-0008-0000-0100-0000C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51" name="Text Box 4">
          <a:extLst>
            <a:ext uri="{FF2B5EF4-FFF2-40B4-BE49-F238E27FC236}">
              <a16:creationId xmlns:a16="http://schemas.microsoft.com/office/drawing/2014/main" id="{00000000-0008-0000-0100-0000CB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52" name="Text Box 6">
          <a:extLst>
            <a:ext uri="{FF2B5EF4-FFF2-40B4-BE49-F238E27FC236}">
              <a16:creationId xmlns:a16="http://schemas.microsoft.com/office/drawing/2014/main" id="{00000000-0008-0000-0100-0000CC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3" name="Text Box 4">
          <a:extLst>
            <a:ext uri="{FF2B5EF4-FFF2-40B4-BE49-F238E27FC236}">
              <a16:creationId xmlns:a16="http://schemas.microsoft.com/office/drawing/2014/main" id="{00000000-0008-0000-0100-0000C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4" name="Text Box 6">
          <a:extLst>
            <a:ext uri="{FF2B5EF4-FFF2-40B4-BE49-F238E27FC236}">
              <a16:creationId xmlns:a16="http://schemas.microsoft.com/office/drawing/2014/main" id="{00000000-0008-0000-0100-0000C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55" name="Text Box 4">
          <a:extLst>
            <a:ext uri="{FF2B5EF4-FFF2-40B4-BE49-F238E27FC236}">
              <a16:creationId xmlns:a16="http://schemas.microsoft.com/office/drawing/2014/main" id="{00000000-0008-0000-0100-0000CF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56" name="Text Box 6">
          <a:extLst>
            <a:ext uri="{FF2B5EF4-FFF2-40B4-BE49-F238E27FC236}">
              <a16:creationId xmlns:a16="http://schemas.microsoft.com/office/drawing/2014/main" id="{00000000-0008-0000-0100-0000D0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57" name="Text Box 4">
          <a:extLst>
            <a:ext uri="{FF2B5EF4-FFF2-40B4-BE49-F238E27FC236}">
              <a16:creationId xmlns:a16="http://schemas.microsoft.com/office/drawing/2014/main" id="{00000000-0008-0000-0100-0000D1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58" name="Text Box 6">
          <a:extLst>
            <a:ext uri="{FF2B5EF4-FFF2-40B4-BE49-F238E27FC236}">
              <a16:creationId xmlns:a16="http://schemas.microsoft.com/office/drawing/2014/main" id="{00000000-0008-0000-0100-0000D2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9" name="Text Box 4">
          <a:extLst>
            <a:ext uri="{FF2B5EF4-FFF2-40B4-BE49-F238E27FC236}">
              <a16:creationId xmlns:a16="http://schemas.microsoft.com/office/drawing/2014/main" id="{00000000-0008-0000-0100-0000D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0" name="Text Box 6">
          <a:extLst>
            <a:ext uri="{FF2B5EF4-FFF2-40B4-BE49-F238E27FC236}">
              <a16:creationId xmlns:a16="http://schemas.microsoft.com/office/drawing/2014/main" id="{00000000-0008-0000-0100-0000D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61" name="Text Box 4">
          <a:extLst>
            <a:ext uri="{FF2B5EF4-FFF2-40B4-BE49-F238E27FC236}">
              <a16:creationId xmlns:a16="http://schemas.microsoft.com/office/drawing/2014/main" id="{00000000-0008-0000-0100-0000D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62" name="Text Box 6">
          <a:extLst>
            <a:ext uri="{FF2B5EF4-FFF2-40B4-BE49-F238E27FC236}">
              <a16:creationId xmlns:a16="http://schemas.microsoft.com/office/drawing/2014/main" id="{00000000-0008-0000-0100-0000D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3" name="Text Box 4">
          <a:extLst>
            <a:ext uri="{FF2B5EF4-FFF2-40B4-BE49-F238E27FC236}">
              <a16:creationId xmlns:a16="http://schemas.microsoft.com/office/drawing/2014/main" id="{00000000-0008-0000-0100-0000D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4" name="Text Box 6">
          <a:extLst>
            <a:ext uri="{FF2B5EF4-FFF2-40B4-BE49-F238E27FC236}">
              <a16:creationId xmlns:a16="http://schemas.microsoft.com/office/drawing/2014/main" id="{00000000-0008-0000-0100-0000D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65" name="Text Box 4">
          <a:extLst>
            <a:ext uri="{FF2B5EF4-FFF2-40B4-BE49-F238E27FC236}">
              <a16:creationId xmlns:a16="http://schemas.microsoft.com/office/drawing/2014/main" id="{00000000-0008-0000-0100-0000D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66" name="Text Box 6">
          <a:extLst>
            <a:ext uri="{FF2B5EF4-FFF2-40B4-BE49-F238E27FC236}">
              <a16:creationId xmlns:a16="http://schemas.microsoft.com/office/drawing/2014/main" id="{00000000-0008-0000-0100-0000D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7" name="Text Box 4">
          <a:extLst>
            <a:ext uri="{FF2B5EF4-FFF2-40B4-BE49-F238E27FC236}">
              <a16:creationId xmlns:a16="http://schemas.microsoft.com/office/drawing/2014/main" id="{00000000-0008-0000-0100-0000D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8" name="Text Box 6">
          <a:extLst>
            <a:ext uri="{FF2B5EF4-FFF2-40B4-BE49-F238E27FC236}">
              <a16:creationId xmlns:a16="http://schemas.microsoft.com/office/drawing/2014/main" id="{00000000-0008-0000-0100-0000D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69" name="Text Box 4">
          <a:extLst>
            <a:ext uri="{FF2B5EF4-FFF2-40B4-BE49-F238E27FC236}">
              <a16:creationId xmlns:a16="http://schemas.microsoft.com/office/drawing/2014/main" id="{00000000-0008-0000-0100-0000D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70" name="Text Box 6">
          <a:extLst>
            <a:ext uri="{FF2B5EF4-FFF2-40B4-BE49-F238E27FC236}">
              <a16:creationId xmlns:a16="http://schemas.microsoft.com/office/drawing/2014/main" id="{00000000-0008-0000-0100-0000D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71" name="Text Box 4">
          <a:extLst>
            <a:ext uri="{FF2B5EF4-FFF2-40B4-BE49-F238E27FC236}">
              <a16:creationId xmlns:a16="http://schemas.microsoft.com/office/drawing/2014/main" id="{00000000-0008-0000-0100-0000DF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72" name="Text Box 6">
          <a:extLst>
            <a:ext uri="{FF2B5EF4-FFF2-40B4-BE49-F238E27FC236}">
              <a16:creationId xmlns:a16="http://schemas.microsoft.com/office/drawing/2014/main" id="{00000000-0008-0000-0100-0000E0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3" name="Text Box 4">
          <a:extLst>
            <a:ext uri="{FF2B5EF4-FFF2-40B4-BE49-F238E27FC236}">
              <a16:creationId xmlns:a16="http://schemas.microsoft.com/office/drawing/2014/main" id="{00000000-0008-0000-0100-0000E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4" name="Text Box 6">
          <a:extLst>
            <a:ext uri="{FF2B5EF4-FFF2-40B4-BE49-F238E27FC236}">
              <a16:creationId xmlns:a16="http://schemas.microsoft.com/office/drawing/2014/main" id="{00000000-0008-0000-0100-0000E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75" name="Text Box 4">
          <a:extLst>
            <a:ext uri="{FF2B5EF4-FFF2-40B4-BE49-F238E27FC236}">
              <a16:creationId xmlns:a16="http://schemas.microsoft.com/office/drawing/2014/main" id="{00000000-0008-0000-0100-0000E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76" name="Text Box 6">
          <a:extLst>
            <a:ext uri="{FF2B5EF4-FFF2-40B4-BE49-F238E27FC236}">
              <a16:creationId xmlns:a16="http://schemas.microsoft.com/office/drawing/2014/main" id="{00000000-0008-0000-0100-0000E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7" name="Text Box 4">
          <a:extLst>
            <a:ext uri="{FF2B5EF4-FFF2-40B4-BE49-F238E27FC236}">
              <a16:creationId xmlns:a16="http://schemas.microsoft.com/office/drawing/2014/main" id="{00000000-0008-0000-0100-0000E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8" name="Text Box 6">
          <a:extLst>
            <a:ext uri="{FF2B5EF4-FFF2-40B4-BE49-F238E27FC236}">
              <a16:creationId xmlns:a16="http://schemas.microsoft.com/office/drawing/2014/main" id="{00000000-0008-0000-0100-0000E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9" name="Text Box 4">
          <a:extLst>
            <a:ext uri="{FF2B5EF4-FFF2-40B4-BE49-F238E27FC236}">
              <a16:creationId xmlns:a16="http://schemas.microsoft.com/office/drawing/2014/main" id="{00000000-0008-0000-0100-0000E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0" name="Text Box 6">
          <a:extLst>
            <a:ext uri="{FF2B5EF4-FFF2-40B4-BE49-F238E27FC236}">
              <a16:creationId xmlns:a16="http://schemas.microsoft.com/office/drawing/2014/main" id="{00000000-0008-0000-0100-0000E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1" name="Text Box 4">
          <a:extLst>
            <a:ext uri="{FF2B5EF4-FFF2-40B4-BE49-F238E27FC236}">
              <a16:creationId xmlns:a16="http://schemas.microsoft.com/office/drawing/2014/main" id="{00000000-0008-0000-0100-0000E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2" name="Text Box 6">
          <a:extLst>
            <a:ext uri="{FF2B5EF4-FFF2-40B4-BE49-F238E27FC236}">
              <a16:creationId xmlns:a16="http://schemas.microsoft.com/office/drawing/2014/main" id="{00000000-0008-0000-0100-0000E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3" name="Text Box 4">
          <a:extLst>
            <a:ext uri="{FF2B5EF4-FFF2-40B4-BE49-F238E27FC236}">
              <a16:creationId xmlns:a16="http://schemas.microsoft.com/office/drawing/2014/main" id="{00000000-0008-0000-0100-0000E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4" name="Text Box 6">
          <a:extLst>
            <a:ext uri="{FF2B5EF4-FFF2-40B4-BE49-F238E27FC236}">
              <a16:creationId xmlns:a16="http://schemas.microsoft.com/office/drawing/2014/main" id="{00000000-0008-0000-0100-0000E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85" name="Text Box 4">
          <a:extLst>
            <a:ext uri="{FF2B5EF4-FFF2-40B4-BE49-F238E27FC236}">
              <a16:creationId xmlns:a16="http://schemas.microsoft.com/office/drawing/2014/main" id="{00000000-0008-0000-0100-0000E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86" name="Text Box 6">
          <a:extLst>
            <a:ext uri="{FF2B5EF4-FFF2-40B4-BE49-F238E27FC236}">
              <a16:creationId xmlns:a16="http://schemas.microsoft.com/office/drawing/2014/main" id="{00000000-0008-0000-0100-0000E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7" name="Text Box 4">
          <a:extLst>
            <a:ext uri="{FF2B5EF4-FFF2-40B4-BE49-F238E27FC236}">
              <a16:creationId xmlns:a16="http://schemas.microsoft.com/office/drawing/2014/main" id="{00000000-0008-0000-0100-0000E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8" name="Text Box 6">
          <a:extLst>
            <a:ext uri="{FF2B5EF4-FFF2-40B4-BE49-F238E27FC236}">
              <a16:creationId xmlns:a16="http://schemas.microsoft.com/office/drawing/2014/main" id="{00000000-0008-0000-0100-0000F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9" name="Text Box 4">
          <a:extLst>
            <a:ext uri="{FF2B5EF4-FFF2-40B4-BE49-F238E27FC236}">
              <a16:creationId xmlns:a16="http://schemas.microsoft.com/office/drawing/2014/main" id="{00000000-0008-0000-0100-0000F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0" name="Text Box 6">
          <a:extLst>
            <a:ext uri="{FF2B5EF4-FFF2-40B4-BE49-F238E27FC236}">
              <a16:creationId xmlns:a16="http://schemas.microsoft.com/office/drawing/2014/main" id="{00000000-0008-0000-0100-0000F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1" name="Text Box 4">
          <a:extLst>
            <a:ext uri="{FF2B5EF4-FFF2-40B4-BE49-F238E27FC236}">
              <a16:creationId xmlns:a16="http://schemas.microsoft.com/office/drawing/2014/main" id="{00000000-0008-0000-0100-0000F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2" name="Text Box 6">
          <a:extLst>
            <a:ext uri="{FF2B5EF4-FFF2-40B4-BE49-F238E27FC236}">
              <a16:creationId xmlns:a16="http://schemas.microsoft.com/office/drawing/2014/main" id="{00000000-0008-0000-0100-0000F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093" name="Text Box 4">
          <a:extLst>
            <a:ext uri="{FF2B5EF4-FFF2-40B4-BE49-F238E27FC236}">
              <a16:creationId xmlns:a16="http://schemas.microsoft.com/office/drawing/2014/main" id="{00000000-0008-0000-0100-0000F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094" name="Text Box 6">
          <a:extLst>
            <a:ext uri="{FF2B5EF4-FFF2-40B4-BE49-F238E27FC236}">
              <a16:creationId xmlns:a16="http://schemas.microsoft.com/office/drawing/2014/main" id="{00000000-0008-0000-0100-0000F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095" name="Text Box 4">
          <a:extLst>
            <a:ext uri="{FF2B5EF4-FFF2-40B4-BE49-F238E27FC236}">
              <a16:creationId xmlns:a16="http://schemas.microsoft.com/office/drawing/2014/main" id="{00000000-0008-0000-0100-0000F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096" name="Text Box 6">
          <a:extLst>
            <a:ext uri="{FF2B5EF4-FFF2-40B4-BE49-F238E27FC236}">
              <a16:creationId xmlns:a16="http://schemas.microsoft.com/office/drawing/2014/main" id="{00000000-0008-0000-0100-0000F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097" name="Text Box 4">
          <a:extLst>
            <a:ext uri="{FF2B5EF4-FFF2-40B4-BE49-F238E27FC236}">
              <a16:creationId xmlns:a16="http://schemas.microsoft.com/office/drawing/2014/main" id="{00000000-0008-0000-0100-0000F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098" name="Text Box 6">
          <a:extLst>
            <a:ext uri="{FF2B5EF4-FFF2-40B4-BE49-F238E27FC236}">
              <a16:creationId xmlns:a16="http://schemas.microsoft.com/office/drawing/2014/main" id="{00000000-0008-0000-0100-0000F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099" name="Text Box 4">
          <a:extLst>
            <a:ext uri="{FF2B5EF4-FFF2-40B4-BE49-F238E27FC236}">
              <a16:creationId xmlns:a16="http://schemas.microsoft.com/office/drawing/2014/main" id="{00000000-0008-0000-0100-0000F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00" name="Text Box 6">
          <a:extLst>
            <a:ext uri="{FF2B5EF4-FFF2-40B4-BE49-F238E27FC236}">
              <a16:creationId xmlns:a16="http://schemas.microsoft.com/office/drawing/2014/main" id="{00000000-0008-0000-0100-0000F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1" name="Text Box 4">
          <a:extLst>
            <a:ext uri="{FF2B5EF4-FFF2-40B4-BE49-F238E27FC236}">
              <a16:creationId xmlns:a16="http://schemas.microsoft.com/office/drawing/2014/main" id="{00000000-0008-0000-0100-0000F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2" name="Text Box 6">
          <a:extLst>
            <a:ext uri="{FF2B5EF4-FFF2-40B4-BE49-F238E27FC236}">
              <a16:creationId xmlns:a16="http://schemas.microsoft.com/office/drawing/2014/main" id="{00000000-0008-0000-0100-0000F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03" name="Text Box 4">
          <a:extLst>
            <a:ext uri="{FF2B5EF4-FFF2-40B4-BE49-F238E27FC236}">
              <a16:creationId xmlns:a16="http://schemas.microsoft.com/office/drawing/2014/main" id="{00000000-0008-0000-0100-0000FF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04" name="Text Box 6">
          <a:extLst>
            <a:ext uri="{FF2B5EF4-FFF2-40B4-BE49-F238E27FC236}">
              <a16:creationId xmlns:a16="http://schemas.microsoft.com/office/drawing/2014/main" id="{00000000-0008-0000-0100-00000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5" name="Text Box 4">
          <a:extLst>
            <a:ext uri="{FF2B5EF4-FFF2-40B4-BE49-F238E27FC236}">
              <a16:creationId xmlns:a16="http://schemas.microsoft.com/office/drawing/2014/main" id="{00000000-0008-0000-0100-00000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6" name="Text Box 6">
          <a:extLst>
            <a:ext uri="{FF2B5EF4-FFF2-40B4-BE49-F238E27FC236}">
              <a16:creationId xmlns:a16="http://schemas.microsoft.com/office/drawing/2014/main" id="{00000000-0008-0000-0100-00000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07" name="Text Box 4">
          <a:extLst>
            <a:ext uri="{FF2B5EF4-FFF2-40B4-BE49-F238E27FC236}">
              <a16:creationId xmlns:a16="http://schemas.microsoft.com/office/drawing/2014/main" id="{00000000-0008-0000-0100-00000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08" name="Text Box 6">
          <a:extLst>
            <a:ext uri="{FF2B5EF4-FFF2-40B4-BE49-F238E27FC236}">
              <a16:creationId xmlns:a16="http://schemas.microsoft.com/office/drawing/2014/main" id="{00000000-0008-0000-0100-00000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09" name="Text Box 4">
          <a:extLst>
            <a:ext uri="{FF2B5EF4-FFF2-40B4-BE49-F238E27FC236}">
              <a16:creationId xmlns:a16="http://schemas.microsoft.com/office/drawing/2014/main" id="{00000000-0008-0000-0100-000005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10" name="Text Box 6">
          <a:extLst>
            <a:ext uri="{FF2B5EF4-FFF2-40B4-BE49-F238E27FC236}">
              <a16:creationId xmlns:a16="http://schemas.microsoft.com/office/drawing/2014/main" id="{00000000-0008-0000-0100-00000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11" name="Text Box 4">
          <a:extLst>
            <a:ext uri="{FF2B5EF4-FFF2-40B4-BE49-F238E27FC236}">
              <a16:creationId xmlns:a16="http://schemas.microsoft.com/office/drawing/2014/main" id="{00000000-0008-0000-0100-00000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12" name="Text Box 6">
          <a:extLst>
            <a:ext uri="{FF2B5EF4-FFF2-40B4-BE49-F238E27FC236}">
              <a16:creationId xmlns:a16="http://schemas.microsoft.com/office/drawing/2014/main" id="{00000000-0008-0000-0100-00000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13" name="Text Box 4">
          <a:extLst>
            <a:ext uri="{FF2B5EF4-FFF2-40B4-BE49-F238E27FC236}">
              <a16:creationId xmlns:a16="http://schemas.microsoft.com/office/drawing/2014/main" id="{00000000-0008-0000-0100-00000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14" name="Text Box 6">
          <a:extLst>
            <a:ext uri="{FF2B5EF4-FFF2-40B4-BE49-F238E27FC236}">
              <a16:creationId xmlns:a16="http://schemas.microsoft.com/office/drawing/2014/main" id="{00000000-0008-0000-0100-00000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15" name="Text Box 4">
          <a:extLst>
            <a:ext uri="{FF2B5EF4-FFF2-40B4-BE49-F238E27FC236}">
              <a16:creationId xmlns:a16="http://schemas.microsoft.com/office/drawing/2014/main" id="{00000000-0008-0000-0100-00000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16" name="Text Box 6">
          <a:extLst>
            <a:ext uri="{FF2B5EF4-FFF2-40B4-BE49-F238E27FC236}">
              <a16:creationId xmlns:a16="http://schemas.microsoft.com/office/drawing/2014/main" id="{00000000-0008-0000-0100-00000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17" name="Text Box 4">
          <a:extLst>
            <a:ext uri="{FF2B5EF4-FFF2-40B4-BE49-F238E27FC236}">
              <a16:creationId xmlns:a16="http://schemas.microsoft.com/office/drawing/2014/main" id="{00000000-0008-0000-0100-00000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18" name="Text Box 6">
          <a:extLst>
            <a:ext uri="{FF2B5EF4-FFF2-40B4-BE49-F238E27FC236}">
              <a16:creationId xmlns:a16="http://schemas.microsoft.com/office/drawing/2014/main" id="{00000000-0008-0000-0100-00000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19" name="Text Box 4">
          <a:extLst>
            <a:ext uri="{FF2B5EF4-FFF2-40B4-BE49-F238E27FC236}">
              <a16:creationId xmlns:a16="http://schemas.microsoft.com/office/drawing/2014/main" id="{00000000-0008-0000-0100-00000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20" name="Text Box 6">
          <a:extLst>
            <a:ext uri="{FF2B5EF4-FFF2-40B4-BE49-F238E27FC236}">
              <a16:creationId xmlns:a16="http://schemas.microsoft.com/office/drawing/2014/main" id="{00000000-0008-0000-0100-00001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1" name="Text Box 4">
          <a:extLst>
            <a:ext uri="{FF2B5EF4-FFF2-40B4-BE49-F238E27FC236}">
              <a16:creationId xmlns:a16="http://schemas.microsoft.com/office/drawing/2014/main" id="{00000000-0008-0000-0100-00001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2" name="Text Box 6">
          <a:extLst>
            <a:ext uri="{FF2B5EF4-FFF2-40B4-BE49-F238E27FC236}">
              <a16:creationId xmlns:a16="http://schemas.microsoft.com/office/drawing/2014/main" id="{00000000-0008-0000-0100-00001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23" name="Text Box 4">
          <a:extLst>
            <a:ext uri="{FF2B5EF4-FFF2-40B4-BE49-F238E27FC236}">
              <a16:creationId xmlns:a16="http://schemas.microsoft.com/office/drawing/2014/main" id="{00000000-0008-0000-0100-000013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24" name="Text Box 6">
          <a:extLst>
            <a:ext uri="{FF2B5EF4-FFF2-40B4-BE49-F238E27FC236}">
              <a16:creationId xmlns:a16="http://schemas.microsoft.com/office/drawing/2014/main" id="{00000000-0008-0000-0100-000014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5" name="Text Box 4">
          <a:extLst>
            <a:ext uri="{FF2B5EF4-FFF2-40B4-BE49-F238E27FC236}">
              <a16:creationId xmlns:a16="http://schemas.microsoft.com/office/drawing/2014/main" id="{00000000-0008-0000-0100-00001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6" name="Text Box 6">
          <a:extLst>
            <a:ext uri="{FF2B5EF4-FFF2-40B4-BE49-F238E27FC236}">
              <a16:creationId xmlns:a16="http://schemas.microsoft.com/office/drawing/2014/main" id="{00000000-0008-0000-0100-00001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27" name="Text Box 4">
          <a:extLst>
            <a:ext uri="{FF2B5EF4-FFF2-40B4-BE49-F238E27FC236}">
              <a16:creationId xmlns:a16="http://schemas.microsoft.com/office/drawing/2014/main" id="{00000000-0008-0000-0100-000017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28" name="Text Box 6">
          <a:extLst>
            <a:ext uri="{FF2B5EF4-FFF2-40B4-BE49-F238E27FC236}">
              <a16:creationId xmlns:a16="http://schemas.microsoft.com/office/drawing/2014/main" id="{00000000-0008-0000-0100-000018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29" name="Text Box 4">
          <a:extLst>
            <a:ext uri="{FF2B5EF4-FFF2-40B4-BE49-F238E27FC236}">
              <a16:creationId xmlns:a16="http://schemas.microsoft.com/office/drawing/2014/main" id="{00000000-0008-0000-0100-000019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30" name="Text Box 6">
          <a:extLst>
            <a:ext uri="{FF2B5EF4-FFF2-40B4-BE49-F238E27FC236}">
              <a16:creationId xmlns:a16="http://schemas.microsoft.com/office/drawing/2014/main" id="{00000000-0008-0000-0100-00001A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31" name="Text Box 4">
          <a:extLst>
            <a:ext uri="{FF2B5EF4-FFF2-40B4-BE49-F238E27FC236}">
              <a16:creationId xmlns:a16="http://schemas.microsoft.com/office/drawing/2014/main" id="{00000000-0008-0000-0100-00001B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32" name="Text Box 6">
          <a:extLst>
            <a:ext uri="{FF2B5EF4-FFF2-40B4-BE49-F238E27FC236}">
              <a16:creationId xmlns:a16="http://schemas.microsoft.com/office/drawing/2014/main" id="{00000000-0008-0000-0100-00001C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33" name="Text Box 4">
          <a:extLst>
            <a:ext uri="{FF2B5EF4-FFF2-40B4-BE49-F238E27FC236}">
              <a16:creationId xmlns:a16="http://schemas.microsoft.com/office/drawing/2014/main" id="{00000000-0008-0000-0100-00001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34" name="Text Box 6">
          <a:extLst>
            <a:ext uri="{FF2B5EF4-FFF2-40B4-BE49-F238E27FC236}">
              <a16:creationId xmlns:a16="http://schemas.microsoft.com/office/drawing/2014/main" id="{00000000-0008-0000-0100-00001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35" name="Text Box 4">
          <a:extLst>
            <a:ext uri="{FF2B5EF4-FFF2-40B4-BE49-F238E27FC236}">
              <a16:creationId xmlns:a16="http://schemas.microsoft.com/office/drawing/2014/main" id="{00000000-0008-0000-0100-00001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36" name="Text Box 6">
          <a:extLst>
            <a:ext uri="{FF2B5EF4-FFF2-40B4-BE49-F238E27FC236}">
              <a16:creationId xmlns:a16="http://schemas.microsoft.com/office/drawing/2014/main" id="{00000000-0008-0000-0100-00002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37" name="Text Box 4">
          <a:extLst>
            <a:ext uri="{FF2B5EF4-FFF2-40B4-BE49-F238E27FC236}">
              <a16:creationId xmlns:a16="http://schemas.microsoft.com/office/drawing/2014/main" id="{00000000-0008-0000-0100-00002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38" name="Text Box 6">
          <a:extLst>
            <a:ext uri="{FF2B5EF4-FFF2-40B4-BE49-F238E27FC236}">
              <a16:creationId xmlns:a16="http://schemas.microsoft.com/office/drawing/2014/main" id="{00000000-0008-0000-0100-00002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39" name="Text Box 4">
          <a:extLst>
            <a:ext uri="{FF2B5EF4-FFF2-40B4-BE49-F238E27FC236}">
              <a16:creationId xmlns:a16="http://schemas.microsoft.com/office/drawing/2014/main" id="{00000000-0008-0000-0100-00002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40" name="Text Box 6">
          <a:extLst>
            <a:ext uri="{FF2B5EF4-FFF2-40B4-BE49-F238E27FC236}">
              <a16:creationId xmlns:a16="http://schemas.microsoft.com/office/drawing/2014/main" id="{00000000-0008-0000-0100-00002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1" name="Text Box 4">
          <a:extLst>
            <a:ext uri="{FF2B5EF4-FFF2-40B4-BE49-F238E27FC236}">
              <a16:creationId xmlns:a16="http://schemas.microsoft.com/office/drawing/2014/main" id="{00000000-0008-0000-0100-00002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2" name="Text Box 6">
          <a:extLst>
            <a:ext uri="{FF2B5EF4-FFF2-40B4-BE49-F238E27FC236}">
              <a16:creationId xmlns:a16="http://schemas.microsoft.com/office/drawing/2014/main" id="{00000000-0008-0000-0100-00002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43" name="Text Box 4">
          <a:extLst>
            <a:ext uri="{FF2B5EF4-FFF2-40B4-BE49-F238E27FC236}">
              <a16:creationId xmlns:a16="http://schemas.microsoft.com/office/drawing/2014/main" id="{00000000-0008-0000-0100-000027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44" name="Text Box 6">
          <a:extLst>
            <a:ext uri="{FF2B5EF4-FFF2-40B4-BE49-F238E27FC236}">
              <a16:creationId xmlns:a16="http://schemas.microsoft.com/office/drawing/2014/main" id="{00000000-0008-0000-0100-000028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5" name="Text Box 4">
          <a:extLst>
            <a:ext uri="{FF2B5EF4-FFF2-40B4-BE49-F238E27FC236}">
              <a16:creationId xmlns:a16="http://schemas.microsoft.com/office/drawing/2014/main" id="{00000000-0008-0000-0100-00002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6" name="Text Box 6">
          <a:extLst>
            <a:ext uri="{FF2B5EF4-FFF2-40B4-BE49-F238E27FC236}">
              <a16:creationId xmlns:a16="http://schemas.microsoft.com/office/drawing/2014/main" id="{00000000-0008-0000-0100-00002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47" name="Text Box 4">
          <a:extLst>
            <a:ext uri="{FF2B5EF4-FFF2-40B4-BE49-F238E27FC236}">
              <a16:creationId xmlns:a16="http://schemas.microsoft.com/office/drawing/2014/main" id="{00000000-0008-0000-0100-00002B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48" name="Text Box 6">
          <a:extLst>
            <a:ext uri="{FF2B5EF4-FFF2-40B4-BE49-F238E27FC236}">
              <a16:creationId xmlns:a16="http://schemas.microsoft.com/office/drawing/2014/main" id="{00000000-0008-0000-0100-00002C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49" name="Text Box 4">
          <a:extLst>
            <a:ext uri="{FF2B5EF4-FFF2-40B4-BE49-F238E27FC236}">
              <a16:creationId xmlns:a16="http://schemas.microsoft.com/office/drawing/2014/main" id="{00000000-0008-0000-0100-00002D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50" name="Text Box 6">
          <a:extLst>
            <a:ext uri="{FF2B5EF4-FFF2-40B4-BE49-F238E27FC236}">
              <a16:creationId xmlns:a16="http://schemas.microsoft.com/office/drawing/2014/main" id="{00000000-0008-0000-0100-00002E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51" name="Text Box 4">
          <a:extLst>
            <a:ext uri="{FF2B5EF4-FFF2-40B4-BE49-F238E27FC236}">
              <a16:creationId xmlns:a16="http://schemas.microsoft.com/office/drawing/2014/main" id="{00000000-0008-0000-0100-00002F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52" name="Text Box 6">
          <a:extLst>
            <a:ext uri="{FF2B5EF4-FFF2-40B4-BE49-F238E27FC236}">
              <a16:creationId xmlns:a16="http://schemas.microsoft.com/office/drawing/2014/main" id="{00000000-0008-0000-0100-000030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53" name="Text Box 4">
          <a:extLst>
            <a:ext uri="{FF2B5EF4-FFF2-40B4-BE49-F238E27FC236}">
              <a16:creationId xmlns:a16="http://schemas.microsoft.com/office/drawing/2014/main" id="{00000000-0008-0000-0100-00003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54" name="Text Box 6">
          <a:extLst>
            <a:ext uri="{FF2B5EF4-FFF2-40B4-BE49-F238E27FC236}">
              <a16:creationId xmlns:a16="http://schemas.microsoft.com/office/drawing/2014/main" id="{00000000-0008-0000-0100-00003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55" name="Text Box 4">
          <a:extLst>
            <a:ext uri="{FF2B5EF4-FFF2-40B4-BE49-F238E27FC236}">
              <a16:creationId xmlns:a16="http://schemas.microsoft.com/office/drawing/2014/main" id="{00000000-0008-0000-0100-00003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56" name="Text Box 6">
          <a:extLst>
            <a:ext uri="{FF2B5EF4-FFF2-40B4-BE49-F238E27FC236}">
              <a16:creationId xmlns:a16="http://schemas.microsoft.com/office/drawing/2014/main" id="{00000000-0008-0000-0100-00003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57" name="Text Box 4">
          <a:extLst>
            <a:ext uri="{FF2B5EF4-FFF2-40B4-BE49-F238E27FC236}">
              <a16:creationId xmlns:a16="http://schemas.microsoft.com/office/drawing/2014/main" id="{00000000-0008-0000-0100-00003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58" name="Text Box 6">
          <a:extLst>
            <a:ext uri="{FF2B5EF4-FFF2-40B4-BE49-F238E27FC236}">
              <a16:creationId xmlns:a16="http://schemas.microsoft.com/office/drawing/2014/main" id="{00000000-0008-0000-0100-00003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59" name="Text Box 4">
          <a:extLst>
            <a:ext uri="{FF2B5EF4-FFF2-40B4-BE49-F238E27FC236}">
              <a16:creationId xmlns:a16="http://schemas.microsoft.com/office/drawing/2014/main" id="{00000000-0008-0000-0100-00003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60" name="Text Box 6">
          <a:extLst>
            <a:ext uri="{FF2B5EF4-FFF2-40B4-BE49-F238E27FC236}">
              <a16:creationId xmlns:a16="http://schemas.microsoft.com/office/drawing/2014/main" id="{00000000-0008-0000-0100-00003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1" name="Text Box 4">
          <a:extLst>
            <a:ext uri="{FF2B5EF4-FFF2-40B4-BE49-F238E27FC236}">
              <a16:creationId xmlns:a16="http://schemas.microsoft.com/office/drawing/2014/main" id="{00000000-0008-0000-0100-00003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2" name="Text Box 6">
          <a:extLst>
            <a:ext uri="{FF2B5EF4-FFF2-40B4-BE49-F238E27FC236}">
              <a16:creationId xmlns:a16="http://schemas.microsoft.com/office/drawing/2014/main" id="{00000000-0008-0000-0100-00003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63" name="Text Box 4">
          <a:extLst>
            <a:ext uri="{FF2B5EF4-FFF2-40B4-BE49-F238E27FC236}">
              <a16:creationId xmlns:a16="http://schemas.microsoft.com/office/drawing/2014/main" id="{00000000-0008-0000-0100-00003B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64" name="Text Box 6">
          <a:extLst>
            <a:ext uri="{FF2B5EF4-FFF2-40B4-BE49-F238E27FC236}">
              <a16:creationId xmlns:a16="http://schemas.microsoft.com/office/drawing/2014/main" id="{00000000-0008-0000-0100-00003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5" name="Text Box 4">
          <a:extLst>
            <a:ext uri="{FF2B5EF4-FFF2-40B4-BE49-F238E27FC236}">
              <a16:creationId xmlns:a16="http://schemas.microsoft.com/office/drawing/2014/main" id="{00000000-0008-0000-0100-00003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6" name="Text Box 6">
          <a:extLst>
            <a:ext uri="{FF2B5EF4-FFF2-40B4-BE49-F238E27FC236}">
              <a16:creationId xmlns:a16="http://schemas.microsoft.com/office/drawing/2014/main" id="{00000000-0008-0000-0100-00003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67" name="Text Box 4">
          <a:extLst>
            <a:ext uri="{FF2B5EF4-FFF2-40B4-BE49-F238E27FC236}">
              <a16:creationId xmlns:a16="http://schemas.microsoft.com/office/drawing/2014/main" id="{00000000-0008-0000-0100-00003F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68" name="Text Box 6">
          <a:extLst>
            <a:ext uri="{FF2B5EF4-FFF2-40B4-BE49-F238E27FC236}">
              <a16:creationId xmlns:a16="http://schemas.microsoft.com/office/drawing/2014/main" id="{00000000-0008-0000-0100-000040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69" name="Text Box 4">
          <a:extLst>
            <a:ext uri="{FF2B5EF4-FFF2-40B4-BE49-F238E27FC236}">
              <a16:creationId xmlns:a16="http://schemas.microsoft.com/office/drawing/2014/main" id="{00000000-0008-0000-0100-000041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70" name="Text Box 6">
          <a:extLst>
            <a:ext uri="{FF2B5EF4-FFF2-40B4-BE49-F238E27FC236}">
              <a16:creationId xmlns:a16="http://schemas.microsoft.com/office/drawing/2014/main" id="{00000000-0008-0000-0100-000042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71" name="Text Box 4">
          <a:extLst>
            <a:ext uri="{FF2B5EF4-FFF2-40B4-BE49-F238E27FC236}">
              <a16:creationId xmlns:a16="http://schemas.microsoft.com/office/drawing/2014/main" id="{00000000-0008-0000-0100-000043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72" name="Text Box 6">
          <a:extLst>
            <a:ext uri="{FF2B5EF4-FFF2-40B4-BE49-F238E27FC236}">
              <a16:creationId xmlns:a16="http://schemas.microsoft.com/office/drawing/2014/main" id="{00000000-0008-0000-0100-00004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73" name="Text Box 4">
          <a:extLst>
            <a:ext uri="{FF2B5EF4-FFF2-40B4-BE49-F238E27FC236}">
              <a16:creationId xmlns:a16="http://schemas.microsoft.com/office/drawing/2014/main" id="{00000000-0008-0000-0100-00004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74" name="Text Box 6">
          <a:extLst>
            <a:ext uri="{FF2B5EF4-FFF2-40B4-BE49-F238E27FC236}">
              <a16:creationId xmlns:a16="http://schemas.microsoft.com/office/drawing/2014/main" id="{00000000-0008-0000-0100-00004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75" name="Text Box 4">
          <a:extLst>
            <a:ext uri="{FF2B5EF4-FFF2-40B4-BE49-F238E27FC236}">
              <a16:creationId xmlns:a16="http://schemas.microsoft.com/office/drawing/2014/main" id="{00000000-0008-0000-0100-00004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76" name="Text Box 6">
          <a:extLst>
            <a:ext uri="{FF2B5EF4-FFF2-40B4-BE49-F238E27FC236}">
              <a16:creationId xmlns:a16="http://schemas.microsoft.com/office/drawing/2014/main" id="{00000000-0008-0000-0100-00004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77" name="Text Box 4">
          <a:extLst>
            <a:ext uri="{FF2B5EF4-FFF2-40B4-BE49-F238E27FC236}">
              <a16:creationId xmlns:a16="http://schemas.microsoft.com/office/drawing/2014/main" id="{00000000-0008-0000-0100-00004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78" name="Text Box 6">
          <a:extLst>
            <a:ext uri="{FF2B5EF4-FFF2-40B4-BE49-F238E27FC236}">
              <a16:creationId xmlns:a16="http://schemas.microsoft.com/office/drawing/2014/main" id="{00000000-0008-0000-0100-00004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79" name="Text Box 4">
          <a:extLst>
            <a:ext uri="{FF2B5EF4-FFF2-40B4-BE49-F238E27FC236}">
              <a16:creationId xmlns:a16="http://schemas.microsoft.com/office/drawing/2014/main" id="{00000000-0008-0000-0100-00004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80" name="Text Box 6">
          <a:extLst>
            <a:ext uri="{FF2B5EF4-FFF2-40B4-BE49-F238E27FC236}">
              <a16:creationId xmlns:a16="http://schemas.microsoft.com/office/drawing/2014/main" id="{00000000-0008-0000-0100-00004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1" name="Text Box 4">
          <a:extLst>
            <a:ext uri="{FF2B5EF4-FFF2-40B4-BE49-F238E27FC236}">
              <a16:creationId xmlns:a16="http://schemas.microsoft.com/office/drawing/2014/main" id="{00000000-0008-0000-0100-00004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2" name="Text Box 6">
          <a:extLst>
            <a:ext uri="{FF2B5EF4-FFF2-40B4-BE49-F238E27FC236}">
              <a16:creationId xmlns:a16="http://schemas.microsoft.com/office/drawing/2014/main" id="{00000000-0008-0000-0100-00004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83" name="Text Box 4">
          <a:extLst>
            <a:ext uri="{FF2B5EF4-FFF2-40B4-BE49-F238E27FC236}">
              <a16:creationId xmlns:a16="http://schemas.microsoft.com/office/drawing/2014/main" id="{00000000-0008-0000-0100-00004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84" name="Text Box 6">
          <a:extLst>
            <a:ext uri="{FF2B5EF4-FFF2-40B4-BE49-F238E27FC236}">
              <a16:creationId xmlns:a16="http://schemas.microsoft.com/office/drawing/2014/main" id="{00000000-0008-0000-0100-00005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5" name="Text Box 4">
          <a:extLst>
            <a:ext uri="{FF2B5EF4-FFF2-40B4-BE49-F238E27FC236}">
              <a16:creationId xmlns:a16="http://schemas.microsoft.com/office/drawing/2014/main" id="{00000000-0008-0000-0100-00005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6" name="Text Box 6">
          <a:extLst>
            <a:ext uri="{FF2B5EF4-FFF2-40B4-BE49-F238E27FC236}">
              <a16:creationId xmlns:a16="http://schemas.microsoft.com/office/drawing/2014/main" id="{00000000-0008-0000-0100-00005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87" name="Text Box 4">
          <a:extLst>
            <a:ext uri="{FF2B5EF4-FFF2-40B4-BE49-F238E27FC236}">
              <a16:creationId xmlns:a16="http://schemas.microsoft.com/office/drawing/2014/main" id="{00000000-0008-0000-0100-00005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88" name="Text Box 6">
          <a:extLst>
            <a:ext uri="{FF2B5EF4-FFF2-40B4-BE49-F238E27FC236}">
              <a16:creationId xmlns:a16="http://schemas.microsoft.com/office/drawing/2014/main" id="{00000000-0008-0000-0100-00005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89" name="Text Box 4">
          <a:extLst>
            <a:ext uri="{FF2B5EF4-FFF2-40B4-BE49-F238E27FC236}">
              <a16:creationId xmlns:a16="http://schemas.microsoft.com/office/drawing/2014/main" id="{00000000-0008-0000-0100-000055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90" name="Text Box 6">
          <a:extLst>
            <a:ext uri="{FF2B5EF4-FFF2-40B4-BE49-F238E27FC236}">
              <a16:creationId xmlns:a16="http://schemas.microsoft.com/office/drawing/2014/main" id="{00000000-0008-0000-0100-00005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91" name="Text Box 4">
          <a:extLst>
            <a:ext uri="{FF2B5EF4-FFF2-40B4-BE49-F238E27FC236}">
              <a16:creationId xmlns:a16="http://schemas.microsoft.com/office/drawing/2014/main" id="{00000000-0008-0000-0100-00005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92" name="Text Box 6">
          <a:extLst>
            <a:ext uri="{FF2B5EF4-FFF2-40B4-BE49-F238E27FC236}">
              <a16:creationId xmlns:a16="http://schemas.microsoft.com/office/drawing/2014/main" id="{00000000-0008-0000-0100-00005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3" name="Text Box 6">
          <a:extLst>
            <a:ext uri="{FF2B5EF4-FFF2-40B4-BE49-F238E27FC236}">
              <a16:creationId xmlns:a16="http://schemas.microsoft.com/office/drawing/2014/main" id="{00000000-0008-0000-0100-00005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94" name="Text Box 4">
          <a:extLst>
            <a:ext uri="{FF2B5EF4-FFF2-40B4-BE49-F238E27FC236}">
              <a16:creationId xmlns:a16="http://schemas.microsoft.com/office/drawing/2014/main" id="{00000000-0008-0000-0100-00005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95" name="Text Box 6">
          <a:extLst>
            <a:ext uri="{FF2B5EF4-FFF2-40B4-BE49-F238E27FC236}">
              <a16:creationId xmlns:a16="http://schemas.microsoft.com/office/drawing/2014/main" id="{00000000-0008-0000-0100-00005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6" name="Text Box 4">
          <a:extLst>
            <a:ext uri="{FF2B5EF4-FFF2-40B4-BE49-F238E27FC236}">
              <a16:creationId xmlns:a16="http://schemas.microsoft.com/office/drawing/2014/main" id="{00000000-0008-0000-0100-00005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7" name="Text Box 6">
          <a:extLst>
            <a:ext uri="{FF2B5EF4-FFF2-40B4-BE49-F238E27FC236}">
              <a16:creationId xmlns:a16="http://schemas.microsoft.com/office/drawing/2014/main" id="{00000000-0008-0000-0100-00005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98" name="Text Box 4">
          <a:extLst>
            <a:ext uri="{FF2B5EF4-FFF2-40B4-BE49-F238E27FC236}">
              <a16:creationId xmlns:a16="http://schemas.microsoft.com/office/drawing/2014/main" id="{00000000-0008-0000-0100-00005E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99" name="Text Box 6">
          <a:extLst>
            <a:ext uri="{FF2B5EF4-FFF2-40B4-BE49-F238E27FC236}">
              <a16:creationId xmlns:a16="http://schemas.microsoft.com/office/drawing/2014/main" id="{00000000-0008-0000-0100-00005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00" name="Text Box 4">
          <a:extLst>
            <a:ext uri="{FF2B5EF4-FFF2-40B4-BE49-F238E27FC236}">
              <a16:creationId xmlns:a16="http://schemas.microsoft.com/office/drawing/2014/main" id="{00000000-0008-0000-0100-00006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01" name="Text Box 6">
          <a:extLst>
            <a:ext uri="{FF2B5EF4-FFF2-40B4-BE49-F238E27FC236}">
              <a16:creationId xmlns:a16="http://schemas.microsoft.com/office/drawing/2014/main" id="{00000000-0008-0000-0100-00006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02" name="Text Box 4">
          <a:extLst>
            <a:ext uri="{FF2B5EF4-FFF2-40B4-BE49-F238E27FC236}">
              <a16:creationId xmlns:a16="http://schemas.microsoft.com/office/drawing/2014/main" id="{00000000-0008-0000-0100-000062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03" name="Text Box 6">
          <a:extLst>
            <a:ext uri="{FF2B5EF4-FFF2-40B4-BE49-F238E27FC236}">
              <a16:creationId xmlns:a16="http://schemas.microsoft.com/office/drawing/2014/main" id="{00000000-0008-0000-0100-00006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04" name="Text Box 4">
          <a:extLst>
            <a:ext uri="{FF2B5EF4-FFF2-40B4-BE49-F238E27FC236}">
              <a16:creationId xmlns:a16="http://schemas.microsoft.com/office/drawing/2014/main" id="{00000000-0008-0000-0100-00006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05" name="Text Box 6">
          <a:extLst>
            <a:ext uri="{FF2B5EF4-FFF2-40B4-BE49-F238E27FC236}">
              <a16:creationId xmlns:a16="http://schemas.microsoft.com/office/drawing/2014/main" id="{00000000-0008-0000-0100-00006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06" name="Text Box 4">
          <a:extLst>
            <a:ext uri="{FF2B5EF4-FFF2-40B4-BE49-F238E27FC236}">
              <a16:creationId xmlns:a16="http://schemas.microsoft.com/office/drawing/2014/main" id="{00000000-0008-0000-0100-00006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07" name="Text Box 6">
          <a:extLst>
            <a:ext uri="{FF2B5EF4-FFF2-40B4-BE49-F238E27FC236}">
              <a16:creationId xmlns:a16="http://schemas.microsoft.com/office/drawing/2014/main" id="{00000000-0008-0000-0100-00006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208" name="Text Box 6">
          <a:extLst>
            <a:ext uri="{FF2B5EF4-FFF2-40B4-BE49-F238E27FC236}">
              <a16:creationId xmlns:a16="http://schemas.microsoft.com/office/drawing/2014/main" id="{00000000-0008-0000-0100-000068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209" name="Text Box 4">
          <a:extLst>
            <a:ext uri="{FF2B5EF4-FFF2-40B4-BE49-F238E27FC236}">
              <a16:creationId xmlns:a16="http://schemas.microsoft.com/office/drawing/2014/main" id="{00000000-0008-0000-0100-00006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210" name="Text Box 6">
          <a:extLst>
            <a:ext uri="{FF2B5EF4-FFF2-40B4-BE49-F238E27FC236}">
              <a16:creationId xmlns:a16="http://schemas.microsoft.com/office/drawing/2014/main" id="{00000000-0008-0000-0100-00006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1" name="Text Box 4">
          <a:extLst>
            <a:ext uri="{FF2B5EF4-FFF2-40B4-BE49-F238E27FC236}">
              <a16:creationId xmlns:a16="http://schemas.microsoft.com/office/drawing/2014/main" id="{00000000-0008-0000-0100-00006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2" name="Text Box 6">
          <a:extLst>
            <a:ext uri="{FF2B5EF4-FFF2-40B4-BE49-F238E27FC236}">
              <a16:creationId xmlns:a16="http://schemas.microsoft.com/office/drawing/2014/main" id="{00000000-0008-0000-0100-00006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3" name="Text Box 4">
          <a:extLst>
            <a:ext uri="{FF2B5EF4-FFF2-40B4-BE49-F238E27FC236}">
              <a16:creationId xmlns:a16="http://schemas.microsoft.com/office/drawing/2014/main" id="{00000000-0008-0000-0100-00006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4" name="Text Box 6">
          <a:extLst>
            <a:ext uri="{FF2B5EF4-FFF2-40B4-BE49-F238E27FC236}">
              <a16:creationId xmlns:a16="http://schemas.microsoft.com/office/drawing/2014/main" id="{00000000-0008-0000-0100-00006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5" name="Text Box 4">
          <a:extLst>
            <a:ext uri="{FF2B5EF4-FFF2-40B4-BE49-F238E27FC236}">
              <a16:creationId xmlns:a16="http://schemas.microsoft.com/office/drawing/2014/main" id="{00000000-0008-0000-0100-00006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6" name="Text Box 6">
          <a:extLst>
            <a:ext uri="{FF2B5EF4-FFF2-40B4-BE49-F238E27FC236}">
              <a16:creationId xmlns:a16="http://schemas.microsoft.com/office/drawing/2014/main" id="{00000000-0008-0000-0100-00007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217" name="Text Box 6">
          <a:extLst>
            <a:ext uri="{FF2B5EF4-FFF2-40B4-BE49-F238E27FC236}">
              <a16:creationId xmlns:a16="http://schemas.microsoft.com/office/drawing/2014/main" id="{00000000-0008-0000-0100-000071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18" name="Text Box 4">
          <a:extLst>
            <a:ext uri="{FF2B5EF4-FFF2-40B4-BE49-F238E27FC236}">
              <a16:creationId xmlns:a16="http://schemas.microsoft.com/office/drawing/2014/main" id="{00000000-0008-0000-0100-00007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19" name="Text Box 6">
          <a:extLst>
            <a:ext uri="{FF2B5EF4-FFF2-40B4-BE49-F238E27FC236}">
              <a16:creationId xmlns:a16="http://schemas.microsoft.com/office/drawing/2014/main" id="{00000000-0008-0000-0100-00007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20" name="Text Box 4">
          <a:extLst>
            <a:ext uri="{FF2B5EF4-FFF2-40B4-BE49-F238E27FC236}">
              <a16:creationId xmlns:a16="http://schemas.microsoft.com/office/drawing/2014/main" id="{00000000-0008-0000-0100-00007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21" name="Text Box 6">
          <a:extLst>
            <a:ext uri="{FF2B5EF4-FFF2-40B4-BE49-F238E27FC236}">
              <a16:creationId xmlns:a16="http://schemas.microsoft.com/office/drawing/2014/main" id="{00000000-0008-0000-0100-00007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2" name="Text Box 4">
          <a:extLst>
            <a:ext uri="{FF2B5EF4-FFF2-40B4-BE49-F238E27FC236}">
              <a16:creationId xmlns:a16="http://schemas.microsoft.com/office/drawing/2014/main" id="{00000000-0008-0000-0100-00007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3" name="Text Box 6">
          <a:extLst>
            <a:ext uri="{FF2B5EF4-FFF2-40B4-BE49-F238E27FC236}">
              <a16:creationId xmlns:a16="http://schemas.microsoft.com/office/drawing/2014/main" id="{00000000-0008-0000-0100-00007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24" name="Text Box 4">
          <a:extLst>
            <a:ext uri="{FF2B5EF4-FFF2-40B4-BE49-F238E27FC236}">
              <a16:creationId xmlns:a16="http://schemas.microsoft.com/office/drawing/2014/main" id="{00000000-0008-0000-0100-00007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25" name="Text Box 6">
          <a:extLst>
            <a:ext uri="{FF2B5EF4-FFF2-40B4-BE49-F238E27FC236}">
              <a16:creationId xmlns:a16="http://schemas.microsoft.com/office/drawing/2014/main" id="{00000000-0008-0000-0100-00007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6" name="Text Box 4">
          <a:extLst>
            <a:ext uri="{FF2B5EF4-FFF2-40B4-BE49-F238E27FC236}">
              <a16:creationId xmlns:a16="http://schemas.microsoft.com/office/drawing/2014/main" id="{00000000-0008-0000-0100-00007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7" name="Text Box 6">
          <a:extLst>
            <a:ext uri="{FF2B5EF4-FFF2-40B4-BE49-F238E27FC236}">
              <a16:creationId xmlns:a16="http://schemas.microsoft.com/office/drawing/2014/main" id="{00000000-0008-0000-0100-00007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28" name="Text Box 4">
          <a:extLst>
            <a:ext uri="{FF2B5EF4-FFF2-40B4-BE49-F238E27FC236}">
              <a16:creationId xmlns:a16="http://schemas.microsoft.com/office/drawing/2014/main" id="{00000000-0008-0000-0100-00007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29" name="Text Box 6">
          <a:extLst>
            <a:ext uri="{FF2B5EF4-FFF2-40B4-BE49-F238E27FC236}">
              <a16:creationId xmlns:a16="http://schemas.microsoft.com/office/drawing/2014/main" id="{00000000-0008-0000-0100-00007D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30" name="Text Box 4">
          <a:extLst>
            <a:ext uri="{FF2B5EF4-FFF2-40B4-BE49-F238E27FC236}">
              <a16:creationId xmlns:a16="http://schemas.microsoft.com/office/drawing/2014/main" id="{00000000-0008-0000-0100-00007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31" name="Text Box 6">
          <a:extLst>
            <a:ext uri="{FF2B5EF4-FFF2-40B4-BE49-F238E27FC236}">
              <a16:creationId xmlns:a16="http://schemas.microsoft.com/office/drawing/2014/main" id="{00000000-0008-0000-0100-00007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32" name="Text Box 4">
          <a:extLst>
            <a:ext uri="{FF2B5EF4-FFF2-40B4-BE49-F238E27FC236}">
              <a16:creationId xmlns:a16="http://schemas.microsoft.com/office/drawing/2014/main" id="{00000000-0008-0000-0100-000080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33" name="Text Box 6">
          <a:extLst>
            <a:ext uri="{FF2B5EF4-FFF2-40B4-BE49-F238E27FC236}">
              <a16:creationId xmlns:a16="http://schemas.microsoft.com/office/drawing/2014/main" id="{00000000-0008-0000-0100-000081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34" name="Text Box 4">
          <a:extLst>
            <a:ext uri="{FF2B5EF4-FFF2-40B4-BE49-F238E27FC236}">
              <a16:creationId xmlns:a16="http://schemas.microsoft.com/office/drawing/2014/main" id="{00000000-0008-0000-0100-000082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35" name="Text Box 6">
          <a:extLst>
            <a:ext uri="{FF2B5EF4-FFF2-40B4-BE49-F238E27FC236}">
              <a16:creationId xmlns:a16="http://schemas.microsoft.com/office/drawing/2014/main" id="{00000000-0008-0000-0100-000083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36" name="Text Box 4">
          <a:extLst>
            <a:ext uri="{FF2B5EF4-FFF2-40B4-BE49-F238E27FC236}">
              <a16:creationId xmlns:a16="http://schemas.microsoft.com/office/drawing/2014/main" id="{00000000-0008-0000-0100-00008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37" name="Text Box 6">
          <a:extLst>
            <a:ext uri="{FF2B5EF4-FFF2-40B4-BE49-F238E27FC236}">
              <a16:creationId xmlns:a16="http://schemas.microsoft.com/office/drawing/2014/main" id="{00000000-0008-0000-0100-00008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38" name="Text Box 4">
          <a:extLst>
            <a:ext uri="{FF2B5EF4-FFF2-40B4-BE49-F238E27FC236}">
              <a16:creationId xmlns:a16="http://schemas.microsoft.com/office/drawing/2014/main" id="{00000000-0008-0000-0100-00008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39" name="Text Box 6">
          <a:extLst>
            <a:ext uri="{FF2B5EF4-FFF2-40B4-BE49-F238E27FC236}">
              <a16:creationId xmlns:a16="http://schemas.microsoft.com/office/drawing/2014/main" id="{00000000-0008-0000-0100-00008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40" name="Text Box 4">
          <a:extLst>
            <a:ext uri="{FF2B5EF4-FFF2-40B4-BE49-F238E27FC236}">
              <a16:creationId xmlns:a16="http://schemas.microsoft.com/office/drawing/2014/main" id="{00000000-0008-0000-0100-00008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41" name="Text Box 6">
          <a:extLst>
            <a:ext uri="{FF2B5EF4-FFF2-40B4-BE49-F238E27FC236}">
              <a16:creationId xmlns:a16="http://schemas.microsoft.com/office/drawing/2014/main" id="{00000000-0008-0000-0100-00008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2" name="Text Box 4">
          <a:extLst>
            <a:ext uri="{FF2B5EF4-FFF2-40B4-BE49-F238E27FC236}">
              <a16:creationId xmlns:a16="http://schemas.microsoft.com/office/drawing/2014/main" id="{00000000-0008-0000-0100-00008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3" name="Text Box 6">
          <a:extLst>
            <a:ext uri="{FF2B5EF4-FFF2-40B4-BE49-F238E27FC236}">
              <a16:creationId xmlns:a16="http://schemas.microsoft.com/office/drawing/2014/main" id="{00000000-0008-0000-0100-00008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44" name="Text Box 4">
          <a:extLst>
            <a:ext uri="{FF2B5EF4-FFF2-40B4-BE49-F238E27FC236}">
              <a16:creationId xmlns:a16="http://schemas.microsoft.com/office/drawing/2014/main" id="{00000000-0008-0000-0100-00008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45" name="Text Box 6">
          <a:extLst>
            <a:ext uri="{FF2B5EF4-FFF2-40B4-BE49-F238E27FC236}">
              <a16:creationId xmlns:a16="http://schemas.microsoft.com/office/drawing/2014/main" id="{00000000-0008-0000-0100-00008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6" name="Text Box 4">
          <a:extLst>
            <a:ext uri="{FF2B5EF4-FFF2-40B4-BE49-F238E27FC236}">
              <a16:creationId xmlns:a16="http://schemas.microsoft.com/office/drawing/2014/main" id="{00000000-0008-0000-0100-00008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7" name="Text Box 6">
          <a:extLst>
            <a:ext uri="{FF2B5EF4-FFF2-40B4-BE49-F238E27FC236}">
              <a16:creationId xmlns:a16="http://schemas.microsoft.com/office/drawing/2014/main" id="{00000000-0008-0000-0100-00008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48" name="Text Box 4">
          <a:extLst>
            <a:ext uri="{FF2B5EF4-FFF2-40B4-BE49-F238E27FC236}">
              <a16:creationId xmlns:a16="http://schemas.microsoft.com/office/drawing/2014/main" id="{00000000-0008-0000-0100-00009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49" name="Text Box 6">
          <a:extLst>
            <a:ext uri="{FF2B5EF4-FFF2-40B4-BE49-F238E27FC236}">
              <a16:creationId xmlns:a16="http://schemas.microsoft.com/office/drawing/2014/main" id="{00000000-0008-0000-0100-000091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50" name="Text Box 4">
          <a:extLst>
            <a:ext uri="{FF2B5EF4-FFF2-40B4-BE49-F238E27FC236}">
              <a16:creationId xmlns:a16="http://schemas.microsoft.com/office/drawing/2014/main" id="{00000000-0008-0000-0100-00009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51" name="Text Box 6">
          <a:extLst>
            <a:ext uri="{FF2B5EF4-FFF2-40B4-BE49-F238E27FC236}">
              <a16:creationId xmlns:a16="http://schemas.microsoft.com/office/drawing/2014/main" id="{00000000-0008-0000-0100-00009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52" name="Text Box 4">
          <a:extLst>
            <a:ext uri="{FF2B5EF4-FFF2-40B4-BE49-F238E27FC236}">
              <a16:creationId xmlns:a16="http://schemas.microsoft.com/office/drawing/2014/main" id="{00000000-0008-0000-0100-00009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53" name="Text Box 6">
          <a:extLst>
            <a:ext uri="{FF2B5EF4-FFF2-40B4-BE49-F238E27FC236}">
              <a16:creationId xmlns:a16="http://schemas.microsoft.com/office/drawing/2014/main" id="{00000000-0008-0000-0100-000095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54" name="Text Box 4">
          <a:extLst>
            <a:ext uri="{FF2B5EF4-FFF2-40B4-BE49-F238E27FC236}">
              <a16:creationId xmlns:a16="http://schemas.microsoft.com/office/drawing/2014/main" id="{00000000-0008-0000-0100-00009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55" name="Text Box 6">
          <a:extLst>
            <a:ext uri="{FF2B5EF4-FFF2-40B4-BE49-F238E27FC236}">
              <a16:creationId xmlns:a16="http://schemas.microsoft.com/office/drawing/2014/main" id="{00000000-0008-0000-0100-000097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56" name="Text Box 4">
          <a:extLst>
            <a:ext uri="{FF2B5EF4-FFF2-40B4-BE49-F238E27FC236}">
              <a16:creationId xmlns:a16="http://schemas.microsoft.com/office/drawing/2014/main" id="{00000000-0008-0000-0100-00009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57" name="Text Box 6">
          <a:extLst>
            <a:ext uri="{FF2B5EF4-FFF2-40B4-BE49-F238E27FC236}">
              <a16:creationId xmlns:a16="http://schemas.microsoft.com/office/drawing/2014/main" id="{00000000-0008-0000-0100-000099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58" name="Text Box 4">
          <a:extLst>
            <a:ext uri="{FF2B5EF4-FFF2-40B4-BE49-F238E27FC236}">
              <a16:creationId xmlns:a16="http://schemas.microsoft.com/office/drawing/2014/main" id="{00000000-0008-0000-0100-00009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59" name="Text Box 6">
          <a:extLst>
            <a:ext uri="{FF2B5EF4-FFF2-40B4-BE49-F238E27FC236}">
              <a16:creationId xmlns:a16="http://schemas.microsoft.com/office/drawing/2014/main" id="{00000000-0008-0000-0100-00009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60" name="Text Box 4">
          <a:extLst>
            <a:ext uri="{FF2B5EF4-FFF2-40B4-BE49-F238E27FC236}">
              <a16:creationId xmlns:a16="http://schemas.microsoft.com/office/drawing/2014/main" id="{00000000-0008-0000-0100-00009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61" name="Text Box 6">
          <a:extLst>
            <a:ext uri="{FF2B5EF4-FFF2-40B4-BE49-F238E27FC236}">
              <a16:creationId xmlns:a16="http://schemas.microsoft.com/office/drawing/2014/main" id="{00000000-0008-0000-0100-00009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2" name="Text Box 4">
          <a:extLst>
            <a:ext uri="{FF2B5EF4-FFF2-40B4-BE49-F238E27FC236}">
              <a16:creationId xmlns:a16="http://schemas.microsoft.com/office/drawing/2014/main" id="{00000000-0008-0000-0100-00009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3" name="Text Box 6">
          <a:extLst>
            <a:ext uri="{FF2B5EF4-FFF2-40B4-BE49-F238E27FC236}">
              <a16:creationId xmlns:a16="http://schemas.microsoft.com/office/drawing/2014/main" id="{00000000-0008-0000-0100-00009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64" name="Text Box 4">
          <a:extLst>
            <a:ext uri="{FF2B5EF4-FFF2-40B4-BE49-F238E27FC236}">
              <a16:creationId xmlns:a16="http://schemas.microsoft.com/office/drawing/2014/main" id="{00000000-0008-0000-0100-0000A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65" name="Text Box 6">
          <a:extLst>
            <a:ext uri="{FF2B5EF4-FFF2-40B4-BE49-F238E27FC236}">
              <a16:creationId xmlns:a16="http://schemas.microsoft.com/office/drawing/2014/main" id="{00000000-0008-0000-0100-0000A1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6" name="Text Box 4">
          <a:extLst>
            <a:ext uri="{FF2B5EF4-FFF2-40B4-BE49-F238E27FC236}">
              <a16:creationId xmlns:a16="http://schemas.microsoft.com/office/drawing/2014/main" id="{00000000-0008-0000-0100-0000A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7" name="Text Box 6">
          <a:extLst>
            <a:ext uri="{FF2B5EF4-FFF2-40B4-BE49-F238E27FC236}">
              <a16:creationId xmlns:a16="http://schemas.microsoft.com/office/drawing/2014/main" id="{00000000-0008-0000-0100-0000A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68" name="Text Box 4">
          <a:extLst>
            <a:ext uri="{FF2B5EF4-FFF2-40B4-BE49-F238E27FC236}">
              <a16:creationId xmlns:a16="http://schemas.microsoft.com/office/drawing/2014/main" id="{00000000-0008-0000-0100-0000A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69" name="Text Box 6">
          <a:extLst>
            <a:ext uri="{FF2B5EF4-FFF2-40B4-BE49-F238E27FC236}">
              <a16:creationId xmlns:a16="http://schemas.microsoft.com/office/drawing/2014/main" id="{00000000-0008-0000-0100-0000A5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70" name="Text Box 4">
          <a:extLst>
            <a:ext uri="{FF2B5EF4-FFF2-40B4-BE49-F238E27FC236}">
              <a16:creationId xmlns:a16="http://schemas.microsoft.com/office/drawing/2014/main" id="{00000000-0008-0000-0100-0000A6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71" name="Text Box 6">
          <a:extLst>
            <a:ext uri="{FF2B5EF4-FFF2-40B4-BE49-F238E27FC236}">
              <a16:creationId xmlns:a16="http://schemas.microsoft.com/office/drawing/2014/main" id="{00000000-0008-0000-0100-0000A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2" name="Text Box 4">
          <a:extLst>
            <a:ext uri="{FF2B5EF4-FFF2-40B4-BE49-F238E27FC236}">
              <a16:creationId xmlns:a16="http://schemas.microsoft.com/office/drawing/2014/main" id="{00000000-0008-0000-0100-0000A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3" name="Text Box 6">
          <a:extLst>
            <a:ext uri="{FF2B5EF4-FFF2-40B4-BE49-F238E27FC236}">
              <a16:creationId xmlns:a16="http://schemas.microsoft.com/office/drawing/2014/main" id="{00000000-0008-0000-0100-0000A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74" name="Text Box 4">
          <a:extLst>
            <a:ext uri="{FF2B5EF4-FFF2-40B4-BE49-F238E27FC236}">
              <a16:creationId xmlns:a16="http://schemas.microsoft.com/office/drawing/2014/main" id="{00000000-0008-0000-0100-0000A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75" name="Text Box 6">
          <a:extLst>
            <a:ext uri="{FF2B5EF4-FFF2-40B4-BE49-F238E27FC236}">
              <a16:creationId xmlns:a16="http://schemas.microsoft.com/office/drawing/2014/main" id="{00000000-0008-0000-0100-0000A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6" name="Text Box 4">
          <a:extLst>
            <a:ext uri="{FF2B5EF4-FFF2-40B4-BE49-F238E27FC236}">
              <a16:creationId xmlns:a16="http://schemas.microsoft.com/office/drawing/2014/main" id="{00000000-0008-0000-0100-0000A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7" name="Text Box 6">
          <a:extLst>
            <a:ext uri="{FF2B5EF4-FFF2-40B4-BE49-F238E27FC236}">
              <a16:creationId xmlns:a16="http://schemas.microsoft.com/office/drawing/2014/main" id="{00000000-0008-0000-0100-0000A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78" name="Text Box 4">
          <a:extLst>
            <a:ext uri="{FF2B5EF4-FFF2-40B4-BE49-F238E27FC236}">
              <a16:creationId xmlns:a16="http://schemas.microsoft.com/office/drawing/2014/main" id="{00000000-0008-0000-0100-0000AE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79" name="Text Box 6">
          <a:extLst>
            <a:ext uri="{FF2B5EF4-FFF2-40B4-BE49-F238E27FC236}">
              <a16:creationId xmlns:a16="http://schemas.microsoft.com/office/drawing/2014/main" id="{00000000-0008-0000-0100-0000A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80" name="Text Box 4">
          <a:extLst>
            <a:ext uri="{FF2B5EF4-FFF2-40B4-BE49-F238E27FC236}">
              <a16:creationId xmlns:a16="http://schemas.microsoft.com/office/drawing/2014/main" id="{00000000-0008-0000-0100-0000B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81" name="Text Box 6">
          <a:extLst>
            <a:ext uri="{FF2B5EF4-FFF2-40B4-BE49-F238E27FC236}">
              <a16:creationId xmlns:a16="http://schemas.microsoft.com/office/drawing/2014/main" id="{00000000-0008-0000-0100-0000B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82" name="Text Box 4">
          <a:extLst>
            <a:ext uri="{FF2B5EF4-FFF2-40B4-BE49-F238E27FC236}">
              <a16:creationId xmlns:a16="http://schemas.microsoft.com/office/drawing/2014/main" id="{00000000-0008-0000-0100-0000B2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83" name="Text Box 6">
          <a:extLst>
            <a:ext uri="{FF2B5EF4-FFF2-40B4-BE49-F238E27FC236}">
              <a16:creationId xmlns:a16="http://schemas.microsoft.com/office/drawing/2014/main" id="{00000000-0008-0000-0100-0000B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84" name="Text Box 4">
          <a:extLst>
            <a:ext uri="{FF2B5EF4-FFF2-40B4-BE49-F238E27FC236}">
              <a16:creationId xmlns:a16="http://schemas.microsoft.com/office/drawing/2014/main" id="{00000000-0008-0000-0100-0000B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85" name="Text Box 6">
          <a:extLst>
            <a:ext uri="{FF2B5EF4-FFF2-40B4-BE49-F238E27FC236}">
              <a16:creationId xmlns:a16="http://schemas.microsoft.com/office/drawing/2014/main" id="{00000000-0008-0000-0100-0000B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286" name="Text Box 4">
          <a:extLst>
            <a:ext uri="{FF2B5EF4-FFF2-40B4-BE49-F238E27FC236}">
              <a16:creationId xmlns:a16="http://schemas.microsoft.com/office/drawing/2014/main" id="{00000000-0008-0000-0100-0000B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287" name="Text Box 6">
          <a:extLst>
            <a:ext uri="{FF2B5EF4-FFF2-40B4-BE49-F238E27FC236}">
              <a16:creationId xmlns:a16="http://schemas.microsoft.com/office/drawing/2014/main" id="{00000000-0008-0000-0100-0000B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88" name="Text Box 4">
          <a:extLst>
            <a:ext uri="{FF2B5EF4-FFF2-40B4-BE49-F238E27FC236}">
              <a16:creationId xmlns:a16="http://schemas.microsoft.com/office/drawing/2014/main" id="{00000000-0008-0000-0100-0000B8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89" name="Text Box 6">
          <a:extLst>
            <a:ext uri="{FF2B5EF4-FFF2-40B4-BE49-F238E27FC236}">
              <a16:creationId xmlns:a16="http://schemas.microsoft.com/office/drawing/2014/main" id="{00000000-0008-0000-0100-0000B9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90" name="Text Box 4">
          <a:extLst>
            <a:ext uri="{FF2B5EF4-FFF2-40B4-BE49-F238E27FC236}">
              <a16:creationId xmlns:a16="http://schemas.microsoft.com/office/drawing/2014/main" id="{00000000-0008-0000-0100-0000BA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91" name="Text Box 6">
          <a:extLst>
            <a:ext uri="{FF2B5EF4-FFF2-40B4-BE49-F238E27FC236}">
              <a16:creationId xmlns:a16="http://schemas.microsoft.com/office/drawing/2014/main" id="{00000000-0008-0000-0100-0000BB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2" name="Text Box 4">
          <a:extLst>
            <a:ext uri="{FF2B5EF4-FFF2-40B4-BE49-F238E27FC236}">
              <a16:creationId xmlns:a16="http://schemas.microsoft.com/office/drawing/2014/main" id="{00000000-0008-0000-0100-0000BC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3" name="Text Box 6">
          <a:extLst>
            <a:ext uri="{FF2B5EF4-FFF2-40B4-BE49-F238E27FC236}">
              <a16:creationId xmlns:a16="http://schemas.microsoft.com/office/drawing/2014/main" id="{00000000-0008-0000-0100-0000BD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4" name="Text Box 4">
          <a:extLst>
            <a:ext uri="{FF2B5EF4-FFF2-40B4-BE49-F238E27FC236}">
              <a16:creationId xmlns:a16="http://schemas.microsoft.com/office/drawing/2014/main" id="{00000000-0008-0000-0100-0000BE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5" name="Text Box 6">
          <a:extLst>
            <a:ext uri="{FF2B5EF4-FFF2-40B4-BE49-F238E27FC236}">
              <a16:creationId xmlns:a16="http://schemas.microsoft.com/office/drawing/2014/main" id="{00000000-0008-0000-0100-0000BF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96" name="Text Box 4">
          <a:extLst>
            <a:ext uri="{FF2B5EF4-FFF2-40B4-BE49-F238E27FC236}">
              <a16:creationId xmlns:a16="http://schemas.microsoft.com/office/drawing/2014/main" id="{00000000-0008-0000-0100-0000C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97" name="Text Box 6">
          <a:extLst>
            <a:ext uri="{FF2B5EF4-FFF2-40B4-BE49-F238E27FC236}">
              <a16:creationId xmlns:a16="http://schemas.microsoft.com/office/drawing/2014/main" id="{00000000-0008-0000-0100-0000C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98" name="Text Box 4">
          <a:extLst>
            <a:ext uri="{FF2B5EF4-FFF2-40B4-BE49-F238E27FC236}">
              <a16:creationId xmlns:a16="http://schemas.microsoft.com/office/drawing/2014/main" id="{00000000-0008-0000-0100-0000C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99" name="Text Box 6">
          <a:extLst>
            <a:ext uri="{FF2B5EF4-FFF2-40B4-BE49-F238E27FC236}">
              <a16:creationId xmlns:a16="http://schemas.microsoft.com/office/drawing/2014/main" id="{00000000-0008-0000-0100-0000C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0" name="Text Box 4">
          <a:extLst>
            <a:ext uri="{FF2B5EF4-FFF2-40B4-BE49-F238E27FC236}">
              <a16:creationId xmlns:a16="http://schemas.microsoft.com/office/drawing/2014/main" id="{00000000-0008-0000-0100-0000C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1" name="Text Box 6">
          <a:extLst>
            <a:ext uri="{FF2B5EF4-FFF2-40B4-BE49-F238E27FC236}">
              <a16:creationId xmlns:a16="http://schemas.microsoft.com/office/drawing/2014/main" id="{00000000-0008-0000-0100-0000C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02" name="Text Box 4">
          <a:extLst>
            <a:ext uri="{FF2B5EF4-FFF2-40B4-BE49-F238E27FC236}">
              <a16:creationId xmlns:a16="http://schemas.microsoft.com/office/drawing/2014/main" id="{00000000-0008-0000-0100-0000C6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03" name="Text Box 6">
          <a:extLst>
            <a:ext uri="{FF2B5EF4-FFF2-40B4-BE49-F238E27FC236}">
              <a16:creationId xmlns:a16="http://schemas.microsoft.com/office/drawing/2014/main" id="{00000000-0008-0000-0100-0000C7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4" name="Text Box 4">
          <a:extLst>
            <a:ext uri="{FF2B5EF4-FFF2-40B4-BE49-F238E27FC236}">
              <a16:creationId xmlns:a16="http://schemas.microsoft.com/office/drawing/2014/main" id="{00000000-0008-0000-0100-0000C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5" name="Text Box 6">
          <a:extLst>
            <a:ext uri="{FF2B5EF4-FFF2-40B4-BE49-F238E27FC236}">
              <a16:creationId xmlns:a16="http://schemas.microsoft.com/office/drawing/2014/main" id="{00000000-0008-0000-0100-0000C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06" name="Text Box 4">
          <a:extLst>
            <a:ext uri="{FF2B5EF4-FFF2-40B4-BE49-F238E27FC236}">
              <a16:creationId xmlns:a16="http://schemas.microsoft.com/office/drawing/2014/main" id="{00000000-0008-0000-0100-0000CA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07" name="Text Box 6">
          <a:extLst>
            <a:ext uri="{FF2B5EF4-FFF2-40B4-BE49-F238E27FC236}">
              <a16:creationId xmlns:a16="http://schemas.microsoft.com/office/drawing/2014/main" id="{00000000-0008-0000-0100-0000CB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08" name="Text Box 4">
          <a:extLst>
            <a:ext uri="{FF2B5EF4-FFF2-40B4-BE49-F238E27FC236}">
              <a16:creationId xmlns:a16="http://schemas.microsoft.com/office/drawing/2014/main" id="{00000000-0008-0000-0100-0000CC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09" name="Text Box 6">
          <a:extLst>
            <a:ext uri="{FF2B5EF4-FFF2-40B4-BE49-F238E27FC236}">
              <a16:creationId xmlns:a16="http://schemas.microsoft.com/office/drawing/2014/main" id="{00000000-0008-0000-0100-0000CD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0" name="Text Box 4">
          <a:extLst>
            <a:ext uri="{FF2B5EF4-FFF2-40B4-BE49-F238E27FC236}">
              <a16:creationId xmlns:a16="http://schemas.microsoft.com/office/drawing/2014/main" id="{00000000-0008-0000-0100-0000C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1" name="Text Box 6">
          <a:extLst>
            <a:ext uri="{FF2B5EF4-FFF2-40B4-BE49-F238E27FC236}">
              <a16:creationId xmlns:a16="http://schemas.microsoft.com/office/drawing/2014/main" id="{00000000-0008-0000-0100-0000C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12" name="Text Box 4">
          <a:extLst>
            <a:ext uri="{FF2B5EF4-FFF2-40B4-BE49-F238E27FC236}">
              <a16:creationId xmlns:a16="http://schemas.microsoft.com/office/drawing/2014/main" id="{00000000-0008-0000-0100-0000D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13" name="Text Box 6">
          <a:extLst>
            <a:ext uri="{FF2B5EF4-FFF2-40B4-BE49-F238E27FC236}">
              <a16:creationId xmlns:a16="http://schemas.microsoft.com/office/drawing/2014/main" id="{00000000-0008-0000-0100-0000D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4" name="Text Box 4">
          <a:extLst>
            <a:ext uri="{FF2B5EF4-FFF2-40B4-BE49-F238E27FC236}">
              <a16:creationId xmlns:a16="http://schemas.microsoft.com/office/drawing/2014/main" id="{00000000-0008-0000-0100-0000D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5" name="Text Box 6">
          <a:extLst>
            <a:ext uri="{FF2B5EF4-FFF2-40B4-BE49-F238E27FC236}">
              <a16:creationId xmlns:a16="http://schemas.microsoft.com/office/drawing/2014/main" id="{00000000-0008-0000-0100-0000D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16" name="Text Box 4">
          <a:extLst>
            <a:ext uri="{FF2B5EF4-FFF2-40B4-BE49-F238E27FC236}">
              <a16:creationId xmlns:a16="http://schemas.microsoft.com/office/drawing/2014/main" id="{00000000-0008-0000-0100-0000D4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17" name="Text Box 6">
          <a:extLst>
            <a:ext uri="{FF2B5EF4-FFF2-40B4-BE49-F238E27FC236}">
              <a16:creationId xmlns:a16="http://schemas.microsoft.com/office/drawing/2014/main" id="{00000000-0008-0000-0100-0000D5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8" name="Text Box 4">
          <a:extLst>
            <a:ext uri="{FF2B5EF4-FFF2-40B4-BE49-F238E27FC236}">
              <a16:creationId xmlns:a16="http://schemas.microsoft.com/office/drawing/2014/main" id="{00000000-0008-0000-0100-0000D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9" name="Text Box 6">
          <a:extLst>
            <a:ext uri="{FF2B5EF4-FFF2-40B4-BE49-F238E27FC236}">
              <a16:creationId xmlns:a16="http://schemas.microsoft.com/office/drawing/2014/main" id="{00000000-0008-0000-0100-0000D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20" name="Text Box 4">
          <a:extLst>
            <a:ext uri="{FF2B5EF4-FFF2-40B4-BE49-F238E27FC236}">
              <a16:creationId xmlns:a16="http://schemas.microsoft.com/office/drawing/2014/main" id="{00000000-0008-0000-0100-0000D8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21" name="Text Box 6">
          <a:extLst>
            <a:ext uri="{FF2B5EF4-FFF2-40B4-BE49-F238E27FC236}">
              <a16:creationId xmlns:a16="http://schemas.microsoft.com/office/drawing/2014/main" id="{00000000-0008-0000-0100-0000D9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22" name="Text Box 4">
          <a:extLst>
            <a:ext uri="{FF2B5EF4-FFF2-40B4-BE49-F238E27FC236}">
              <a16:creationId xmlns:a16="http://schemas.microsoft.com/office/drawing/2014/main" id="{00000000-0008-0000-0100-0000DA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23" name="Text Box 6">
          <a:extLst>
            <a:ext uri="{FF2B5EF4-FFF2-40B4-BE49-F238E27FC236}">
              <a16:creationId xmlns:a16="http://schemas.microsoft.com/office/drawing/2014/main" id="{00000000-0008-0000-0100-0000DB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4" name="Text Box 4">
          <a:extLst>
            <a:ext uri="{FF2B5EF4-FFF2-40B4-BE49-F238E27FC236}">
              <a16:creationId xmlns:a16="http://schemas.microsoft.com/office/drawing/2014/main" id="{00000000-0008-0000-0100-0000D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5" name="Text Box 6">
          <a:extLst>
            <a:ext uri="{FF2B5EF4-FFF2-40B4-BE49-F238E27FC236}">
              <a16:creationId xmlns:a16="http://schemas.microsoft.com/office/drawing/2014/main" id="{00000000-0008-0000-0100-0000D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326" name="Text Box 6">
          <a:extLst>
            <a:ext uri="{FF2B5EF4-FFF2-40B4-BE49-F238E27FC236}">
              <a16:creationId xmlns:a16="http://schemas.microsoft.com/office/drawing/2014/main" id="{00000000-0008-0000-0100-0000DE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27" name="Text Box 4">
          <a:extLst>
            <a:ext uri="{FF2B5EF4-FFF2-40B4-BE49-F238E27FC236}">
              <a16:creationId xmlns:a16="http://schemas.microsoft.com/office/drawing/2014/main" id="{00000000-0008-0000-0100-0000D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28" name="Text Box 6">
          <a:extLst>
            <a:ext uri="{FF2B5EF4-FFF2-40B4-BE49-F238E27FC236}">
              <a16:creationId xmlns:a16="http://schemas.microsoft.com/office/drawing/2014/main" id="{00000000-0008-0000-0100-0000E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9" name="Text Box 4">
          <a:extLst>
            <a:ext uri="{FF2B5EF4-FFF2-40B4-BE49-F238E27FC236}">
              <a16:creationId xmlns:a16="http://schemas.microsoft.com/office/drawing/2014/main" id="{00000000-0008-0000-0100-0000E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0" name="Text Box 6">
          <a:extLst>
            <a:ext uri="{FF2B5EF4-FFF2-40B4-BE49-F238E27FC236}">
              <a16:creationId xmlns:a16="http://schemas.microsoft.com/office/drawing/2014/main" id="{00000000-0008-0000-0100-0000E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1" name="Text Box 4">
          <a:extLst>
            <a:ext uri="{FF2B5EF4-FFF2-40B4-BE49-F238E27FC236}">
              <a16:creationId xmlns:a16="http://schemas.microsoft.com/office/drawing/2014/main" id="{00000000-0008-0000-0100-0000E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2" name="Text Box 6">
          <a:extLst>
            <a:ext uri="{FF2B5EF4-FFF2-40B4-BE49-F238E27FC236}">
              <a16:creationId xmlns:a16="http://schemas.microsoft.com/office/drawing/2014/main" id="{00000000-0008-0000-0100-0000E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3" name="Text Box 4">
          <a:extLst>
            <a:ext uri="{FF2B5EF4-FFF2-40B4-BE49-F238E27FC236}">
              <a16:creationId xmlns:a16="http://schemas.microsoft.com/office/drawing/2014/main" id="{00000000-0008-0000-0100-0000E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4" name="Text Box 6">
          <a:extLst>
            <a:ext uri="{FF2B5EF4-FFF2-40B4-BE49-F238E27FC236}">
              <a16:creationId xmlns:a16="http://schemas.microsoft.com/office/drawing/2014/main" id="{00000000-0008-0000-0100-0000E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335" name="Text Box 6">
          <a:extLst>
            <a:ext uri="{FF2B5EF4-FFF2-40B4-BE49-F238E27FC236}">
              <a16:creationId xmlns:a16="http://schemas.microsoft.com/office/drawing/2014/main" id="{00000000-0008-0000-0100-0000E7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6" name="Text Box 4">
          <a:extLst>
            <a:ext uri="{FF2B5EF4-FFF2-40B4-BE49-F238E27FC236}">
              <a16:creationId xmlns:a16="http://schemas.microsoft.com/office/drawing/2014/main" id="{00000000-0008-0000-0100-0000E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7" name="Text Box 6">
          <a:extLst>
            <a:ext uri="{FF2B5EF4-FFF2-40B4-BE49-F238E27FC236}">
              <a16:creationId xmlns:a16="http://schemas.microsoft.com/office/drawing/2014/main" id="{00000000-0008-0000-0100-0000E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38" name="Text Box 4">
          <a:extLst>
            <a:ext uri="{FF2B5EF4-FFF2-40B4-BE49-F238E27FC236}">
              <a16:creationId xmlns:a16="http://schemas.microsoft.com/office/drawing/2014/main" id="{00000000-0008-0000-0100-0000E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39" name="Text Box 6">
          <a:extLst>
            <a:ext uri="{FF2B5EF4-FFF2-40B4-BE49-F238E27FC236}">
              <a16:creationId xmlns:a16="http://schemas.microsoft.com/office/drawing/2014/main" id="{00000000-0008-0000-0100-0000E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0" name="Text Box 4">
          <a:extLst>
            <a:ext uri="{FF2B5EF4-FFF2-40B4-BE49-F238E27FC236}">
              <a16:creationId xmlns:a16="http://schemas.microsoft.com/office/drawing/2014/main" id="{00000000-0008-0000-0100-0000E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1" name="Text Box 6">
          <a:extLst>
            <a:ext uri="{FF2B5EF4-FFF2-40B4-BE49-F238E27FC236}">
              <a16:creationId xmlns:a16="http://schemas.microsoft.com/office/drawing/2014/main" id="{00000000-0008-0000-0100-0000E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2" name="Text Box 4">
          <a:extLst>
            <a:ext uri="{FF2B5EF4-FFF2-40B4-BE49-F238E27FC236}">
              <a16:creationId xmlns:a16="http://schemas.microsoft.com/office/drawing/2014/main" id="{00000000-0008-0000-0100-0000E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3" name="Text Box 6">
          <a:extLst>
            <a:ext uri="{FF2B5EF4-FFF2-40B4-BE49-F238E27FC236}">
              <a16:creationId xmlns:a16="http://schemas.microsoft.com/office/drawing/2014/main" id="{00000000-0008-0000-0100-0000E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4" name="Text Box 4">
          <a:extLst>
            <a:ext uri="{FF2B5EF4-FFF2-40B4-BE49-F238E27FC236}">
              <a16:creationId xmlns:a16="http://schemas.microsoft.com/office/drawing/2014/main" id="{00000000-0008-0000-0100-0000F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5" name="Text Box 6">
          <a:extLst>
            <a:ext uri="{FF2B5EF4-FFF2-40B4-BE49-F238E27FC236}">
              <a16:creationId xmlns:a16="http://schemas.microsoft.com/office/drawing/2014/main" id="{00000000-0008-0000-0100-0000F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46" name="Text Box 4">
          <a:extLst>
            <a:ext uri="{FF2B5EF4-FFF2-40B4-BE49-F238E27FC236}">
              <a16:creationId xmlns:a16="http://schemas.microsoft.com/office/drawing/2014/main" id="{00000000-0008-0000-0100-0000F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47" name="Text Box 6">
          <a:extLst>
            <a:ext uri="{FF2B5EF4-FFF2-40B4-BE49-F238E27FC236}">
              <a16:creationId xmlns:a16="http://schemas.microsoft.com/office/drawing/2014/main" id="{00000000-0008-0000-0100-0000F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48" name="Text Box 4">
          <a:extLst>
            <a:ext uri="{FF2B5EF4-FFF2-40B4-BE49-F238E27FC236}">
              <a16:creationId xmlns:a16="http://schemas.microsoft.com/office/drawing/2014/main" id="{00000000-0008-0000-0100-0000F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49" name="Text Box 6">
          <a:extLst>
            <a:ext uri="{FF2B5EF4-FFF2-40B4-BE49-F238E27FC236}">
              <a16:creationId xmlns:a16="http://schemas.microsoft.com/office/drawing/2014/main" id="{00000000-0008-0000-0100-0000F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0" name="Text Box 4">
          <a:extLst>
            <a:ext uri="{FF2B5EF4-FFF2-40B4-BE49-F238E27FC236}">
              <a16:creationId xmlns:a16="http://schemas.microsoft.com/office/drawing/2014/main" id="{00000000-0008-0000-0100-0000F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1" name="Text Box 6">
          <a:extLst>
            <a:ext uri="{FF2B5EF4-FFF2-40B4-BE49-F238E27FC236}">
              <a16:creationId xmlns:a16="http://schemas.microsoft.com/office/drawing/2014/main" id="{00000000-0008-0000-0100-0000F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52" name="Text Box 4">
          <a:extLst>
            <a:ext uri="{FF2B5EF4-FFF2-40B4-BE49-F238E27FC236}">
              <a16:creationId xmlns:a16="http://schemas.microsoft.com/office/drawing/2014/main" id="{00000000-0008-0000-0100-0000F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53" name="Text Box 6">
          <a:extLst>
            <a:ext uri="{FF2B5EF4-FFF2-40B4-BE49-F238E27FC236}">
              <a16:creationId xmlns:a16="http://schemas.microsoft.com/office/drawing/2014/main" id="{00000000-0008-0000-0100-0000F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4" name="Text Box 4">
          <a:extLst>
            <a:ext uri="{FF2B5EF4-FFF2-40B4-BE49-F238E27FC236}">
              <a16:creationId xmlns:a16="http://schemas.microsoft.com/office/drawing/2014/main" id="{00000000-0008-0000-0100-0000F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5" name="Text Box 6">
          <a:extLst>
            <a:ext uri="{FF2B5EF4-FFF2-40B4-BE49-F238E27FC236}">
              <a16:creationId xmlns:a16="http://schemas.microsoft.com/office/drawing/2014/main" id="{00000000-0008-0000-0100-0000F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56" name="Text Box 4">
          <a:extLst>
            <a:ext uri="{FF2B5EF4-FFF2-40B4-BE49-F238E27FC236}">
              <a16:creationId xmlns:a16="http://schemas.microsoft.com/office/drawing/2014/main" id="{00000000-0008-0000-0100-0000F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57" name="Text Box 6">
          <a:extLst>
            <a:ext uri="{FF2B5EF4-FFF2-40B4-BE49-F238E27FC236}">
              <a16:creationId xmlns:a16="http://schemas.microsoft.com/office/drawing/2014/main" id="{00000000-0008-0000-0100-0000FD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8" name="Text Box 4">
          <a:extLst>
            <a:ext uri="{FF2B5EF4-FFF2-40B4-BE49-F238E27FC236}">
              <a16:creationId xmlns:a16="http://schemas.microsoft.com/office/drawing/2014/main" id="{00000000-0008-0000-0100-0000F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9" name="Text Box 6">
          <a:extLst>
            <a:ext uri="{FF2B5EF4-FFF2-40B4-BE49-F238E27FC236}">
              <a16:creationId xmlns:a16="http://schemas.microsoft.com/office/drawing/2014/main" id="{00000000-0008-0000-0100-0000F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60" name="Text Box 4">
          <a:extLst>
            <a:ext uri="{FF2B5EF4-FFF2-40B4-BE49-F238E27FC236}">
              <a16:creationId xmlns:a16="http://schemas.microsoft.com/office/drawing/2014/main" id="{00000000-0008-0000-0100-000000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61" name="Text Box 6">
          <a:extLst>
            <a:ext uri="{FF2B5EF4-FFF2-40B4-BE49-F238E27FC236}">
              <a16:creationId xmlns:a16="http://schemas.microsoft.com/office/drawing/2014/main" id="{00000000-0008-0000-0100-000001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62" name="Text Box 4">
          <a:extLst>
            <a:ext uri="{FF2B5EF4-FFF2-40B4-BE49-F238E27FC236}">
              <a16:creationId xmlns:a16="http://schemas.microsoft.com/office/drawing/2014/main" id="{00000000-0008-0000-0100-00000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63" name="Text Box 6">
          <a:extLst>
            <a:ext uri="{FF2B5EF4-FFF2-40B4-BE49-F238E27FC236}">
              <a16:creationId xmlns:a16="http://schemas.microsoft.com/office/drawing/2014/main" id="{00000000-0008-0000-0100-00000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64" name="Text Box 4">
          <a:extLst>
            <a:ext uri="{FF2B5EF4-FFF2-40B4-BE49-F238E27FC236}">
              <a16:creationId xmlns:a16="http://schemas.microsoft.com/office/drawing/2014/main" id="{00000000-0008-0000-0100-00000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65" name="Text Box 6">
          <a:extLst>
            <a:ext uri="{FF2B5EF4-FFF2-40B4-BE49-F238E27FC236}">
              <a16:creationId xmlns:a16="http://schemas.microsoft.com/office/drawing/2014/main" id="{00000000-0008-0000-0100-00000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66" name="Text Box 4">
          <a:extLst>
            <a:ext uri="{FF2B5EF4-FFF2-40B4-BE49-F238E27FC236}">
              <a16:creationId xmlns:a16="http://schemas.microsoft.com/office/drawing/2014/main" id="{00000000-0008-0000-0100-00000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67" name="Text Box 6">
          <a:extLst>
            <a:ext uri="{FF2B5EF4-FFF2-40B4-BE49-F238E27FC236}">
              <a16:creationId xmlns:a16="http://schemas.microsoft.com/office/drawing/2014/main" id="{00000000-0008-0000-0100-00000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68" name="Text Box 4">
          <a:extLst>
            <a:ext uri="{FF2B5EF4-FFF2-40B4-BE49-F238E27FC236}">
              <a16:creationId xmlns:a16="http://schemas.microsoft.com/office/drawing/2014/main" id="{00000000-0008-0000-0100-00000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69" name="Text Box 6">
          <a:extLst>
            <a:ext uri="{FF2B5EF4-FFF2-40B4-BE49-F238E27FC236}">
              <a16:creationId xmlns:a16="http://schemas.microsoft.com/office/drawing/2014/main" id="{00000000-0008-0000-0100-00000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0" name="Text Box 4">
          <a:extLst>
            <a:ext uri="{FF2B5EF4-FFF2-40B4-BE49-F238E27FC236}">
              <a16:creationId xmlns:a16="http://schemas.microsoft.com/office/drawing/2014/main" id="{00000000-0008-0000-0100-00000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1" name="Text Box 6">
          <a:extLst>
            <a:ext uri="{FF2B5EF4-FFF2-40B4-BE49-F238E27FC236}">
              <a16:creationId xmlns:a16="http://schemas.microsoft.com/office/drawing/2014/main" id="{00000000-0008-0000-0100-00000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72" name="Text Box 4">
          <a:extLst>
            <a:ext uri="{FF2B5EF4-FFF2-40B4-BE49-F238E27FC236}">
              <a16:creationId xmlns:a16="http://schemas.microsoft.com/office/drawing/2014/main" id="{00000000-0008-0000-0100-00000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73" name="Text Box 6">
          <a:extLst>
            <a:ext uri="{FF2B5EF4-FFF2-40B4-BE49-F238E27FC236}">
              <a16:creationId xmlns:a16="http://schemas.microsoft.com/office/drawing/2014/main" id="{00000000-0008-0000-0100-00000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4" name="Text Box 4">
          <a:extLst>
            <a:ext uri="{FF2B5EF4-FFF2-40B4-BE49-F238E27FC236}">
              <a16:creationId xmlns:a16="http://schemas.microsoft.com/office/drawing/2014/main" id="{00000000-0008-0000-0100-00000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5" name="Text Box 6">
          <a:extLst>
            <a:ext uri="{FF2B5EF4-FFF2-40B4-BE49-F238E27FC236}">
              <a16:creationId xmlns:a16="http://schemas.microsoft.com/office/drawing/2014/main" id="{00000000-0008-0000-0100-00000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76" name="Text Box 4">
          <a:extLst>
            <a:ext uri="{FF2B5EF4-FFF2-40B4-BE49-F238E27FC236}">
              <a16:creationId xmlns:a16="http://schemas.microsoft.com/office/drawing/2014/main" id="{00000000-0008-0000-0100-000010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77" name="Text Box 6">
          <a:extLst>
            <a:ext uri="{FF2B5EF4-FFF2-40B4-BE49-F238E27FC236}">
              <a16:creationId xmlns:a16="http://schemas.microsoft.com/office/drawing/2014/main" id="{00000000-0008-0000-0100-000011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8" name="Text Box 4">
          <a:extLst>
            <a:ext uri="{FF2B5EF4-FFF2-40B4-BE49-F238E27FC236}">
              <a16:creationId xmlns:a16="http://schemas.microsoft.com/office/drawing/2014/main" id="{00000000-0008-0000-0100-00001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9" name="Text Box 6">
          <a:extLst>
            <a:ext uri="{FF2B5EF4-FFF2-40B4-BE49-F238E27FC236}">
              <a16:creationId xmlns:a16="http://schemas.microsoft.com/office/drawing/2014/main" id="{00000000-0008-0000-0100-00001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80" name="Text Box 4">
          <a:extLst>
            <a:ext uri="{FF2B5EF4-FFF2-40B4-BE49-F238E27FC236}">
              <a16:creationId xmlns:a16="http://schemas.microsoft.com/office/drawing/2014/main" id="{00000000-0008-0000-0100-000014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81" name="Text Box 6">
          <a:extLst>
            <a:ext uri="{FF2B5EF4-FFF2-40B4-BE49-F238E27FC236}">
              <a16:creationId xmlns:a16="http://schemas.microsoft.com/office/drawing/2014/main" id="{00000000-0008-0000-0100-000015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82" name="Text Box 4">
          <a:extLst>
            <a:ext uri="{FF2B5EF4-FFF2-40B4-BE49-F238E27FC236}">
              <a16:creationId xmlns:a16="http://schemas.microsoft.com/office/drawing/2014/main" id="{00000000-0008-0000-0100-00001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83" name="Text Box 6">
          <a:extLst>
            <a:ext uri="{FF2B5EF4-FFF2-40B4-BE49-F238E27FC236}">
              <a16:creationId xmlns:a16="http://schemas.microsoft.com/office/drawing/2014/main" id="{00000000-0008-0000-0100-00001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84" name="Text Box 4">
          <a:extLst>
            <a:ext uri="{FF2B5EF4-FFF2-40B4-BE49-F238E27FC236}">
              <a16:creationId xmlns:a16="http://schemas.microsoft.com/office/drawing/2014/main" id="{00000000-0008-0000-0100-000018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85" name="Text Box 6">
          <a:extLst>
            <a:ext uri="{FF2B5EF4-FFF2-40B4-BE49-F238E27FC236}">
              <a16:creationId xmlns:a16="http://schemas.microsoft.com/office/drawing/2014/main" id="{00000000-0008-0000-0100-000019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86" name="Text Box 4">
          <a:extLst>
            <a:ext uri="{FF2B5EF4-FFF2-40B4-BE49-F238E27FC236}">
              <a16:creationId xmlns:a16="http://schemas.microsoft.com/office/drawing/2014/main" id="{00000000-0008-0000-0100-00001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87" name="Text Box 6">
          <a:extLst>
            <a:ext uri="{FF2B5EF4-FFF2-40B4-BE49-F238E27FC236}">
              <a16:creationId xmlns:a16="http://schemas.microsoft.com/office/drawing/2014/main" id="{00000000-0008-0000-0100-00001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88" name="Text Box 4">
          <a:extLst>
            <a:ext uri="{FF2B5EF4-FFF2-40B4-BE49-F238E27FC236}">
              <a16:creationId xmlns:a16="http://schemas.microsoft.com/office/drawing/2014/main" id="{00000000-0008-0000-0100-00001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89" name="Text Box 6">
          <a:extLst>
            <a:ext uri="{FF2B5EF4-FFF2-40B4-BE49-F238E27FC236}">
              <a16:creationId xmlns:a16="http://schemas.microsoft.com/office/drawing/2014/main" id="{00000000-0008-0000-0100-00001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90" name="Text Box 4">
          <a:extLst>
            <a:ext uri="{FF2B5EF4-FFF2-40B4-BE49-F238E27FC236}">
              <a16:creationId xmlns:a16="http://schemas.microsoft.com/office/drawing/2014/main" id="{00000000-0008-0000-0100-00001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91" name="Text Box 6">
          <a:extLst>
            <a:ext uri="{FF2B5EF4-FFF2-40B4-BE49-F238E27FC236}">
              <a16:creationId xmlns:a16="http://schemas.microsoft.com/office/drawing/2014/main" id="{00000000-0008-0000-0100-00001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2" name="Text Box 4">
          <a:extLst>
            <a:ext uri="{FF2B5EF4-FFF2-40B4-BE49-F238E27FC236}">
              <a16:creationId xmlns:a16="http://schemas.microsoft.com/office/drawing/2014/main" id="{00000000-0008-0000-0100-00002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3" name="Text Box 6">
          <a:extLst>
            <a:ext uri="{FF2B5EF4-FFF2-40B4-BE49-F238E27FC236}">
              <a16:creationId xmlns:a16="http://schemas.microsoft.com/office/drawing/2014/main" id="{00000000-0008-0000-0100-00002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94" name="Text Box 4">
          <a:extLst>
            <a:ext uri="{FF2B5EF4-FFF2-40B4-BE49-F238E27FC236}">
              <a16:creationId xmlns:a16="http://schemas.microsoft.com/office/drawing/2014/main" id="{00000000-0008-0000-0100-000022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95" name="Text Box 6">
          <a:extLst>
            <a:ext uri="{FF2B5EF4-FFF2-40B4-BE49-F238E27FC236}">
              <a16:creationId xmlns:a16="http://schemas.microsoft.com/office/drawing/2014/main" id="{00000000-0008-0000-0100-000023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6" name="Text Box 4">
          <a:extLst>
            <a:ext uri="{FF2B5EF4-FFF2-40B4-BE49-F238E27FC236}">
              <a16:creationId xmlns:a16="http://schemas.microsoft.com/office/drawing/2014/main" id="{00000000-0008-0000-0100-00002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7" name="Text Box 6">
          <a:extLst>
            <a:ext uri="{FF2B5EF4-FFF2-40B4-BE49-F238E27FC236}">
              <a16:creationId xmlns:a16="http://schemas.microsoft.com/office/drawing/2014/main" id="{00000000-0008-0000-0100-00002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98" name="Text Box 4">
          <a:extLst>
            <a:ext uri="{FF2B5EF4-FFF2-40B4-BE49-F238E27FC236}">
              <a16:creationId xmlns:a16="http://schemas.microsoft.com/office/drawing/2014/main" id="{00000000-0008-0000-0100-000026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99" name="Text Box 6">
          <a:extLst>
            <a:ext uri="{FF2B5EF4-FFF2-40B4-BE49-F238E27FC236}">
              <a16:creationId xmlns:a16="http://schemas.microsoft.com/office/drawing/2014/main" id="{00000000-0008-0000-0100-000027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00" name="Text Box 4">
          <a:extLst>
            <a:ext uri="{FF2B5EF4-FFF2-40B4-BE49-F238E27FC236}">
              <a16:creationId xmlns:a16="http://schemas.microsoft.com/office/drawing/2014/main" id="{00000000-0008-0000-0100-000028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01" name="Text Box 6">
          <a:extLst>
            <a:ext uri="{FF2B5EF4-FFF2-40B4-BE49-F238E27FC236}">
              <a16:creationId xmlns:a16="http://schemas.microsoft.com/office/drawing/2014/main" id="{00000000-0008-0000-0100-000029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02" name="Text Box 4">
          <a:extLst>
            <a:ext uri="{FF2B5EF4-FFF2-40B4-BE49-F238E27FC236}">
              <a16:creationId xmlns:a16="http://schemas.microsoft.com/office/drawing/2014/main" id="{00000000-0008-0000-0100-00002A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03" name="Text Box 6">
          <a:extLst>
            <a:ext uri="{FF2B5EF4-FFF2-40B4-BE49-F238E27FC236}">
              <a16:creationId xmlns:a16="http://schemas.microsoft.com/office/drawing/2014/main" id="{00000000-0008-0000-0100-00002B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04" name="Text Box 4">
          <a:extLst>
            <a:ext uri="{FF2B5EF4-FFF2-40B4-BE49-F238E27FC236}">
              <a16:creationId xmlns:a16="http://schemas.microsoft.com/office/drawing/2014/main" id="{00000000-0008-0000-0100-00002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05" name="Text Box 6">
          <a:extLst>
            <a:ext uri="{FF2B5EF4-FFF2-40B4-BE49-F238E27FC236}">
              <a16:creationId xmlns:a16="http://schemas.microsoft.com/office/drawing/2014/main" id="{00000000-0008-0000-0100-00002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06" name="Text Box 4">
          <a:extLst>
            <a:ext uri="{FF2B5EF4-FFF2-40B4-BE49-F238E27FC236}">
              <a16:creationId xmlns:a16="http://schemas.microsoft.com/office/drawing/2014/main" id="{00000000-0008-0000-0100-00002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07" name="Text Box 6">
          <a:extLst>
            <a:ext uri="{FF2B5EF4-FFF2-40B4-BE49-F238E27FC236}">
              <a16:creationId xmlns:a16="http://schemas.microsoft.com/office/drawing/2014/main" id="{00000000-0008-0000-0100-00002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08" name="Text Box 4">
          <a:extLst>
            <a:ext uri="{FF2B5EF4-FFF2-40B4-BE49-F238E27FC236}">
              <a16:creationId xmlns:a16="http://schemas.microsoft.com/office/drawing/2014/main" id="{00000000-0008-0000-0100-00003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09" name="Text Box 6">
          <a:extLst>
            <a:ext uri="{FF2B5EF4-FFF2-40B4-BE49-F238E27FC236}">
              <a16:creationId xmlns:a16="http://schemas.microsoft.com/office/drawing/2014/main" id="{00000000-0008-0000-0100-00003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0" name="Text Box 4">
          <a:extLst>
            <a:ext uri="{FF2B5EF4-FFF2-40B4-BE49-F238E27FC236}">
              <a16:creationId xmlns:a16="http://schemas.microsoft.com/office/drawing/2014/main" id="{00000000-0008-0000-0100-00003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1" name="Text Box 6">
          <a:extLst>
            <a:ext uri="{FF2B5EF4-FFF2-40B4-BE49-F238E27FC236}">
              <a16:creationId xmlns:a16="http://schemas.microsoft.com/office/drawing/2014/main" id="{00000000-0008-0000-0100-00003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12" name="Text Box 4">
          <a:extLst>
            <a:ext uri="{FF2B5EF4-FFF2-40B4-BE49-F238E27FC236}">
              <a16:creationId xmlns:a16="http://schemas.microsoft.com/office/drawing/2014/main" id="{00000000-0008-0000-0100-000034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13" name="Text Box 6">
          <a:extLst>
            <a:ext uri="{FF2B5EF4-FFF2-40B4-BE49-F238E27FC236}">
              <a16:creationId xmlns:a16="http://schemas.microsoft.com/office/drawing/2014/main" id="{00000000-0008-0000-0100-000035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4" name="Text Box 4">
          <a:extLst>
            <a:ext uri="{FF2B5EF4-FFF2-40B4-BE49-F238E27FC236}">
              <a16:creationId xmlns:a16="http://schemas.microsoft.com/office/drawing/2014/main" id="{00000000-0008-0000-0100-00003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5" name="Text Box 6">
          <a:extLst>
            <a:ext uri="{FF2B5EF4-FFF2-40B4-BE49-F238E27FC236}">
              <a16:creationId xmlns:a16="http://schemas.microsoft.com/office/drawing/2014/main" id="{00000000-0008-0000-0100-00003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16" name="Text Box 4">
          <a:extLst>
            <a:ext uri="{FF2B5EF4-FFF2-40B4-BE49-F238E27FC236}">
              <a16:creationId xmlns:a16="http://schemas.microsoft.com/office/drawing/2014/main" id="{00000000-0008-0000-0100-000038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17" name="Text Box 6">
          <a:extLst>
            <a:ext uri="{FF2B5EF4-FFF2-40B4-BE49-F238E27FC236}">
              <a16:creationId xmlns:a16="http://schemas.microsoft.com/office/drawing/2014/main" id="{00000000-0008-0000-0100-000039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18" name="Text Box 4">
          <a:extLst>
            <a:ext uri="{FF2B5EF4-FFF2-40B4-BE49-F238E27FC236}">
              <a16:creationId xmlns:a16="http://schemas.microsoft.com/office/drawing/2014/main" id="{00000000-0008-0000-0100-00003A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19" name="Text Box 6">
          <a:extLst>
            <a:ext uri="{FF2B5EF4-FFF2-40B4-BE49-F238E27FC236}">
              <a16:creationId xmlns:a16="http://schemas.microsoft.com/office/drawing/2014/main" id="{00000000-0008-0000-0100-00003B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20" name="Text Box 4">
          <a:extLst>
            <a:ext uri="{FF2B5EF4-FFF2-40B4-BE49-F238E27FC236}">
              <a16:creationId xmlns:a16="http://schemas.microsoft.com/office/drawing/2014/main" id="{00000000-0008-0000-0100-00003C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21" name="Text Box 6">
          <a:extLst>
            <a:ext uri="{FF2B5EF4-FFF2-40B4-BE49-F238E27FC236}">
              <a16:creationId xmlns:a16="http://schemas.microsoft.com/office/drawing/2014/main" id="{00000000-0008-0000-0100-00003D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2" name="Text Box 4">
          <a:extLst>
            <a:ext uri="{FF2B5EF4-FFF2-40B4-BE49-F238E27FC236}">
              <a16:creationId xmlns:a16="http://schemas.microsoft.com/office/drawing/2014/main" id="{00000000-0008-0000-0100-00003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3" name="Text Box 6">
          <a:extLst>
            <a:ext uri="{FF2B5EF4-FFF2-40B4-BE49-F238E27FC236}">
              <a16:creationId xmlns:a16="http://schemas.microsoft.com/office/drawing/2014/main" id="{00000000-0008-0000-0100-00003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4" name="Text Box 4">
          <a:extLst>
            <a:ext uri="{FF2B5EF4-FFF2-40B4-BE49-F238E27FC236}">
              <a16:creationId xmlns:a16="http://schemas.microsoft.com/office/drawing/2014/main" id="{00000000-0008-0000-0100-00004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5" name="Text Box 6">
          <a:extLst>
            <a:ext uri="{FF2B5EF4-FFF2-40B4-BE49-F238E27FC236}">
              <a16:creationId xmlns:a16="http://schemas.microsoft.com/office/drawing/2014/main" id="{00000000-0008-0000-0100-00004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6" name="Text Box 4">
          <a:extLst>
            <a:ext uri="{FF2B5EF4-FFF2-40B4-BE49-F238E27FC236}">
              <a16:creationId xmlns:a16="http://schemas.microsoft.com/office/drawing/2014/main" id="{00000000-0008-0000-0100-00004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7" name="Text Box 6">
          <a:extLst>
            <a:ext uri="{FF2B5EF4-FFF2-40B4-BE49-F238E27FC236}">
              <a16:creationId xmlns:a16="http://schemas.microsoft.com/office/drawing/2014/main" id="{00000000-0008-0000-0100-00004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8" name="Text Box 4">
          <a:extLst>
            <a:ext uri="{FF2B5EF4-FFF2-40B4-BE49-F238E27FC236}">
              <a16:creationId xmlns:a16="http://schemas.microsoft.com/office/drawing/2014/main" id="{00000000-0008-0000-0100-00004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9" name="Text Box 6">
          <a:extLst>
            <a:ext uri="{FF2B5EF4-FFF2-40B4-BE49-F238E27FC236}">
              <a16:creationId xmlns:a16="http://schemas.microsoft.com/office/drawing/2014/main" id="{00000000-0008-0000-0100-00004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0" name="Text Box 4">
          <a:extLst>
            <a:ext uri="{FF2B5EF4-FFF2-40B4-BE49-F238E27FC236}">
              <a16:creationId xmlns:a16="http://schemas.microsoft.com/office/drawing/2014/main" id="{00000000-0008-0000-0100-00004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1" name="Text Box 6">
          <a:extLst>
            <a:ext uri="{FF2B5EF4-FFF2-40B4-BE49-F238E27FC236}">
              <a16:creationId xmlns:a16="http://schemas.microsoft.com/office/drawing/2014/main" id="{00000000-0008-0000-0100-00004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32" name="Text Box 4">
          <a:extLst>
            <a:ext uri="{FF2B5EF4-FFF2-40B4-BE49-F238E27FC236}">
              <a16:creationId xmlns:a16="http://schemas.microsoft.com/office/drawing/2014/main" id="{00000000-0008-0000-0100-00004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33" name="Text Box 6">
          <a:extLst>
            <a:ext uri="{FF2B5EF4-FFF2-40B4-BE49-F238E27FC236}">
              <a16:creationId xmlns:a16="http://schemas.microsoft.com/office/drawing/2014/main" id="{00000000-0008-0000-0100-00004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34" name="Text Box 4">
          <a:extLst>
            <a:ext uri="{FF2B5EF4-FFF2-40B4-BE49-F238E27FC236}">
              <a16:creationId xmlns:a16="http://schemas.microsoft.com/office/drawing/2014/main" id="{00000000-0008-0000-0100-00004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35" name="Text Box 6">
          <a:extLst>
            <a:ext uri="{FF2B5EF4-FFF2-40B4-BE49-F238E27FC236}">
              <a16:creationId xmlns:a16="http://schemas.microsoft.com/office/drawing/2014/main" id="{00000000-0008-0000-0100-00004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36" name="Text Box 4">
          <a:extLst>
            <a:ext uri="{FF2B5EF4-FFF2-40B4-BE49-F238E27FC236}">
              <a16:creationId xmlns:a16="http://schemas.microsoft.com/office/drawing/2014/main" id="{00000000-0008-0000-0100-00004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37" name="Text Box 6">
          <a:extLst>
            <a:ext uri="{FF2B5EF4-FFF2-40B4-BE49-F238E27FC236}">
              <a16:creationId xmlns:a16="http://schemas.microsoft.com/office/drawing/2014/main" id="{00000000-0008-0000-0100-00004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8" name="Text Box 4">
          <a:extLst>
            <a:ext uri="{FF2B5EF4-FFF2-40B4-BE49-F238E27FC236}">
              <a16:creationId xmlns:a16="http://schemas.microsoft.com/office/drawing/2014/main" id="{00000000-0008-0000-0100-00004E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9" name="Text Box 6">
          <a:extLst>
            <a:ext uri="{FF2B5EF4-FFF2-40B4-BE49-F238E27FC236}">
              <a16:creationId xmlns:a16="http://schemas.microsoft.com/office/drawing/2014/main" id="{00000000-0008-0000-0100-00004F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0" name="Text Box 4">
          <a:extLst>
            <a:ext uri="{FF2B5EF4-FFF2-40B4-BE49-F238E27FC236}">
              <a16:creationId xmlns:a16="http://schemas.microsoft.com/office/drawing/2014/main" id="{00000000-0008-0000-0100-000050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1" name="Text Box 6">
          <a:extLst>
            <a:ext uri="{FF2B5EF4-FFF2-40B4-BE49-F238E27FC236}">
              <a16:creationId xmlns:a16="http://schemas.microsoft.com/office/drawing/2014/main" id="{00000000-0008-0000-0100-000051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2" name="Text Box 4">
          <a:extLst>
            <a:ext uri="{FF2B5EF4-FFF2-40B4-BE49-F238E27FC236}">
              <a16:creationId xmlns:a16="http://schemas.microsoft.com/office/drawing/2014/main" id="{00000000-0008-0000-0100-00005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3" name="Text Box 6">
          <a:extLst>
            <a:ext uri="{FF2B5EF4-FFF2-40B4-BE49-F238E27FC236}">
              <a16:creationId xmlns:a16="http://schemas.microsoft.com/office/drawing/2014/main" id="{00000000-0008-0000-0100-00005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44" name="Text Box 4">
          <a:extLst>
            <a:ext uri="{FF2B5EF4-FFF2-40B4-BE49-F238E27FC236}">
              <a16:creationId xmlns:a16="http://schemas.microsoft.com/office/drawing/2014/main" id="{00000000-0008-0000-0100-00005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45" name="Text Box 6">
          <a:extLst>
            <a:ext uri="{FF2B5EF4-FFF2-40B4-BE49-F238E27FC236}">
              <a16:creationId xmlns:a16="http://schemas.microsoft.com/office/drawing/2014/main" id="{00000000-0008-0000-0100-00005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46" name="Text Box 4">
          <a:extLst>
            <a:ext uri="{FF2B5EF4-FFF2-40B4-BE49-F238E27FC236}">
              <a16:creationId xmlns:a16="http://schemas.microsoft.com/office/drawing/2014/main" id="{00000000-0008-0000-0100-00005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47" name="Text Box 6">
          <a:extLst>
            <a:ext uri="{FF2B5EF4-FFF2-40B4-BE49-F238E27FC236}">
              <a16:creationId xmlns:a16="http://schemas.microsoft.com/office/drawing/2014/main" id="{00000000-0008-0000-0100-00005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48" name="Text Box 4">
          <a:extLst>
            <a:ext uri="{FF2B5EF4-FFF2-40B4-BE49-F238E27FC236}">
              <a16:creationId xmlns:a16="http://schemas.microsoft.com/office/drawing/2014/main" id="{00000000-0008-0000-0100-00005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49" name="Text Box 6">
          <a:extLst>
            <a:ext uri="{FF2B5EF4-FFF2-40B4-BE49-F238E27FC236}">
              <a16:creationId xmlns:a16="http://schemas.microsoft.com/office/drawing/2014/main" id="{00000000-0008-0000-0100-00005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0" name="Text Box 4">
          <a:extLst>
            <a:ext uri="{FF2B5EF4-FFF2-40B4-BE49-F238E27FC236}">
              <a16:creationId xmlns:a16="http://schemas.microsoft.com/office/drawing/2014/main" id="{00000000-0008-0000-0100-00005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1" name="Text Box 6">
          <a:extLst>
            <a:ext uri="{FF2B5EF4-FFF2-40B4-BE49-F238E27FC236}">
              <a16:creationId xmlns:a16="http://schemas.microsoft.com/office/drawing/2014/main" id="{00000000-0008-0000-0100-00005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52" name="Text Box 4">
          <a:extLst>
            <a:ext uri="{FF2B5EF4-FFF2-40B4-BE49-F238E27FC236}">
              <a16:creationId xmlns:a16="http://schemas.microsoft.com/office/drawing/2014/main" id="{00000000-0008-0000-0100-00005C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53" name="Text Box 6">
          <a:extLst>
            <a:ext uri="{FF2B5EF4-FFF2-40B4-BE49-F238E27FC236}">
              <a16:creationId xmlns:a16="http://schemas.microsoft.com/office/drawing/2014/main" id="{00000000-0008-0000-0100-00005D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4" name="Text Box 4">
          <a:extLst>
            <a:ext uri="{FF2B5EF4-FFF2-40B4-BE49-F238E27FC236}">
              <a16:creationId xmlns:a16="http://schemas.microsoft.com/office/drawing/2014/main" id="{00000000-0008-0000-0100-00005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5" name="Text Box 6">
          <a:extLst>
            <a:ext uri="{FF2B5EF4-FFF2-40B4-BE49-F238E27FC236}">
              <a16:creationId xmlns:a16="http://schemas.microsoft.com/office/drawing/2014/main" id="{00000000-0008-0000-0100-00005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56" name="Text Box 4">
          <a:extLst>
            <a:ext uri="{FF2B5EF4-FFF2-40B4-BE49-F238E27FC236}">
              <a16:creationId xmlns:a16="http://schemas.microsoft.com/office/drawing/2014/main" id="{00000000-0008-0000-0100-000060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57" name="Text Box 6">
          <a:extLst>
            <a:ext uri="{FF2B5EF4-FFF2-40B4-BE49-F238E27FC236}">
              <a16:creationId xmlns:a16="http://schemas.microsoft.com/office/drawing/2014/main" id="{00000000-0008-0000-0100-000061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58" name="Text Box 4">
          <a:extLst>
            <a:ext uri="{FF2B5EF4-FFF2-40B4-BE49-F238E27FC236}">
              <a16:creationId xmlns:a16="http://schemas.microsoft.com/office/drawing/2014/main" id="{00000000-0008-0000-0100-00006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59" name="Text Box 6">
          <a:extLst>
            <a:ext uri="{FF2B5EF4-FFF2-40B4-BE49-F238E27FC236}">
              <a16:creationId xmlns:a16="http://schemas.microsoft.com/office/drawing/2014/main" id="{00000000-0008-0000-0100-00006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60" name="Text Box 4">
          <a:extLst>
            <a:ext uri="{FF2B5EF4-FFF2-40B4-BE49-F238E27FC236}">
              <a16:creationId xmlns:a16="http://schemas.microsoft.com/office/drawing/2014/main" id="{00000000-0008-0000-0100-00006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61" name="Text Box 6">
          <a:extLst>
            <a:ext uri="{FF2B5EF4-FFF2-40B4-BE49-F238E27FC236}">
              <a16:creationId xmlns:a16="http://schemas.microsoft.com/office/drawing/2014/main" id="{00000000-0008-0000-0100-00006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62" name="Text Box 4">
          <a:extLst>
            <a:ext uri="{FF2B5EF4-FFF2-40B4-BE49-F238E27FC236}">
              <a16:creationId xmlns:a16="http://schemas.microsoft.com/office/drawing/2014/main" id="{00000000-0008-0000-0100-00006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63" name="Text Box 6">
          <a:extLst>
            <a:ext uri="{FF2B5EF4-FFF2-40B4-BE49-F238E27FC236}">
              <a16:creationId xmlns:a16="http://schemas.microsoft.com/office/drawing/2014/main" id="{00000000-0008-0000-0100-00006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4" name="Text Box 4">
          <a:extLst>
            <a:ext uri="{FF2B5EF4-FFF2-40B4-BE49-F238E27FC236}">
              <a16:creationId xmlns:a16="http://schemas.microsoft.com/office/drawing/2014/main" id="{00000000-0008-0000-0100-00006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5" name="Text Box 6">
          <a:extLst>
            <a:ext uri="{FF2B5EF4-FFF2-40B4-BE49-F238E27FC236}">
              <a16:creationId xmlns:a16="http://schemas.microsoft.com/office/drawing/2014/main" id="{00000000-0008-0000-0100-00006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66" name="Text Box 4">
          <a:extLst>
            <a:ext uri="{FF2B5EF4-FFF2-40B4-BE49-F238E27FC236}">
              <a16:creationId xmlns:a16="http://schemas.microsoft.com/office/drawing/2014/main" id="{00000000-0008-0000-0100-00006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67" name="Text Box 6">
          <a:extLst>
            <a:ext uri="{FF2B5EF4-FFF2-40B4-BE49-F238E27FC236}">
              <a16:creationId xmlns:a16="http://schemas.microsoft.com/office/drawing/2014/main" id="{00000000-0008-0000-0100-00006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8" name="Text Box 4">
          <a:extLst>
            <a:ext uri="{FF2B5EF4-FFF2-40B4-BE49-F238E27FC236}">
              <a16:creationId xmlns:a16="http://schemas.microsoft.com/office/drawing/2014/main" id="{00000000-0008-0000-0100-00006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9" name="Text Box 6">
          <a:extLst>
            <a:ext uri="{FF2B5EF4-FFF2-40B4-BE49-F238E27FC236}">
              <a16:creationId xmlns:a16="http://schemas.microsoft.com/office/drawing/2014/main" id="{00000000-0008-0000-0100-00006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70" name="Text Box 4">
          <a:extLst>
            <a:ext uri="{FF2B5EF4-FFF2-40B4-BE49-F238E27FC236}">
              <a16:creationId xmlns:a16="http://schemas.microsoft.com/office/drawing/2014/main" id="{00000000-0008-0000-0100-00006E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71" name="Text Box 6">
          <a:extLst>
            <a:ext uri="{FF2B5EF4-FFF2-40B4-BE49-F238E27FC236}">
              <a16:creationId xmlns:a16="http://schemas.microsoft.com/office/drawing/2014/main" id="{00000000-0008-0000-0100-00006F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72" name="Text Box 4">
          <a:extLst>
            <a:ext uri="{FF2B5EF4-FFF2-40B4-BE49-F238E27FC236}">
              <a16:creationId xmlns:a16="http://schemas.microsoft.com/office/drawing/2014/main" id="{00000000-0008-0000-0100-00007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73" name="Text Box 6">
          <a:extLst>
            <a:ext uri="{FF2B5EF4-FFF2-40B4-BE49-F238E27FC236}">
              <a16:creationId xmlns:a16="http://schemas.microsoft.com/office/drawing/2014/main" id="{00000000-0008-0000-0100-00007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74" name="Text Box 4">
          <a:extLst>
            <a:ext uri="{FF2B5EF4-FFF2-40B4-BE49-F238E27FC236}">
              <a16:creationId xmlns:a16="http://schemas.microsoft.com/office/drawing/2014/main" id="{00000000-0008-0000-0100-000072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75" name="Text Box 6">
          <a:extLst>
            <a:ext uri="{FF2B5EF4-FFF2-40B4-BE49-F238E27FC236}">
              <a16:creationId xmlns:a16="http://schemas.microsoft.com/office/drawing/2014/main" id="{00000000-0008-0000-0100-000073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76" name="Text Box 4">
          <a:extLst>
            <a:ext uri="{FF2B5EF4-FFF2-40B4-BE49-F238E27FC236}">
              <a16:creationId xmlns:a16="http://schemas.microsoft.com/office/drawing/2014/main" id="{00000000-0008-0000-0100-000074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77" name="Text Box 6">
          <a:extLst>
            <a:ext uri="{FF2B5EF4-FFF2-40B4-BE49-F238E27FC236}">
              <a16:creationId xmlns:a16="http://schemas.microsoft.com/office/drawing/2014/main" id="{00000000-0008-0000-0100-000075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78" name="Text Box 4">
          <a:extLst>
            <a:ext uri="{FF2B5EF4-FFF2-40B4-BE49-F238E27FC236}">
              <a16:creationId xmlns:a16="http://schemas.microsoft.com/office/drawing/2014/main" id="{00000000-0008-0000-0100-000076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79" name="Text Box 6">
          <a:extLst>
            <a:ext uri="{FF2B5EF4-FFF2-40B4-BE49-F238E27FC236}">
              <a16:creationId xmlns:a16="http://schemas.microsoft.com/office/drawing/2014/main" id="{00000000-0008-0000-0100-000077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0" name="Text Box 4">
          <a:extLst>
            <a:ext uri="{FF2B5EF4-FFF2-40B4-BE49-F238E27FC236}">
              <a16:creationId xmlns:a16="http://schemas.microsoft.com/office/drawing/2014/main" id="{00000000-0008-0000-0100-00007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1" name="Text Box 6">
          <a:extLst>
            <a:ext uri="{FF2B5EF4-FFF2-40B4-BE49-F238E27FC236}">
              <a16:creationId xmlns:a16="http://schemas.microsoft.com/office/drawing/2014/main" id="{00000000-0008-0000-0100-00007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482" name="Text Box 6">
          <a:extLst>
            <a:ext uri="{FF2B5EF4-FFF2-40B4-BE49-F238E27FC236}">
              <a16:creationId xmlns:a16="http://schemas.microsoft.com/office/drawing/2014/main" id="{00000000-0008-0000-0100-00007A12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83" name="Text Box 4">
          <a:extLst>
            <a:ext uri="{FF2B5EF4-FFF2-40B4-BE49-F238E27FC236}">
              <a16:creationId xmlns:a16="http://schemas.microsoft.com/office/drawing/2014/main" id="{00000000-0008-0000-0100-00007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84" name="Text Box 6">
          <a:extLst>
            <a:ext uri="{FF2B5EF4-FFF2-40B4-BE49-F238E27FC236}">
              <a16:creationId xmlns:a16="http://schemas.microsoft.com/office/drawing/2014/main" id="{00000000-0008-0000-0100-00007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5" name="Text Box 4">
          <a:extLst>
            <a:ext uri="{FF2B5EF4-FFF2-40B4-BE49-F238E27FC236}">
              <a16:creationId xmlns:a16="http://schemas.microsoft.com/office/drawing/2014/main" id="{00000000-0008-0000-0100-00007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6" name="Text Box 6">
          <a:extLst>
            <a:ext uri="{FF2B5EF4-FFF2-40B4-BE49-F238E27FC236}">
              <a16:creationId xmlns:a16="http://schemas.microsoft.com/office/drawing/2014/main" id="{00000000-0008-0000-0100-00007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7" name="Text Box 4">
          <a:extLst>
            <a:ext uri="{FF2B5EF4-FFF2-40B4-BE49-F238E27FC236}">
              <a16:creationId xmlns:a16="http://schemas.microsoft.com/office/drawing/2014/main" id="{00000000-0008-0000-0100-00007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8" name="Text Box 6">
          <a:extLst>
            <a:ext uri="{FF2B5EF4-FFF2-40B4-BE49-F238E27FC236}">
              <a16:creationId xmlns:a16="http://schemas.microsoft.com/office/drawing/2014/main" id="{00000000-0008-0000-0100-00008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9" name="Text Box 4">
          <a:extLst>
            <a:ext uri="{FF2B5EF4-FFF2-40B4-BE49-F238E27FC236}">
              <a16:creationId xmlns:a16="http://schemas.microsoft.com/office/drawing/2014/main" id="{00000000-0008-0000-0100-00008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90" name="Text Box 6">
          <a:extLst>
            <a:ext uri="{FF2B5EF4-FFF2-40B4-BE49-F238E27FC236}">
              <a16:creationId xmlns:a16="http://schemas.microsoft.com/office/drawing/2014/main" id="{00000000-0008-0000-0100-00008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491" name="Text Box 6">
          <a:extLst>
            <a:ext uri="{FF2B5EF4-FFF2-40B4-BE49-F238E27FC236}">
              <a16:creationId xmlns:a16="http://schemas.microsoft.com/office/drawing/2014/main" id="{00000000-0008-0000-0100-00008312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2" name="Text Box 4">
          <a:extLst>
            <a:ext uri="{FF2B5EF4-FFF2-40B4-BE49-F238E27FC236}">
              <a16:creationId xmlns:a16="http://schemas.microsoft.com/office/drawing/2014/main" id="{00000000-0008-0000-0100-00008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3" name="Text Box 6">
          <a:extLst>
            <a:ext uri="{FF2B5EF4-FFF2-40B4-BE49-F238E27FC236}">
              <a16:creationId xmlns:a16="http://schemas.microsoft.com/office/drawing/2014/main" id="{00000000-0008-0000-0100-00008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94" name="Text Box 4">
          <a:extLst>
            <a:ext uri="{FF2B5EF4-FFF2-40B4-BE49-F238E27FC236}">
              <a16:creationId xmlns:a16="http://schemas.microsoft.com/office/drawing/2014/main" id="{00000000-0008-0000-0100-00008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95" name="Text Box 6">
          <a:extLst>
            <a:ext uri="{FF2B5EF4-FFF2-40B4-BE49-F238E27FC236}">
              <a16:creationId xmlns:a16="http://schemas.microsoft.com/office/drawing/2014/main" id="{00000000-0008-0000-0100-00008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6" name="Text Box 4">
          <a:extLst>
            <a:ext uri="{FF2B5EF4-FFF2-40B4-BE49-F238E27FC236}">
              <a16:creationId xmlns:a16="http://schemas.microsoft.com/office/drawing/2014/main" id="{00000000-0008-0000-0100-00008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7" name="Text Box 6">
          <a:extLst>
            <a:ext uri="{FF2B5EF4-FFF2-40B4-BE49-F238E27FC236}">
              <a16:creationId xmlns:a16="http://schemas.microsoft.com/office/drawing/2014/main" id="{00000000-0008-0000-0100-00008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98" name="Text Box 4">
          <a:extLst>
            <a:ext uri="{FF2B5EF4-FFF2-40B4-BE49-F238E27FC236}">
              <a16:creationId xmlns:a16="http://schemas.microsoft.com/office/drawing/2014/main" id="{00000000-0008-0000-0100-00008A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99" name="Text Box 6">
          <a:extLst>
            <a:ext uri="{FF2B5EF4-FFF2-40B4-BE49-F238E27FC236}">
              <a16:creationId xmlns:a16="http://schemas.microsoft.com/office/drawing/2014/main" id="{00000000-0008-0000-0100-00008B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0" name="Text Box 4">
          <a:extLst>
            <a:ext uri="{FF2B5EF4-FFF2-40B4-BE49-F238E27FC236}">
              <a16:creationId xmlns:a16="http://schemas.microsoft.com/office/drawing/2014/main" id="{00000000-0008-0000-0100-00008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1" name="Text Box 6">
          <a:extLst>
            <a:ext uri="{FF2B5EF4-FFF2-40B4-BE49-F238E27FC236}">
              <a16:creationId xmlns:a16="http://schemas.microsoft.com/office/drawing/2014/main" id="{00000000-0008-0000-0100-00008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02" name="Text Box 4">
          <a:extLst>
            <a:ext uri="{FF2B5EF4-FFF2-40B4-BE49-F238E27FC236}">
              <a16:creationId xmlns:a16="http://schemas.microsoft.com/office/drawing/2014/main" id="{00000000-0008-0000-0100-00008E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03" name="Text Box 6">
          <a:extLst>
            <a:ext uri="{FF2B5EF4-FFF2-40B4-BE49-F238E27FC236}">
              <a16:creationId xmlns:a16="http://schemas.microsoft.com/office/drawing/2014/main" id="{00000000-0008-0000-0100-00008F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04" name="Text Box 4">
          <a:extLst>
            <a:ext uri="{FF2B5EF4-FFF2-40B4-BE49-F238E27FC236}">
              <a16:creationId xmlns:a16="http://schemas.microsoft.com/office/drawing/2014/main" id="{00000000-0008-0000-0100-000090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05" name="Text Box 6">
          <a:extLst>
            <a:ext uri="{FF2B5EF4-FFF2-40B4-BE49-F238E27FC236}">
              <a16:creationId xmlns:a16="http://schemas.microsoft.com/office/drawing/2014/main" id="{00000000-0008-0000-0100-000091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6" name="Text Box 4">
          <a:extLst>
            <a:ext uri="{FF2B5EF4-FFF2-40B4-BE49-F238E27FC236}">
              <a16:creationId xmlns:a16="http://schemas.microsoft.com/office/drawing/2014/main" id="{00000000-0008-0000-0100-00009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7" name="Text Box 6">
          <a:extLst>
            <a:ext uri="{FF2B5EF4-FFF2-40B4-BE49-F238E27FC236}">
              <a16:creationId xmlns:a16="http://schemas.microsoft.com/office/drawing/2014/main" id="{00000000-0008-0000-0100-00009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08" name="Text Box 4">
          <a:extLst>
            <a:ext uri="{FF2B5EF4-FFF2-40B4-BE49-F238E27FC236}">
              <a16:creationId xmlns:a16="http://schemas.microsoft.com/office/drawing/2014/main" id="{00000000-0008-0000-0100-00009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09" name="Text Box 6">
          <a:extLst>
            <a:ext uri="{FF2B5EF4-FFF2-40B4-BE49-F238E27FC236}">
              <a16:creationId xmlns:a16="http://schemas.microsoft.com/office/drawing/2014/main" id="{00000000-0008-0000-0100-00009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0" name="Text Box 4">
          <a:extLst>
            <a:ext uri="{FF2B5EF4-FFF2-40B4-BE49-F238E27FC236}">
              <a16:creationId xmlns:a16="http://schemas.microsoft.com/office/drawing/2014/main" id="{00000000-0008-0000-0100-00009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1" name="Text Box 6">
          <a:extLst>
            <a:ext uri="{FF2B5EF4-FFF2-40B4-BE49-F238E27FC236}">
              <a16:creationId xmlns:a16="http://schemas.microsoft.com/office/drawing/2014/main" id="{00000000-0008-0000-0100-00009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12" name="Text Box 4">
          <a:extLst>
            <a:ext uri="{FF2B5EF4-FFF2-40B4-BE49-F238E27FC236}">
              <a16:creationId xmlns:a16="http://schemas.microsoft.com/office/drawing/2014/main" id="{00000000-0008-0000-0100-000098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13" name="Text Box 6">
          <a:extLst>
            <a:ext uri="{FF2B5EF4-FFF2-40B4-BE49-F238E27FC236}">
              <a16:creationId xmlns:a16="http://schemas.microsoft.com/office/drawing/2014/main" id="{00000000-0008-0000-0100-000099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4" name="Text Box 4">
          <a:extLst>
            <a:ext uri="{FF2B5EF4-FFF2-40B4-BE49-F238E27FC236}">
              <a16:creationId xmlns:a16="http://schemas.microsoft.com/office/drawing/2014/main" id="{00000000-0008-0000-0100-00009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5" name="Text Box 6">
          <a:extLst>
            <a:ext uri="{FF2B5EF4-FFF2-40B4-BE49-F238E27FC236}">
              <a16:creationId xmlns:a16="http://schemas.microsoft.com/office/drawing/2014/main" id="{00000000-0008-0000-0100-00009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16" name="Text Box 4">
          <a:extLst>
            <a:ext uri="{FF2B5EF4-FFF2-40B4-BE49-F238E27FC236}">
              <a16:creationId xmlns:a16="http://schemas.microsoft.com/office/drawing/2014/main" id="{00000000-0008-0000-0100-00009C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17" name="Text Box 6">
          <a:extLst>
            <a:ext uri="{FF2B5EF4-FFF2-40B4-BE49-F238E27FC236}">
              <a16:creationId xmlns:a16="http://schemas.microsoft.com/office/drawing/2014/main" id="{00000000-0008-0000-0100-00009D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18" name="Text Box 4">
          <a:extLst>
            <a:ext uri="{FF2B5EF4-FFF2-40B4-BE49-F238E27FC236}">
              <a16:creationId xmlns:a16="http://schemas.microsoft.com/office/drawing/2014/main" id="{00000000-0008-0000-0100-00009E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19" name="Text Box 6">
          <a:extLst>
            <a:ext uri="{FF2B5EF4-FFF2-40B4-BE49-F238E27FC236}">
              <a16:creationId xmlns:a16="http://schemas.microsoft.com/office/drawing/2014/main" id="{00000000-0008-0000-0100-00009F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520" name="Text Box 4">
          <a:extLst>
            <a:ext uri="{FF2B5EF4-FFF2-40B4-BE49-F238E27FC236}">
              <a16:creationId xmlns:a16="http://schemas.microsoft.com/office/drawing/2014/main" id="{00000000-0008-0000-0100-0000A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521" name="Text Box 6">
          <a:extLst>
            <a:ext uri="{FF2B5EF4-FFF2-40B4-BE49-F238E27FC236}">
              <a16:creationId xmlns:a16="http://schemas.microsoft.com/office/drawing/2014/main" id="{00000000-0008-0000-0100-0000A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2" name="Text Box 4">
          <a:extLst>
            <a:ext uri="{FF2B5EF4-FFF2-40B4-BE49-F238E27FC236}">
              <a16:creationId xmlns:a16="http://schemas.microsoft.com/office/drawing/2014/main" id="{00000000-0008-0000-0100-0000A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3" name="Text Box 6">
          <a:extLst>
            <a:ext uri="{FF2B5EF4-FFF2-40B4-BE49-F238E27FC236}">
              <a16:creationId xmlns:a16="http://schemas.microsoft.com/office/drawing/2014/main" id="{00000000-0008-0000-0100-0000A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4" name="Text Box 4">
          <a:extLst>
            <a:ext uri="{FF2B5EF4-FFF2-40B4-BE49-F238E27FC236}">
              <a16:creationId xmlns:a16="http://schemas.microsoft.com/office/drawing/2014/main" id="{00000000-0008-0000-0100-0000A4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5" name="Text Box 6">
          <a:extLst>
            <a:ext uri="{FF2B5EF4-FFF2-40B4-BE49-F238E27FC236}">
              <a16:creationId xmlns:a16="http://schemas.microsoft.com/office/drawing/2014/main" id="{00000000-0008-0000-0100-0000A5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6" name="Text Box 4">
          <a:extLst>
            <a:ext uri="{FF2B5EF4-FFF2-40B4-BE49-F238E27FC236}">
              <a16:creationId xmlns:a16="http://schemas.microsoft.com/office/drawing/2014/main" id="{00000000-0008-0000-0100-0000A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7" name="Text Box 6">
          <a:extLst>
            <a:ext uri="{FF2B5EF4-FFF2-40B4-BE49-F238E27FC236}">
              <a16:creationId xmlns:a16="http://schemas.microsoft.com/office/drawing/2014/main" id="{00000000-0008-0000-0100-0000A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8" name="Text Box 4">
          <a:extLst>
            <a:ext uri="{FF2B5EF4-FFF2-40B4-BE49-F238E27FC236}">
              <a16:creationId xmlns:a16="http://schemas.microsoft.com/office/drawing/2014/main" id="{00000000-0008-0000-0100-0000A8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9" name="Text Box 6">
          <a:extLst>
            <a:ext uri="{FF2B5EF4-FFF2-40B4-BE49-F238E27FC236}">
              <a16:creationId xmlns:a16="http://schemas.microsoft.com/office/drawing/2014/main" id="{00000000-0008-0000-0100-0000A9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0" name="Text Box 4">
          <a:extLst>
            <a:ext uri="{FF2B5EF4-FFF2-40B4-BE49-F238E27FC236}">
              <a16:creationId xmlns:a16="http://schemas.microsoft.com/office/drawing/2014/main" id="{00000000-0008-0000-0100-0000A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1" name="Text Box 6">
          <a:extLst>
            <a:ext uri="{FF2B5EF4-FFF2-40B4-BE49-F238E27FC236}">
              <a16:creationId xmlns:a16="http://schemas.microsoft.com/office/drawing/2014/main" id="{00000000-0008-0000-0100-0000A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32" name="Text Box 4">
          <a:extLst>
            <a:ext uri="{FF2B5EF4-FFF2-40B4-BE49-F238E27FC236}">
              <a16:creationId xmlns:a16="http://schemas.microsoft.com/office/drawing/2014/main" id="{00000000-0008-0000-0100-0000A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33" name="Text Box 6">
          <a:extLst>
            <a:ext uri="{FF2B5EF4-FFF2-40B4-BE49-F238E27FC236}">
              <a16:creationId xmlns:a16="http://schemas.microsoft.com/office/drawing/2014/main" id="{00000000-0008-0000-0100-0000A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4" name="Text Box 4">
          <a:extLst>
            <a:ext uri="{FF2B5EF4-FFF2-40B4-BE49-F238E27FC236}">
              <a16:creationId xmlns:a16="http://schemas.microsoft.com/office/drawing/2014/main" id="{00000000-0008-0000-0100-0000A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5" name="Text Box 6">
          <a:extLst>
            <a:ext uri="{FF2B5EF4-FFF2-40B4-BE49-F238E27FC236}">
              <a16:creationId xmlns:a16="http://schemas.microsoft.com/office/drawing/2014/main" id="{00000000-0008-0000-0100-0000A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36" name="Text Box 4">
          <a:extLst>
            <a:ext uri="{FF2B5EF4-FFF2-40B4-BE49-F238E27FC236}">
              <a16:creationId xmlns:a16="http://schemas.microsoft.com/office/drawing/2014/main" id="{00000000-0008-0000-0100-0000B0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37" name="Text Box 6">
          <a:extLst>
            <a:ext uri="{FF2B5EF4-FFF2-40B4-BE49-F238E27FC236}">
              <a16:creationId xmlns:a16="http://schemas.microsoft.com/office/drawing/2014/main" id="{00000000-0008-0000-0100-0000B1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8" name="Text Box 4">
          <a:extLst>
            <a:ext uri="{FF2B5EF4-FFF2-40B4-BE49-F238E27FC236}">
              <a16:creationId xmlns:a16="http://schemas.microsoft.com/office/drawing/2014/main" id="{00000000-0008-0000-0100-0000B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9" name="Text Box 6">
          <a:extLst>
            <a:ext uri="{FF2B5EF4-FFF2-40B4-BE49-F238E27FC236}">
              <a16:creationId xmlns:a16="http://schemas.microsoft.com/office/drawing/2014/main" id="{00000000-0008-0000-0100-0000B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40" name="Text Box 4">
          <a:extLst>
            <a:ext uri="{FF2B5EF4-FFF2-40B4-BE49-F238E27FC236}">
              <a16:creationId xmlns:a16="http://schemas.microsoft.com/office/drawing/2014/main" id="{00000000-0008-0000-0100-0000B4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41" name="Text Box 6">
          <a:extLst>
            <a:ext uri="{FF2B5EF4-FFF2-40B4-BE49-F238E27FC236}">
              <a16:creationId xmlns:a16="http://schemas.microsoft.com/office/drawing/2014/main" id="{00000000-0008-0000-0100-0000B5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42" name="Text Box 4">
          <a:extLst>
            <a:ext uri="{FF2B5EF4-FFF2-40B4-BE49-F238E27FC236}">
              <a16:creationId xmlns:a16="http://schemas.microsoft.com/office/drawing/2014/main" id="{00000000-0008-0000-0100-0000B6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43" name="Text Box 6">
          <a:extLst>
            <a:ext uri="{FF2B5EF4-FFF2-40B4-BE49-F238E27FC236}">
              <a16:creationId xmlns:a16="http://schemas.microsoft.com/office/drawing/2014/main" id="{00000000-0008-0000-0100-0000B7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4" name="Text Box 4">
          <a:extLst>
            <a:ext uri="{FF2B5EF4-FFF2-40B4-BE49-F238E27FC236}">
              <a16:creationId xmlns:a16="http://schemas.microsoft.com/office/drawing/2014/main" id="{00000000-0008-0000-0100-0000B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5" name="Text Box 6">
          <a:extLst>
            <a:ext uri="{FF2B5EF4-FFF2-40B4-BE49-F238E27FC236}">
              <a16:creationId xmlns:a16="http://schemas.microsoft.com/office/drawing/2014/main" id="{00000000-0008-0000-0100-0000B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46" name="Text Box 4">
          <a:extLst>
            <a:ext uri="{FF2B5EF4-FFF2-40B4-BE49-F238E27FC236}">
              <a16:creationId xmlns:a16="http://schemas.microsoft.com/office/drawing/2014/main" id="{00000000-0008-0000-0100-0000B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47" name="Text Box 6">
          <a:extLst>
            <a:ext uri="{FF2B5EF4-FFF2-40B4-BE49-F238E27FC236}">
              <a16:creationId xmlns:a16="http://schemas.microsoft.com/office/drawing/2014/main" id="{00000000-0008-0000-0100-0000B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8" name="Text Box 4">
          <a:extLst>
            <a:ext uri="{FF2B5EF4-FFF2-40B4-BE49-F238E27FC236}">
              <a16:creationId xmlns:a16="http://schemas.microsoft.com/office/drawing/2014/main" id="{00000000-0008-0000-0100-0000B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9" name="Text Box 6">
          <a:extLst>
            <a:ext uri="{FF2B5EF4-FFF2-40B4-BE49-F238E27FC236}">
              <a16:creationId xmlns:a16="http://schemas.microsoft.com/office/drawing/2014/main" id="{00000000-0008-0000-0100-0000B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50" name="Text Box 4">
          <a:extLst>
            <a:ext uri="{FF2B5EF4-FFF2-40B4-BE49-F238E27FC236}">
              <a16:creationId xmlns:a16="http://schemas.microsoft.com/office/drawing/2014/main" id="{00000000-0008-0000-0100-0000BE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51" name="Text Box 6">
          <a:extLst>
            <a:ext uri="{FF2B5EF4-FFF2-40B4-BE49-F238E27FC236}">
              <a16:creationId xmlns:a16="http://schemas.microsoft.com/office/drawing/2014/main" id="{00000000-0008-0000-0100-0000BF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52" name="Text Box 4">
          <a:extLst>
            <a:ext uri="{FF2B5EF4-FFF2-40B4-BE49-F238E27FC236}">
              <a16:creationId xmlns:a16="http://schemas.microsoft.com/office/drawing/2014/main" id="{00000000-0008-0000-0100-0000C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53" name="Text Box 6">
          <a:extLst>
            <a:ext uri="{FF2B5EF4-FFF2-40B4-BE49-F238E27FC236}">
              <a16:creationId xmlns:a16="http://schemas.microsoft.com/office/drawing/2014/main" id="{00000000-0008-0000-0100-0000C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54" name="Text Box 4">
          <a:extLst>
            <a:ext uri="{FF2B5EF4-FFF2-40B4-BE49-F238E27FC236}">
              <a16:creationId xmlns:a16="http://schemas.microsoft.com/office/drawing/2014/main" id="{00000000-0008-0000-0100-0000C2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55" name="Text Box 6">
          <a:extLst>
            <a:ext uri="{FF2B5EF4-FFF2-40B4-BE49-F238E27FC236}">
              <a16:creationId xmlns:a16="http://schemas.microsoft.com/office/drawing/2014/main" id="{00000000-0008-0000-0100-0000C3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56" name="Text Box 4">
          <a:extLst>
            <a:ext uri="{FF2B5EF4-FFF2-40B4-BE49-F238E27FC236}">
              <a16:creationId xmlns:a16="http://schemas.microsoft.com/office/drawing/2014/main" id="{00000000-0008-0000-0100-0000C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57" name="Text Box 6">
          <a:extLst>
            <a:ext uri="{FF2B5EF4-FFF2-40B4-BE49-F238E27FC236}">
              <a16:creationId xmlns:a16="http://schemas.microsoft.com/office/drawing/2014/main" id="{00000000-0008-0000-0100-0000C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58" name="Text Box 4">
          <a:extLst>
            <a:ext uri="{FF2B5EF4-FFF2-40B4-BE49-F238E27FC236}">
              <a16:creationId xmlns:a16="http://schemas.microsoft.com/office/drawing/2014/main" id="{00000000-0008-0000-0100-0000C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59" name="Text Box 6">
          <a:extLst>
            <a:ext uri="{FF2B5EF4-FFF2-40B4-BE49-F238E27FC236}">
              <a16:creationId xmlns:a16="http://schemas.microsoft.com/office/drawing/2014/main" id="{00000000-0008-0000-0100-0000C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60" name="Text Box 4">
          <a:extLst>
            <a:ext uri="{FF2B5EF4-FFF2-40B4-BE49-F238E27FC236}">
              <a16:creationId xmlns:a16="http://schemas.microsoft.com/office/drawing/2014/main" id="{00000000-0008-0000-0100-0000C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61" name="Text Box 6">
          <a:extLst>
            <a:ext uri="{FF2B5EF4-FFF2-40B4-BE49-F238E27FC236}">
              <a16:creationId xmlns:a16="http://schemas.microsoft.com/office/drawing/2014/main" id="{00000000-0008-0000-0100-0000C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2" name="Text Box 4">
          <a:extLst>
            <a:ext uri="{FF2B5EF4-FFF2-40B4-BE49-F238E27FC236}">
              <a16:creationId xmlns:a16="http://schemas.microsoft.com/office/drawing/2014/main" id="{00000000-0008-0000-0100-0000C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3" name="Text Box 6">
          <a:extLst>
            <a:ext uri="{FF2B5EF4-FFF2-40B4-BE49-F238E27FC236}">
              <a16:creationId xmlns:a16="http://schemas.microsoft.com/office/drawing/2014/main" id="{00000000-0008-0000-0100-0000C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4" name="Text Box 4">
          <a:extLst>
            <a:ext uri="{FF2B5EF4-FFF2-40B4-BE49-F238E27FC236}">
              <a16:creationId xmlns:a16="http://schemas.microsoft.com/office/drawing/2014/main" id="{00000000-0008-0000-0100-0000C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5" name="Text Box 6">
          <a:extLst>
            <a:ext uri="{FF2B5EF4-FFF2-40B4-BE49-F238E27FC236}">
              <a16:creationId xmlns:a16="http://schemas.microsoft.com/office/drawing/2014/main" id="{00000000-0008-0000-0100-0000C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6" name="Text Box 4">
          <a:extLst>
            <a:ext uri="{FF2B5EF4-FFF2-40B4-BE49-F238E27FC236}">
              <a16:creationId xmlns:a16="http://schemas.microsoft.com/office/drawing/2014/main" id="{00000000-0008-0000-0100-0000C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7" name="Text Box 6">
          <a:extLst>
            <a:ext uri="{FF2B5EF4-FFF2-40B4-BE49-F238E27FC236}">
              <a16:creationId xmlns:a16="http://schemas.microsoft.com/office/drawing/2014/main" id="{00000000-0008-0000-0100-0000C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8" name="Text Box 4">
          <a:extLst>
            <a:ext uri="{FF2B5EF4-FFF2-40B4-BE49-F238E27FC236}">
              <a16:creationId xmlns:a16="http://schemas.microsoft.com/office/drawing/2014/main" id="{00000000-0008-0000-0100-0000D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9" name="Text Box 6">
          <a:extLst>
            <a:ext uri="{FF2B5EF4-FFF2-40B4-BE49-F238E27FC236}">
              <a16:creationId xmlns:a16="http://schemas.microsoft.com/office/drawing/2014/main" id="{00000000-0008-0000-0100-0000D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70" name="Text Box 4">
          <a:extLst>
            <a:ext uri="{FF2B5EF4-FFF2-40B4-BE49-F238E27FC236}">
              <a16:creationId xmlns:a16="http://schemas.microsoft.com/office/drawing/2014/main" id="{00000000-0008-0000-0100-0000D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71" name="Text Box 6">
          <a:extLst>
            <a:ext uri="{FF2B5EF4-FFF2-40B4-BE49-F238E27FC236}">
              <a16:creationId xmlns:a16="http://schemas.microsoft.com/office/drawing/2014/main" id="{00000000-0008-0000-0100-0000D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2" name="Text Box 4">
          <a:extLst>
            <a:ext uri="{FF2B5EF4-FFF2-40B4-BE49-F238E27FC236}">
              <a16:creationId xmlns:a16="http://schemas.microsoft.com/office/drawing/2014/main" id="{00000000-0008-0000-0100-0000D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3" name="Text Box 6">
          <a:extLst>
            <a:ext uri="{FF2B5EF4-FFF2-40B4-BE49-F238E27FC236}">
              <a16:creationId xmlns:a16="http://schemas.microsoft.com/office/drawing/2014/main" id="{00000000-0008-0000-0100-0000D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4" name="Text Box 4">
          <a:extLst>
            <a:ext uri="{FF2B5EF4-FFF2-40B4-BE49-F238E27FC236}">
              <a16:creationId xmlns:a16="http://schemas.microsoft.com/office/drawing/2014/main" id="{00000000-0008-0000-0100-0000D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5" name="Text Box 6">
          <a:extLst>
            <a:ext uri="{FF2B5EF4-FFF2-40B4-BE49-F238E27FC236}">
              <a16:creationId xmlns:a16="http://schemas.microsoft.com/office/drawing/2014/main" id="{00000000-0008-0000-0100-0000D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6" name="Text Box 4">
          <a:extLst>
            <a:ext uri="{FF2B5EF4-FFF2-40B4-BE49-F238E27FC236}">
              <a16:creationId xmlns:a16="http://schemas.microsoft.com/office/drawing/2014/main" id="{00000000-0008-0000-0100-0000D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7" name="Text Box 6">
          <a:extLst>
            <a:ext uri="{FF2B5EF4-FFF2-40B4-BE49-F238E27FC236}">
              <a16:creationId xmlns:a16="http://schemas.microsoft.com/office/drawing/2014/main" id="{00000000-0008-0000-0100-0000D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78" name="Text Box 4">
          <a:extLst>
            <a:ext uri="{FF2B5EF4-FFF2-40B4-BE49-F238E27FC236}">
              <a16:creationId xmlns:a16="http://schemas.microsoft.com/office/drawing/2014/main" id="{00000000-0008-0000-0100-0000D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79" name="Text Box 6">
          <a:extLst>
            <a:ext uri="{FF2B5EF4-FFF2-40B4-BE49-F238E27FC236}">
              <a16:creationId xmlns:a16="http://schemas.microsoft.com/office/drawing/2014/main" id="{00000000-0008-0000-0100-0000D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580" name="Text Box 4">
          <a:extLst>
            <a:ext uri="{FF2B5EF4-FFF2-40B4-BE49-F238E27FC236}">
              <a16:creationId xmlns:a16="http://schemas.microsoft.com/office/drawing/2014/main" id="{00000000-0008-0000-0100-0000D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581" name="Text Box 6">
          <a:extLst>
            <a:ext uri="{FF2B5EF4-FFF2-40B4-BE49-F238E27FC236}">
              <a16:creationId xmlns:a16="http://schemas.microsoft.com/office/drawing/2014/main" id="{00000000-0008-0000-0100-0000D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2" name="Text Box 4">
          <a:extLst>
            <a:ext uri="{FF2B5EF4-FFF2-40B4-BE49-F238E27FC236}">
              <a16:creationId xmlns:a16="http://schemas.microsoft.com/office/drawing/2014/main" id="{00000000-0008-0000-0100-0000D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3" name="Text Box 6">
          <a:extLst>
            <a:ext uri="{FF2B5EF4-FFF2-40B4-BE49-F238E27FC236}">
              <a16:creationId xmlns:a16="http://schemas.microsoft.com/office/drawing/2014/main" id="{00000000-0008-0000-0100-0000D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584" name="Text Box 4">
          <a:extLst>
            <a:ext uri="{FF2B5EF4-FFF2-40B4-BE49-F238E27FC236}">
              <a16:creationId xmlns:a16="http://schemas.microsoft.com/office/drawing/2014/main" id="{00000000-0008-0000-0100-0000E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585" name="Text Box 6">
          <a:extLst>
            <a:ext uri="{FF2B5EF4-FFF2-40B4-BE49-F238E27FC236}">
              <a16:creationId xmlns:a16="http://schemas.microsoft.com/office/drawing/2014/main" id="{00000000-0008-0000-0100-0000E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6" name="Text Box 4">
          <a:extLst>
            <a:ext uri="{FF2B5EF4-FFF2-40B4-BE49-F238E27FC236}">
              <a16:creationId xmlns:a16="http://schemas.microsoft.com/office/drawing/2014/main" id="{00000000-0008-0000-0100-0000E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7" name="Text Box 6">
          <a:extLst>
            <a:ext uri="{FF2B5EF4-FFF2-40B4-BE49-F238E27FC236}">
              <a16:creationId xmlns:a16="http://schemas.microsoft.com/office/drawing/2014/main" id="{00000000-0008-0000-0100-0000E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588" name="Text Box 4">
          <a:extLst>
            <a:ext uri="{FF2B5EF4-FFF2-40B4-BE49-F238E27FC236}">
              <a16:creationId xmlns:a16="http://schemas.microsoft.com/office/drawing/2014/main" id="{00000000-0008-0000-0100-0000E4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589" name="Text Box 6">
          <a:extLst>
            <a:ext uri="{FF2B5EF4-FFF2-40B4-BE49-F238E27FC236}">
              <a16:creationId xmlns:a16="http://schemas.microsoft.com/office/drawing/2014/main" id="{00000000-0008-0000-0100-0000E5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90" name="Text Box 4">
          <a:extLst>
            <a:ext uri="{FF2B5EF4-FFF2-40B4-BE49-F238E27FC236}">
              <a16:creationId xmlns:a16="http://schemas.microsoft.com/office/drawing/2014/main" id="{00000000-0008-0000-0100-0000E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91" name="Text Box 6">
          <a:extLst>
            <a:ext uri="{FF2B5EF4-FFF2-40B4-BE49-F238E27FC236}">
              <a16:creationId xmlns:a16="http://schemas.microsoft.com/office/drawing/2014/main" id="{00000000-0008-0000-0100-0000E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592" name="Text Box 4">
          <a:extLst>
            <a:ext uri="{FF2B5EF4-FFF2-40B4-BE49-F238E27FC236}">
              <a16:creationId xmlns:a16="http://schemas.microsoft.com/office/drawing/2014/main" id="{00000000-0008-0000-0100-0000E8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593" name="Text Box 6">
          <a:extLst>
            <a:ext uri="{FF2B5EF4-FFF2-40B4-BE49-F238E27FC236}">
              <a16:creationId xmlns:a16="http://schemas.microsoft.com/office/drawing/2014/main" id="{00000000-0008-0000-0100-0000E9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94" name="Text Box 4">
          <a:extLst>
            <a:ext uri="{FF2B5EF4-FFF2-40B4-BE49-F238E27FC236}">
              <a16:creationId xmlns:a16="http://schemas.microsoft.com/office/drawing/2014/main" id="{00000000-0008-0000-0100-0000EA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95" name="Text Box 6">
          <a:extLst>
            <a:ext uri="{FF2B5EF4-FFF2-40B4-BE49-F238E27FC236}">
              <a16:creationId xmlns:a16="http://schemas.microsoft.com/office/drawing/2014/main" id="{00000000-0008-0000-0100-0000EB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96" name="Text Box 4">
          <a:extLst>
            <a:ext uri="{FF2B5EF4-FFF2-40B4-BE49-F238E27FC236}">
              <a16:creationId xmlns:a16="http://schemas.microsoft.com/office/drawing/2014/main" id="{00000000-0008-0000-0100-0000EC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97" name="Text Box 6">
          <a:extLst>
            <a:ext uri="{FF2B5EF4-FFF2-40B4-BE49-F238E27FC236}">
              <a16:creationId xmlns:a16="http://schemas.microsoft.com/office/drawing/2014/main" id="{00000000-0008-0000-0100-0000ED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98" name="Text Box 4">
          <a:extLst>
            <a:ext uri="{FF2B5EF4-FFF2-40B4-BE49-F238E27FC236}">
              <a16:creationId xmlns:a16="http://schemas.microsoft.com/office/drawing/2014/main" id="{00000000-0008-0000-0100-0000E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99" name="Text Box 6">
          <a:extLst>
            <a:ext uri="{FF2B5EF4-FFF2-40B4-BE49-F238E27FC236}">
              <a16:creationId xmlns:a16="http://schemas.microsoft.com/office/drawing/2014/main" id="{00000000-0008-0000-0100-0000E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600" name="Text Box 4">
          <a:extLst>
            <a:ext uri="{FF2B5EF4-FFF2-40B4-BE49-F238E27FC236}">
              <a16:creationId xmlns:a16="http://schemas.microsoft.com/office/drawing/2014/main" id="{00000000-0008-0000-0100-0000F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601" name="Text Box 6">
          <a:extLst>
            <a:ext uri="{FF2B5EF4-FFF2-40B4-BE49-F238E27FC236}">
              <a16:creationId xmlns:a16="http://schemas.microsoft.com/office/drawing/2014/main" id="{00000000-0008-0000-0100-0000F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2" name="Text Box 4">
          <a:extLst>
            <a:ext uri="{FF2B5EF4-FFF2-40B4-BE49-F238E27FC236}">
              <a16:creationId xmlns:a16="http://schemas.microsoft.com/office/drawing/2014/main" id="{00000000-0008-0000-0100-0000F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3" name="Text Box 6">
          <a:extLst>
            <a:ext uri="{FF2B5EF4-FFF2-40B4-BE49-F238E27FC236}">
              <a16:creationId xmlns:a16="http://schemas.microsoft.com/office/drawing/2014/main" id="{00000000-0008-0000-0100-0000F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604" name="Text Box 4">
          <a:extLst>
            <a:ext uri="{FF2B5EF4-FFF2-40B4-BE49-F238E27FC236}">
              <a16:creationId xmlns:a16="http://schemas.microsoft.com/office/drawing/2014/main" id="{00000000-0008-0000-0100-0000F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605" name="Text Box 6">
          <a:extLst>
            <a:ext uri="{FF2B5EF4-FFF2-40B4-BE49-F238E27FC236}">
              <a16:creationId xmlns:a16="http://schemas.microsoft.com/office/drawing/2014/main" id="{00000000-0008-0000-0100-0000F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6" name="Text Box 4">
          <a:extLst>
            <a:ext uri="{FF2B5EF4-FFF2-40B4-BE49-F238E27FC236}">
              <a16:creationId xmlns:a16="http://schemas.microsoft.com/office/drawing/2014/main" id="{00000000-0008-0000-0100-0000F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7" name="Text Box 6">
          <a:extLst>
            <a:ext uri="{FF2B5EF4-FFF2-40B4-BE49-F238E27FC236}">
              <a16:creationId xmlns:a16="http://schemas.microsoft.com/office/drawing/2014/main" id="{00000000-0008-0000-0100-0000F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608" name="Text Box 4">
          <a:extLst>
            <a:ext uri="{FF2B5EF4-FFF2-40B4-BE49-F238E27FC236}">
              <a16:creationId xmlns:a16="http://schemas.microsoft.com/office/drawing/2014/main" id="{00000000-0008-0000-0100-0000F8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609" name="Text Box 6">
          <a:extLst>
            <a:ext uri="{FF2B5EF4-FFF2-40B4-BE49-F238E27FC236}">
              <a16:creationId xmlns:a16="http://schemas.microsoft.com/office/drawing/2014/main" id="{00000000-0008-0000-0100-0000F9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10" name="Text Box 4">
          <a:extLst>
            <a:ext uri="{FF2B5EF4-FFF2-40B4-BE49-F238E27FC236}">
              <a16:creationId xmlns:a16="http://schemas.microsoft.com/office/drawing/2014/main" id="{00000000-0008-0000-0100-0000F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11" name="Text Box 6">
          <a:extLst>
            <a:ext uri="{FF2B5EF4-FFF2-40B4-BE49-F238E27FC236}">
              <a16:creationId xmlns:a16="http://schemas.microsoft.com/office/drawing/2014/main" id="{00000000-0008-0000-0100-0000F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612" name="Text Box 4">
          <a:extLst>
            <a:ext uri="{FF2B5EF4-FFF2-40B4-BE49-F238E27FC236}">
              <a16:creationId xmlns:a16="http://schemas.microsoft.com/office/drawing/2014/main" id="{00000000-0008-0000-0100-0000FC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613" name="Text Box 6">
          <a:extLst>
            <a:ext uri="{FF2B5EF4-FFF2-40B4-BE49-F238E27FC236}">
              <a16:creationId xmlns:a16="http://schemas.microsoft.com/office/drawing/2014/main" id="{00000000-0008-0000-0100-0000FD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14" name="Text Box 4">
          <a:extLst>
            <a:ext uri="{FF2B5EF4-FFF2-40B4-BE49-F238E27FC236}">
              <a16:creationId xmlns:a16="http://schemas.microsoft.com/office/drawing/2014/main" id="{00000000-0008-0000-0100-0000FE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15" name="Text Box 6">
          <a:extLst>
            <a:ext uri="{FF2B5EF4-FFF2-40B4-BE49-F238E27FC236}">
              <a16:creationId xmlns:a16="http://schemas.microsoft.com/office/drawing/2014/main" id="{00000000-0008-0000-0100-0000FF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16" name="Text Box 4">
          <a:extLst>
            <a:ext uri="{FF2B5EF4-FFF2-40B4-BE49-F238E27FC236}">
              <a16:creationId xmlns:a16="http://schemas.microsoft.com/office/drawing/2014/main" id="{00000000-0008-0000-0100-000000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17" name="Text Box 6">
          <a:extLst>
            <a:ext uri="{FF2B5EF4-FFF2-40B4-BE49-F238E27FC236}">
              <a16:creationId xmlns:a16="http://schemas.microsoft.com/office/drawing/2014/main" id="{00000000-0008-0000-0100-000001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18" name="Text Box 4">
          <a:extLst>
            <a:ext uri="{FF2B5EF4-FFF2-40B4-BE49-F238E27FC236}">
              <a16:creationId xmlns:a16="http://schemas.microsoft.com/office/drawing/2014/main" id="{00000000-0008-0000-0100-00000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19" name="Text Box 6">
          <a:extLst>
            <a:ext uri="{FF2B5EF4-FFF2-40B4-BE49-F238E27FC236}">
              <a16:creationId xmlns:a16="http://schemas.microsoft.com/office/drawing/2014/main" id="{00000000-0008-0000-0100-00000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20" name="Text Box 4">
          <a:extLst>
            <a:ext uri="{FF2B5EF4-FFF2-40B4-BE49-F238E27FC236}">
              <a16:creationId xmlns:a16="http://schemas.microsoft.com/office/drawing/2014/main" id="{00000000-0008-0000-0100-00000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21" name="Text Box 6">
          <a:extLst>
            <a:ext uri="{FF2B5EF4-FFF2-40B4-BE49-F238E27FC236}">
              <a16:creationId xmlns:a16="http://schemas.microsoft.com/office/drawing/2014/main" id="{00000000-0008-0000-0100-00000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2" name="Text Box 4">
          <a:extLst>
            <a:ext uri="{FF2B5EF4-FFF2-40B4-BE49-F238E27FC236}">
              <a16:creationId xmlns:a16="http://schemas.microsoft.com/office/drawing/2014/main" id="{00000000-0008-0000-0100-00000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3" name="Text Box 6">
          <a:extLst>
            <a:ext uri="{FF2B5EF4-FFF2-40B4-BE49-F238E27FC236}">
              <a16:creationId xmlns:a16="http://schemas.microsoft.com/office/drawing/2014/main" id="{00000000-0008-0000-0100-00000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24" name="Text Box 4">
          <a:extLst>
            <a:ext uri="{FF2B5EF4-FFF2-40B4-BE49-F238E27FC236}">
              <a16:creationId xmlns:a16="http://schemas.microsoft.com/office/drawing/2014/main" id="{00000000-0008-0000-0100-000008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25" name="Text Box 6">
          <a:extLst>
            <a:ext uri="{FF2B5EF4-FFF2-40B4-BE49-F238E27FC236}">
              <a16:creationId xmlns:a16="http://schemas.microsoft.com/office/drawing/2014/main" id="{00000000-0008-0000-0100-000009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6" name="Text Box 4">
          <a:extLst>
            <a:ext uri="{FF2B5EF4-FFF2-40B4-BE49-F238E27FC236}">
              <a16:creationId xmlns:a16="http://schemas.microsoft.com/office/drawing/2014/main" id="{00000000-0008-0000-0100-00000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7" name="Text Box 6">
          <a:extLst>
            <a:ext uri="{FF2B5EF4-FFF2-40B4-BE49-F238E27FC236}">
              <a16:creationId xmlns:a16="http://schemas.microsoft.com/office/drawing/2014/main" id="{00000000-0008-0000-0100-00000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28" name="Text Box 4">
          <a:extLst>
            <a:ext uri="{FF2B5EF4-FFF2-40B4-BE49-F238E27FC236}">
              <a16:creationId xmlns:a16="http://schemas.microsoft.com/office/drawing/2014/main" id="{00000000-0008-0000-0100-00000C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29" name="Text Box 6">
          <a:extLst>
            <a:ext uri="{FF2B5EF4-FFF2-40B4-BE49-F238E27FC236}">
              <a16:creationId xmlns:a16="http://schemas.microsoft.com/office/drawing/2014/main" id="{00000000-0008-0000-0100-00000D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30" name="Text Box 4">
          <a:extLst>
            <a:ext uri="{FF2B5EF4-FFF2-40B4-BE49-F238E27FC236}">
              <a16:creationId xmlns:a16="http://schemas.microsoft.com/office/drawing/2014/main" id="{00000000-0008-0000-0100-00000E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31" name="Text Box 6">
          <a:extLst>
            <a:ext uri="{FF2B5EF4-FFF2-40B4-BE49-F238E27FC236}">
              <a16:creationId xmlns:a16="http://schemas.microsoft.com/office/drawing/2014/main" id="{00000000-0008-0000-0100-00000F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2" name="Text Box 4">
          <a:extLst>
            <a:ext uri="{FF2B5EF4-FFF2-40B4-BE49-F238E27FC236}">
              <a16:creationId xmlns:a16="http://schemas.microsoft.com/office/drawing/2014/main" id="{00000000-0008-0000-0100-00001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3" name="Text Box 6">
          <a:extLst>
            <a:ext uri="{FF2B5EF4-FFF2-40B4-BE49-F238E27FC236}">
              <a16:creationId xmlns:a16="http://schemas.microsoft.com/office/drawing/2014/main" id="{00000000-0008-0000-0100-00001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34" name="Text Box 4">
          <a:extLst>
            <a:ext uri="{FF2B5EF4-FFF2-40B4-BE49-F238E27FC236}">
              <a16:creationId xmlns:a16="http://schemas.microsoft.com/office/drawing/2014/main" id="{00000000-0008-0000-0100-00001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35" name="Text Box 6">
          <a:extLst>
            <a:ext uri="{FF2B5EF4-FFF2-40B4-BE49-F238E27FC236}">
              <a16:creationId xmlns:a16="http://schemas.microsoft.com/office/drawing/2014/main" id="{00000000-0008-0000-0100-00001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6" name="Text Box 4">
          <a:extLst>
            <a:ext uri="{FF2B5EF4-FFF2-40B4-BE49-F238E27FC236}">
              <a16:creationId xmlns:a16="http://schemas.microsoft.com/office/drawing/2014/main" id="{00000000-0008-0000-0100-00001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7" name="Text Box 6">
          <a:extLst>
            <a:ext uri="{FF2B5EF4-FFF2-40B4-BE49-F238E27FC236}">
              <a16:creationId xmlns:a16="http://schemas.microsoft.com/office/drawing/2014/main" id="{00000000-0008-0000-0100-00001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38" name="Text Box 4">
          <a:extLst>
            <a:ext uri="{FF2B5EF4-FFF2-40B4-BE49-F238E27FC236}">
              <a16:creationId xmlns:a16="http://schemas.microsoft.com/office/drawing/2014/main" id="{00000000-0008-0000-0100-00001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39" name="Text Box 6">
          <a:extLst>
            <a:ext uri="{FF2B5EF4-FFF2-40B4-BE49-F238E27FC236}">
              <a16:creationId xmlns:a16="http://schemas.microsoft.com/office/drawing/2014/main" id="{00000000-0008-0000-0100-000017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40" name="Text Box 4">
          <a:extLst>
            <a:ext uri="{FF2B5EF4-FFF2-40B4-BE49-F238E27FC236}">
              <a16:creationId xmlns:a16="http://schemas.microsoft.com/office/drawing/2014/main" id="{00000000-0008-0000-0100-00001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41" name="Text Box 6">
          <a:extLst>
            <a:ext uri="{FF2B5EF4-FFF2-40B4-BE49-F238E27FC236}">
              <a16:creationId xmlns:a16="http://schemas.microsoft.com/office/drawing/2014/main" id="{00000000-0008-0000-0100-00001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42" name="Text Box 4">
          <a:extLst>
            <a:ext uri="{FF2B5EF4-FFF2-40B4-BE49-F238E27FC236}">
              <a16:creationId xmlns:a16="http://schemas.microsoft.com/office/drawing/2014/main" id="{00000000-0008-0000-0100-00001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43" name="Text Box 6">
          <a:extLst>
            <a:ext uri="{FF2B5EF4-FFF2-40B4-BE49-F238E27FC236}">
              <a16:creationId xmlns:a16="http://schemas.microsoft.com/office/drawing/2014/main" id="{00000000-0008-0000-0100-00001B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44" name="Text Box 4">
          <a:extLst>
            <a:ext uri="{FF2B5EF4-FFF2-40B4-BE49-F238E27FC236}">
              <a16:creationId xmlns:a16="http://schemas.microsoft.com/office/drawing/2014/main" id="{00000000-0008-0000-0100-00001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45" name="Text Box 6">
          <a:extLst>
            <a:ext uri="{FF2B5EF4-FFF2-40B4-BE49-F238E27FC236}">
              <a16:creationId xmlns:a16="http://schemas.microsoft.com/office/drawing/2014/main" id="{00000000-0008-0000-0100-00001D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646" name="Text Box 4">
          <a:extLst>
            <a:ext uri="{FF2B5EF4-FFF2-40B4-BE49-F238E27FC236}">
              <a16:creationId xmlns:a16="http://schemas.microsoft.com/office/drawing/2014/main" id="{00000000-0008-0000-0100-00001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647" name="Text Box 6">
          <a:extLst>
            <a:ext uri="{FF2B5EF4-FFF2-40B4-BE49-F238E27FC236}">
              <a16:creationId xmlns:a16="http://schemas.microsoft.com/office/drawing/2014/main" id="{00000000-0008-0000-0100-00001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48" name="Text Box 4">
          <a:extLst>
            <a:ext uri="{FF2B5EF4-FFF2-40B4-BE49-F238E27FC236}">
              <a16:creationId xmlns:a16="http://schemas.microsoft.com/office/drawing/2014/main" id="{00000000-0008-0000-0100-00002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49" name="Text Box 6">
          <a:extLst>
            <a:ext uri="{FF2B5EF4-FFF2-40B4-BE49-F238E27FC236}">
              <a16:creationId xmlns:a16="http://schemas.microsoft.com/office/drawing/2014/main" id="{00000000-0008-0000-0100-000021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50" name="Text Box 4">
          <a:extLst>
            <a:ext uri="{FF2B5EF4-FFF2-40B4-BE49-F238E27FC236}">
              <a16:creationId xmlns:a16="http://schemas.microsoft.com/office/drawing/2014/main" id="{00000000-0008-0000-0100-000022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51" name="Text Box 6">
          <a:extLst>
            <a:ext uri="{FF2B5EF4-FFF2-40B4-BE49-F238E27FC236}">
              <a16:creationId xmlns:a16="http://schemas.microsoft.com/office/drawing/2014/main" id="{00000000-0008-0000-0100-000023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2" name="Text Box 4">
          <a:extLst>
            <a:ext uri="{FF2B5EF4-FFF2-40B4-BE49-F238E27FC236}">
              <a16:creationId xmlns:a16="http://schemas.microsoft.com/office/drawing/2014/main" id="{00000000-0008-0000-0100-000024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3" name="Text Box 6">
          <a:extLst>
            <a:ext uri="{FF2B5EF4-FFF2-40B4-BE49-F238E27FC236}">
              <a16:creationId xmlns:a16="http://schemas.microsoft.com/office/drawing/2014/main" id="{00000000-0008-0000-0100-000025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4" name="Text Box 4">
          <a:extLst>
            <a:ext uri="{FF2B5EF4-FFF2-40B4-BE49-F238E27FC236}">
              <a16:creationId xmlns:a16="http://schemas.microsoft.com/office/drawing/2014/main" id="{00000000-0008-0000-0100-000026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5" name="Text Box 6">
          <a:extLst>
            <a:ext uri="{FF2B5EF4-FFF2-40B4-BE49-F238E27FC236}">
              <a16:creationId xmlns:a16="http://schemas.microsoft.com/office/drawing/2014/main" id="{00000000-0008-0000-0100-000027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56" name="Text Box 4">
          <a:extLst>
            <a:ext uri="{FF2B5EF4-FFF2-40B4-BE49-F238E27FC236}">
              <a16:creationId xmlns:a16="http://schemas.microsoft.com/office/drawing/2014/main" id="{00000000-0008-0000-0100-00002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57" name="Text Box 6">
          <a:extLst>
            <a:ext uri="{FF2B5EF4-FFF2-40B4-BE49-F238E27FC236}">
              <a16:creationId xmlns:a16="http://schemas.microsoft.com/office/drawing/2014/main" id="{00000000-0008-0000-0100-00002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58" name="Text Box 4">
          <a:extLst>
            <a:ext uri="{FF2B5EF4-FFF2-40B4-BE49-F238E27FC236}">
              <a16:creationId xmlns:a16="http://schemas.microsoft.com/office/drawing/2014/main" id="{00000000-0008-0000-0100-00002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59" name="Text Box 6">
          <a:extLst>
            <a:ext uri="{FF2B5EF4-FFF2-40B4-BE49-F238E27FC236}">
              <a16:creationId xmlns:a16="http://schemas.microsoft.com/office/drawing/2014/main" id="{00000000-0008-0000-0100-00002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0" name="Text Box 4">
          <a:extLst>
            <a:ext uri="{FF2B5EF4-FFF2-40B4-BE49-F238E27FC236}">
              <a16:creationId xmlns:a16="http://schemas.microsoft.com/office/drawing/2014/main" id="{00000000-0008-0000-0100-00002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1" name="Text Box 6">
          <a:extLst>
            <a:ext uri="{FF2B5EF4-FFF2-40B4-BE49-F238E27FC236}">
              <a16:creationId xmlns:a16="http://schemas.microsoft.com/office/drawing/2014/main" id="{00000000-0008-0000-0100-00002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62" name="Text Box 4">
          <a:extLst>
            <a:ext uri="{FF2B5EF4-FFF2-40B4-BE49-F238E27FC236}">
              <a16:creationId xmlns:a16="http://schemas.microsoft.com/office/drawing/2014/main" id="{00000000-0008-0000-0100-00002E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63" name="Text Box 6">
          <a:extLst>
            <a:ext uri="{FF2B5EF4-FFF2-40B4-BE49-F238E27FC236}">
              <a16:creationId xmlns:a16="http://schemas.microsoft.com/office/drawing/2014/main" id="{00000000-0008-0000-0100-00002F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4" name="Text Box 4">
          <a:extLst>
            <a:ext uri="{FF2B5EF4-FFF2-40B4-BE49-F238E27FC236}">
              <a16:creationId xmlns:a16="http://schemas.microsoft.com/office/drawing/2014/main" id="{00000000-0008-0000-0100-00003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5" name="Text Box 6">
          <a:extLst>
            <a:ext uri="{FF2B5EF4-FFF2-40B4-BE49-F238E27FC236}">
              <a16:creationId xmlns:a16="http://schemas.microsoft.com/office/drawing/2014/main" id="{00000000-0008-0000-0100-00003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66" name="Text Box 4">
          <a:extLst>
            <a:ext uri="{FF2B5EF4-FFF2-40B4-BE49-F238E27FC236}">
              <a16:creationId xmlns:a16="http://schemas.microsoft.com/office/drawing/2014/main" id="{00000000-0008-0000-0100-000032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67" name="Text Box 6">
          <a:extLst>
            <a:ext uri="{FF2B5EF4-FFF2-40B4-BE49-F238E27FC236}">
              <a16:creationId xmlns:a16="http://schemas.microsoft.com/office/drawing/2014/main" id="{00000000-0008-0000-0100-000033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68" name="Text Box 4">
          <a:extLst>
            <a:ext uri="{FF2B5EF4-FFF2-40B4-BE49-F238E27FC236}">
              <a16:creationId xmlns:a16="http://schemas.microsoft.com/office/drawing/2014/main" id="{00000000-0008-0000-0100-000034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69" name="Text Box 6">
          <a:extLst>
            <a:ext uri="{FF2B5EF4-FFF2-40B4-BE49-F238E27FC236}">
              <a16:creationId xmlns:a16="http://schemas.microsoft.com/office/drawing/2014/main" id="{00000000-0008-0000-0100-000035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0" name="Text Box 4">
          <a:extLst>
            <a:ext uri="{FF2B5EF4-FFF2-40B4-BE49-F238E27FC236}">
              <a16:creationId xmlns:a16="http://schemas.microsoft.com/office/drawing/2014/main" id="{00000000-0008-0000-0100-00003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1" name="Text Box 6">
          <a:extLst>
            <a:ext uri="{FF2B5EF4-FFF2-40B4-BE49-F238E27FC236}">
              <a16:creationId xmlns:a16="http://schemas.microsoft.com/office/drawing/2014/main" id="{00000000-0008-0000-0100-00003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72" name="Text Box 4">
          <a:extLst>
            <a:ext uri="{FF2B5EF4-FFF2-40B4-BE49-F238E27FC236}">
              <a16:creationId xmlns:a16="http://schemas.microsoft.com/office/drawing/2014/main" id="{00000000-0008-0000-0100-00003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73" name="Text Box 6">
          <a:extLst>
            <a:ext uri="{FF2B5EF4-FFF2-40B4-BE49-F238E27FC236}">
              <a16:creationId xmlns:a16="http://schemas.microsoft.com/office/drawing/2014/main" id="{00000000-0008-0000-0100-00003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4" name="Text Box 4">
          <a:extLst>
            <a:ext uri="{FF2B5EF4-FFF2-40B4-BE49-F238E27FC236}">
              <a16:creationId xmlns:a16="http://schemas.microsoft.com/office/drawing/2014/main" id="{00000000-0008-0000-0100-00003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5" name="Text Box 6">
          <a:extLst>
            <a:ext uri="{FF2B5EF4-FFF2-40B4-BE49-F238E27FC236}">
              <a16:creationId xmlns:a16="http://schemas.microsoft.com/office/drawing/2014/main" id="{00000000-0008-0000-0100-00003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76" name="Text Box 4">
          <a:extLst>
            <a:ext uri="{FF2B5EF4-FFF2-40B4-BE49-F238E27FC236}">
              <a16:creationId xmlns:a16="http://schemas.microsoft.com/office/drawing/2014/main" id="{00000000-0008-0000-0100-00003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77" name="Text Box 6">
          <a:extLst>
            <a:ext uri="{FF2B5EF4-FFF2-40B4-BE49-F238E27FC236}">
              <a16:creationId xmlns:a16="http://schemas.microsoft.com/office/drawing/2014/main" id="{00000000-0008-0000-0100-00003D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8" name="Text Box 4">
          <a:extLst>
            <a:ext uri="{FF2B5EF4-FFF2-40B4-BE49-F238E27FC236}">
              <a16:creationId xmlns:a16="http://schemas.microsoft.com/office/drawing/2014/main" id="{00000000-0008-0000-0100-00003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9" name="Text Box 6">
          <a:extLst>
            <a:ext uri="{FF2B5EF4-FFF2-40B4-BE49-F238E27FC236}">
              <a16:creationId xmlns:a16="http://schemas.microsoft.com/office/drawing/2014/main" id="{00000000-0008-0000-0100-00003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80" name="Text Box 4">
          <a:extLst>
            <a:ext uri="{FF2B5EF4-FFF2-40B4-BE49-F238E27FC236}">
              <a16:creationId xmlns:a16="http://schemas.microsoft.com/office/drawing/2014/main" id="{00000000-0008-0000-0100-000040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81" name="Text Box 6">
          <a:extLst>
            <a:ext uri="{FF2B5EF4-FFF2-40B4-BE49-F238E27FC236}">
              <a16:creationId xmlns:a16="http://schemas.microsoft.com/office/drawing/2014/main" id="{00000000-0008-0000-0100-000041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82" name="Text Box 4">
          <a:extLst>
            <a:ext uri="{FF2B5EF4-FFF2-40B4-BE49-F238E27FC236}">
              <a16:creationId xmlns:a16="http://schemas.microsoft.com/office/drawing/2014/main" id="{00000000-0008-0000-0100-000042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83" name="Text Box 6">
          <a:extLst>
            <a:ext uri="{FF2B5EF4-FFF2-40B4-BE49-F238E27FC236}">
              <a16:creationId xmlns:a16="http://schemas.microsoft.com/office/drawing/2014/main" id="{00000000-0008-0000-0100-000043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4" name="Text Box 4">
          <a:extLst>
            <a:ext uri="{FF2B5EF4-FFF2-40B4-BE49-F238E27FC236}">
              <a16:creationId xmlns:a16="http://schemas.microsoft.com/office/drawing/2014/main" id="{00000000-0008-0000-0100-00004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5" name="Text Box 6">
          <a:extLst>
            <a:ext uri="{FF2B5EF4-FFF2-40B4-BE49-F238E27FC236}">
              <a16:creationId xmlns:a16="http://schemas.microsoft.com/office/drawing/2014/main" id="{00000000-0008-0000-0100-00004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686" name="Text Box 6">
          <a:extLst>
            <a:ext uri="{FF2B5EF4-FFF2-40B4-BE49-F238E27FC236}">
              <a16:creationId xmlns:a16="http://schemas.microsoft.com/office/drawing/2014/main" id="{00000000-0008-0000-0100-00004613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687" name="Text Box 4">
          <a:extLst>
            <a:ext uri="{FF2B5EF4-FFF2-40B4-BE49-F238E27FC236}">
              <a16:creationId xmlns:a16="http://schemas.microsoft.com/office/drawing/2014/main" id="{00000000-0008-0000-0100-00004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688" name="Text Box 6">
          <a:extLst>
            <a:ext uri="{FF2B5EF4-FFF2-40B4-BE49-F238E27FC236}">
              <a16:creationId xmlns:a16="http://schemas.microsoft.com/office/drawing/2014/main" id="{00000000-0008-0000-0100-00004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9" name="Text Box 4">
          <a:extLst>
            <a:ext uri="{FF2B5EF4-FFF2-40B4-BE49-F238E27FC236}">
              <a16:creationId xmlns:a16="http://schemas.microsoft.com/office/drawing/2014/main" id="{00000000-0008-0000-0100-00004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0" name="Text Box 6">
          <a:extLst>
            <a:ext uri="{FF2B5EF4-FFF2-40B4-BE49-F238E27FC236}">
              <a16:creationId xmlns:a16="http://schemas.microsoft.com/office/drawing/2014/main" id="{00000000-0008-0000-0100-00004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1" name="Text Box 4">
          <a:extLst>
            <a:ext uri="{FF2B5EF4-FFF2-40B4-BE49-F238E27FC236}">
              <a16:creationId xmlns:a16="http://schemas.microsoft.com/office/drawing/2014/main" id="{00000000-0008-0000-0100-00004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2" name="Text Box 6">
          <a:extLst>
            <a:ext uri="{FF2B5EF4-FFF2-40B4-BE49-F238E27FC236}">
              <a16:creationId xmlns:a16="http://schemas.microsoft.com/office/drawing/2014/main" id="{00000000-0008-0000-0100-00004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3" name="Text Box 4">
          <a:extLst>
            <a:ext uri="{FF2B5EF4-FFF2-40B4-BE49-F238E27FC236}">
              <a16:creationId xmlns:a16="http://schemas.microsoft.com/office/drawing/2014/main" id="{00000000-0008-0000-0100-00004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4" name="Text Box 6">
          <a:extLst>
            <a:ext uri="{FF2B5EF4-FFF2-40B4-BE49-F238E27FC236}">
              <a16:creationId xmlns:a16="http://schemas.microsoft.com/office/drawing/2014/main" id="{00000000-0008-0000-0100-00004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5" name="Text Box 4">
          <a:extLst>
            <a:ext uri="{FF2B5EF4-FFF2-40B4-BE49-F238E27FC236}">
              <a16:creationId xmlns:a16="http://schemas.microsoft.com/office/drawing/2014/main" id="{00000000-0008-0000-0100-00004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6" name="Text Box 6">
          <a:extLst>
            <a:ext uri="{FF2B5EF4-FFF2-40B4-BE49-F238E27FC236}">
              <a16:creationId xmlns:a16="http://schemas.microsoft.com/office/drawing/2014/main" id="{00000000-0008-0000-0100-00005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97" name="Text Box 4">
          <a:extLst>
            <a:ext uri="{FF2B5EF4-FFF2-40B4-BE49-F238E27FC236}">
              <a16:creationId xmlns:a16="http://schemas.microsoft.com/office/drawing/2014/main" id="{00000000-0008-0000-0100-00005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98" name="Text Box 6">
          <a:extLst>
            <a:ext uri="{FF2B5EF4-FFF2-40B4-BE49-F238E27FC236}">
              <a16:creationId xmlns:a16="http://schemas.microsoft.com/office/drawing/2014/main" id="{00000000-0008-0000-0100-00005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9" name="Text Box 4">
          <a:extLst>
            <a:ext uri="{FF2B5EF4-FFF2-40B4-BE49-F238E27FC236}">
              <a16:creationId xmlns:a16="http://schemas.microsoft.com/office/drawing/2014/main" id="{00000000-0008-0000-0100-00005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0" name="Text Box 6">
          <a:extLst>
            <a:ext uri="{FF2B5EF4-FFF2-40B4-BE49-F238E27FC236}">
              <a16:creationId xmlns:a16="http://schemas.microsoft.com/office/drawing/2014/main" id="{00000000-0008-0000-0100-00005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01" name="Text Box 4">
          <a:extLst>
            <a:ext uri="{FF2B5EF4-FFF2-40B4-BE49-F238E27FC236}">
              <a16:creationId xmlns:a16="http://schemas.microsoft.com/office/drawing/2014/main" id="{00000000-0008-0000-0100-000055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02" name="Text Box 6">
          <a:extLst>
            <a:ext uri="{FF2B5EF4-FFF2-40B4-BE49-F238E27FC236}">
              <a16:creationId xmlns:a16="http://schemas.microsoft.com/office/drawing/2014/main" id="{00000000-0008-0000-0100-00005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3" name="Text Box 4">
          <a:extLst>
            <a:ext uri="{FF2B5EF4-FFF2-40B4-BE49-F238E27FC236}">
              <a16:creationId xmlns:a16="http://schemas.microsoft.com/office/drawing/2014/main" id="{00000000-0008-0000-0100-00005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4" name="Text Box 6">
          <a:extLst>
            <a:ext uri="{FF2B5EF4-FFF2-40B4-BE49-F238E27FC236}">
              <a16:creationId xmlns:a16="http://schemas.microsoft.com/office/drawing/2014/main" id="{00000000-0008-0000-0100-00005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05" name="Text Box 4">
          <a:extLst>
            <a:ext uri="{FF2B5EF4-FFF2-40B4-BE49-F238E27FC236}">
              <a16:creationId xmlns:a16="http://schemas.microsoft.com/office/drawing/2014/main" id="{00000000-0008-0000-0100-000059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06" name="Text Box 6">
          <a:extLst>
            <a:ext uri="{FF2B5EF4-FFF2-40B4-BE49-F238E27FC236}">
              <a16:creationId xmlns:a16="http://schemas.microsoft.com/office/drawing/2014/main" id="{00000000-0008-0000-0100-00005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07" name="Text Box 4">
          <a:extLst>
            <a:ext uri="{FF2B5EF4-FFF2-40B4-BE49-F238E27FC236}">
              <a16:creationId xmlns:a16="http://schemas.microsoft.com/office/drawing/2014/main" id="{00000000-0008-0000-0100-00005B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08" name="Text Box 6">
          <a:extLst>
            <a:ext uri="{FF2B5EF4-FFF2-40B4-BE49-F238E27FC236}">
              <a16:creationId xmlns:a16="http://schemas.microsoft.com/office/drawing/2014/main" id="{00000000-0008-0000-0100-00005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9" name="Text Box 4">
          <a:extLst>
            <a:ext uri="{FF2B5EF4-FFF2-40B4-BE49-F238E27FC236}">
              <a16:creationId xmlns:a16="http://schemas.microsoft.com/office/drawing/2014/main" id="{00000000-0008-0000-0100-00005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0" name="Text Box 6">
          <a:extLst>
            <a:ext uri="{FF2B5EF4-FFF2-40B4-BE49-F238E27FC236}">
              <a16:creationId xmlns:a16="http://schemas.microsoft.com/office/drawing/2014/main" id="{00000000-0008-0000-0100-00005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11" name="Text Box 4">
          <a:extLst>
            <a:ext uri="{FF2B5EF4-FFF2-40B4-BE49-F238E27FC236}">
              <a16:creationId xmlns:a16="http://schemas.microsoft.com/office/drawing/2014/main" id="{00000000-0008-0000-0100-00005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12" name="Text Box 6">
          <a:extLst>
            <a:ext uri="{FF2B5EF4-FFF2-40B4-BE49-F238E27FC236}">
              <a16:creationId xmlns:a16="http://schemas.microsoft.com/office/drawing/2014/main" id="{00000000-0008-0000-0100-00006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3" name="Text Box 4">
          <a:extLst>
            <a:ext uri="{FF2B5EF4-FFF2-40B4-BE49-F238E27FC236}">
              <a16:creationId xmlns:a16="http://schemas.microsoft.com/office/drawing/2014/main" id="{00000000-0008-0000-0100-00006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4" name="Text Box 6">
          <a:extLst>
            <a:ext uri="{FF2B5EF4-FFF2-40B4-BE49-F238E27FC236}">
              <a16:creationId xmlns:a16="http://schemas.microsoft.com/office/drawing/2014/main" id="{00000000-0008-0000-0100-00006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15" name="Text Box 4">
          <a:extLst>
            <a:ext uri="{FF2B5EF4-FFF2-40B4-BE49-F238E27FC236}">
              <a16:creationId xmlns:a16="http://schemas.microsoft.com/office/drawing/2014/main" id="{00000000-0008-0000-0100-000063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16" name="Text Box 6">
          <a:extLst>
            <a:ext uri="{FF2B5EF4-FFF2-40B4-BE49-F238E27FC236}">
              <a16:creationId xmlns:a16="http://schemas.microsoft.com/office/drawing/2014/main" id="{00000000-0008-0000-0100-000064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7" name="Text Box 4">
          <a:extLst>
            <a:ext uri="{FF2B5EF4-FFF2-40B4-BE49-F238E27FC236}">
              <a16:creationId xmlns:a16="http://schemas.microsoft.com/office/drawing/2014/main" id="{00000000-0008-0000-0100-00006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8" name="Text Box 6">
          <a:extLst>
            <a:ext uri="{FF2B5EF4-FFF2-40B4-BE49-F238E27FC236}">
              <a16:creationId xmlns:a16="http://schemas.microsoft.com/office/drawing/2014/main" id="{00000000-0008-0000-0100-00006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19" name="Text Box 4">
          <a:extLst>
            <a:ext uri="{FF2B5EF4-FFF2-40B4-BE49-F238E27FC236}">
              <a16:creationId xmlns:a16="http://schemas.microsoft.com/office/drawing/2014/main" id="{00000000-0008-0000-0100-000067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20" name="Text Box 6">
          <a:extLst>
            <a:ext uri="{FF2B5EF4-FFF2-40B4-BE49-F238E27FC236}">
              <a16:creationId xmlns:a16="http://schemas.microsoft.com/office/drawing/2014/main" id="{00000000-0008-0000-0100-000068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21" name="Text Box 4">
          <a:extLst>
            <a:ext uri="{FF2B5EF4-FFF2-40B4-BE49-F238E27FC236}">
              <a16:creationId xmlns:a16="http://schemas.microsoft.com/office/drawing/2014/main" id="{00000000-0008-0000-0100-000069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22" name="Text Box 6">
          <a:extLst>
            <a:ext uri="{FF2B5EF4-FFF2-40B4-BE49-F238E27FC236}">
              <a16:creationId xmlns:a16="http://schemas.microsoft.com/office/drawing/2014/main" id="{00000000-0008-0000-0100-00006A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23" name="Text Box 4">
          <a:extLst>
            <a:ext uri="{FF2B5EF4-FFF2-40B4-BE49-F238E27FC236}">
              <a16:creationId xmlns:a16="http://schemas.microsoft.com/office/drawing/2014/main" id="{00000000-0008-0000-0100-00006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24" name="Text Box 6">
          <a:extLst>
            <a:ext uri="{FF2B5EF4-FFF2-40B4-BE49-F238E27FC236}">
              <a16:creationId xmlns:a16="http://schemas.microsoft.com/office/drawing/2014/main" id="{00000000-0008-0000-0100-00006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5" name="Text Box 4">
          <a:extLst>
            <a:ext uri="{FF2B5EF4-FFF2-40B4-BE49-F238E27FC236}">
              <a16:creationId xmlns:a16="http://schemas.microsoft.com/office/drawing/2014/main" id="{00000000-0008-0000-0100-00006D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6" name="Text Box 6">
          <a:extLst>
            <a:ext uri="{FF2B5EF4-FFF2-40B4-BE49-F238E27FC236}">
              <a16:creationId xmlns:a16="http://schemas.microsoft.com/office/drawing/2014/main" id="{00000000-0008-0000-0100-00006E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7" name="Text Box 4">
          <a:extLst>
            <a:ext uri="{FF2B5EF4-FFF2-40B4-BE49-F238E27FC236}">
              <a16:creationId xmlns:a16="http://schemas.microsoft.com/office/drawing/2014/main" id="{00000000-0008-0000-0100-00006F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8" name="Text Box 6">
          <a:extLst>
            <a:ext uri="{FF2B5EF4-FFF2-40B4-BE49-F238E27FC236}">
              <a16:creationId xmlns:a16="http://schemas.microsoft.com/office/drawing/2014/main" id="{00000000-0008-0000-0100-00007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29" name="Text Box 4">
          <a:extLst>
            <a:ext uri="{FF2B5EF4-FFF2-40B4-BE49-F238E27FC236}">
              <a16:creationId xmlns:a16="http://schemas.microsoft.com/office/drawing/2014/main" id="{00000000-0008-0000-0100-000071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0" name="Text Box 6">
          <a:extLst>
            <a:ext uri="{FF2B5EF4-FFF2-40B4-BE49-F238E27FC236}">
              <a16:creationId xmlns:a16="http://schemas.microsoft.com/office/drawing/2014/main" id="{00000000-0008-0000-0100-000072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1" name="Text Box 4">
          <a:extLst>
            <a:ext uri="{FF2B5EF4-FFF2-40B4-BE49-F238E27FC236}">
              <a16:creationId xmlns:a16="http://schemas.microsoft.com/office/drawing/2014/main" id="{00000000-0008-0000-0100-000073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2" name="Text Box 6">
          <a:extLst>
            <a:ext uri="{FF2B5EF4-FFF2-40B4-BE49-F238E27FC236}">
              <a16:creationId xmlns:a16="http://schemas.microsoft.com/office/drawing/2014/main" id="{00000000-0008-0000-0100-000074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3" name="Text Box 4">
          <a:extLst>
            <a:ext uri="{FF2B5EF4-FFF2-40B4-BE49-F238E27FC236}">
              <a16:creationId xmlns:a16="http://schemas.microsoft.com/office/drawing/2014/main" id="{00000000-0008-0000-0100-00007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4" name="Text Box 6">
          <a:extLst>
            <a:ext uri="{FF2B5EF4-FFF2-40B4-BE49-F238E27FC236}">
              <a16:creationId xmlns:a16="http://schemas.microsoft.com/office/drawing/2014/main" id="{00000000-0008-0000-0100-00007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35" name="Text Box 4">
          <a:extLst>
            <a:ext uri="{FF2B5EF4-FFF2-40B4-BE49-F238E27FC236}">
              <a16:creationId xmlns:a16="http://schemas.microsoft.com/office/drawing/2014/main" id="{00000000-0008-0000-0100-00007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36" name="Text Box 6">
          <a:extLst>
            <a:ext uri="{FF2B5EF4-FFF2-40B4-BE49-F238E27FC236}">
              <a16:creationId xmlns:a16="http://schemas.microsoft.com/office/drawing/2014/main" id="{00000000-0008-0000-0100-00007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7" name="Text Box 4">
          <a:extLst>
            <a:ext uri="{FF2B5EF4-FFF2-40B4-BE49-F238E27FC236}">
              <a16:creationId xmlns:a16="http://schemas.microsoft.com/office/drawing/2014/main" id="{00000000-0008-0000-0100-00007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8" name="Text Box 6">
          <a:extLst>
            <a:ext uri="{FF2B5EF4-FFF2-40B4-BE49-F238E27FC236}">
              <a16:creationId xmlns:a16="http://schemas.microsoft.com/office/drawing/2014/main" id="{00000000-0008-0000-0100-00007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39" name="Text Box 4">
          <a:extLst>
            <a:ext uri="{FF2B5EF4-FFF2-40B4-BE49-F238E27FC236}">
              <a16:creationId xmlns:a16="http://schemas.microsoft.com/office/drawing/2014/main" id="{00000000-0008-0000-0100-00007B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40" name="Text Box 6">
          <a:extLst>
            <a:ext uri="{FF2B5EF4-FFF2-40B4-BE49-F238E27FC236}">
              <a16:creationId xmlns:a16="http://schemas.microsoft.com/office/drawing/2014/main" id="{00000000-0008-0000-0100-00007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1" name="Text Box 4">
          <a:extLst>
            <a:ext uri="{FF2B5EF4-FFF2-40B4-BE49-F238E27FC236}">
              <a16:creationId xmlns:a16="http://schemas.microsoft.com/office/drawing/2014/main" id="{00000000-0008-0000-0100-00007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2" name="Text Box 6">
          <a:extLst>
            <a:ext uri="{FF2B5EF4-FFF2-40B4-BE49-F238E27FC236}">
              <a16:creationId xmlns:a16="http://schemas.microsoft.com/office/drawing/2014/main" id="{00000000-0008-0000-0100-00007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43" name="Text Box 4">
          <a:extLst>
            <a:ext uri="{FF2B5EF4-FFF2-40B4-BE49-F238E27FC236}">
              <a16:creationId xmlns:a16="http://schemas.microsoft.com/office/drawing/2014/main" id="{00000000-0008-0000-0100-00007F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44" name="Text Box 6">
          <a:extLst>
            <a:ext uri="{FF2B5EF4-FFF2-40B4-BE49-F238E27FC236}">
              <a16:creationId xmlns:a16="http://schemas.microsoft.com/office/drawing/2014/main" id="{00000000-0008-0000-0100-000080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45" name="Text Box 4">
          <a:extLst>
            <a:ext uri="{FF2B5EF4-FFF2-40B4-BE49-F238E27FC236}">
              <a16:creationId xmlns:a16="http://schemas.microsoft.com/office/drawing/2014/main" id="{00000000-0008-0000-0100-000081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46" name="Text Box 6">
          <a:extLst>
            <a:ext uri="{FF2B5EF4-FFF2-40B4-BE49-F238E27FC236}">
              <a16:creationId xmlns:a16="http://schemas.microsoft.com/office/drawing/2014/main" id="{00000000-0008-0000-0100-000082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7" name="Text Box 4">
          <a:extLst>
            <a:ext uri="{FF2B5EF4-FFF2-40B4-BE49-F238E27FC236}">
              <a16:creationId xmlns:a16="http://schemas.microsoft.com/office/drawing/2014/main" id="{00000000-0008-0000-0100-00008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8" name="Text Box 6">
          <a:extLst>
            <a:ext uri="{FF2B5EF4-FFF2-40B4-BE49-F238E27FC236}">
              <a16:creationId xmlns:a16="http://schemas.microsoft.com/office/drawing/2014/main" id="{00000000-0008-0000-0100-00008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49" name="Text Box 4">
          <a:extLst>
            <a:ext uri="{FF2B5EF4-FFF2-40B4-BE49-F238E27FC236}">
              <a16:creationId xmlns:a16="http://schemas.microsoft.com/office/drawing/2014/main" id="{00000000-0008-0000-0100-00008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50" name="Text Box 6">
          <a:extLst>
            <a:ext uri="{FF2B5EF4-FFF2-40B4-BE49-F238E27FC236}">
              <a16:creationId xmlns:a16="http://schemas.microsoft.com/office/drawing/2014/main" id="{00000000-0008-0000-0100-00008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1" name="Text Box 4">
          <a:extLst>
            <a:ext uri="{FF2B5EF4-FFF2-40B4-BE49-F238E27FC236}">
              <a16:creationId xmlns:a16="http://schemas.microsoft.com/office/drawing/2014/main" id="{00000000-0008-0000-0100-00008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2" name="Text Box 6">
          <a:extLst>
            <a:ext uri="{FF2B5EF4-FFF2-40B4-BE49-F238E27FC236}">
              <a16:creationId xmlns:a16="http://schemas.microsoft.com/office/drawing/2014/main" id="{00000000-0008-0000-0100-00008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53" name="Text Box 4">
          <a:extLst>
            <a:ext uri="{FF2B5EF4-FFF2-40B4-BE49-F238E27FC236}">
              <a16:creationId xmlns:a16="http://schemas.microsoft.com/office/drawing/2014/main" id="{00000000-0008-0000-0100-000089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54" name="Text Box 6">
          <a:extLst>
            <a:ext uri="{FF2B5EF4-FFF2-40B4-BE49-F238E27FC236}">
              <a16:creationId xmlns:a16="http://schemas.microsoft.com/office/drawing/2014/main" id="{00000000-0008-0000-0100-00008A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5" name="Text Box 4">
          <a:extLst>
            <a:ext uri="{FF2B5EF4-FFF2-40B4-BE49-F238E27FC236}">
              <a16:creationId xmlns:a16="http://schemas.microsoft.com/office/drawing/2014/main" id="{00000000-0008-0000-0100-00008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6" name="Text Box 6">
          <a:extLst>
            <a:ext uri="{FF2B5EF4-FFF2-40B4-BE49-F238E27FC236}">
              <a16:creationId xmlns:a16="http://schemas.microsoft.com/office/drawing/2014/main" id="{00000000-0008-0000-0100-00008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57" name="Text Box 4">
          <a:extLst>
            <a:ext uri="{FF2B5EF4-FFF2-40B4-BE49-F238E27FC236}">
              <a16:creationId xmlns:a16="http://schemas.microsoft.com/office/drawing/2014/main" id="{00000000-0008-0000-0100-00008D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58" name="Text Box 6">
          <a:extLst>
            <a:ext uri="{FF2B5EF4-FFF2-40B4-BE49-F238E27FC236}">
              <a16:creationId xmlns:a16="http://schemas.microsoft.com/office/drawing/2014/main" id="{00000000-0008-0000-0100-00008E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59" name="Text Box 4">
          <a:extLst>
            <a:ext uri="{FF2B5EF4-FFF2-40B4-BE49-F238E27FC236}">
              <a16:creationId xmlns:a16="http://schemas.microsoft.com/office/drawing/2014/main" id="{00000000-0008-0000-0100-00008F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60" name="Text Box 6">
          <a:extLst>
            <a:ext uri="{FF2B5EF4-FFF2-40B4-BE49-F238E27FC236}">
              <a16:creationId xmlns:a16="http://schemas.microsoft.com/office/drawing/2014/main" id="{00000000-0008-0000-0100-000090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1" name="Text Box 4">
          <a:extLst>
            <a:ext uri="{FF2B5EF4-FFF2-40B4-BE49-F238E27FC236}">
              <a16:creationId xmlns:a16="http://schemas.microsoft.com/office/drawing/2014/main" id="{00000000-0008-0000-0100-00009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2" name="Text Box 6">
          <a:extLst>
            <a:ext uri="{FF2B5EF4-FFF2-40B4-BE49-F238E27FC236}">
              <a16:creationId xmlns:a16="http://schemas.microsoft.com/office/drawing/2014/main" id="{00000000-0008-0000-0100-00009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763" name="Text Box 4">
          <a:extLst>
            <a:ext uri="{FF2B5EF4-FFF2-40B4-BE49-F238E27FC236}">
              <a16:creationId xmlns:a16="http://schemas.microsoft.com/office/drawing/2014/main" id="{00000000-0008-0000-0100-00009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764" name="Text Box 6">
          <a:extLst>
            <a:ext uri="{FF2B5EF4-FFF2-40B4-BE49-F238E27FC236}">
              <a16:creationId xmlns:a16="http://schemas.microsoft.com/office/drawing/2014/main" id="{00000000-0008-0000-0100-00009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5" name="Text Box 4">
          <a:extLst>
            <a:ext uri="{FF2B5EF4-FFF2-40B4-BE49-F238E27FC236}">
              <a16:creationId xmlns:a16="http://schemas.microsoft.com/office/drawing/2014/main" id="{00000000-0008-0000-0100-00009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6" name="Text Box 6">
          <a:extLst>
            <a:ext uri="{FF2B5EF4-FFF2-40B4-BE49-F238E27FC236}">
              <a16:creationId xmlns:a16="http://schemas.microsoft.com/office/drawing/2014/main" id="{00000000-0008-0000-0100-00009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7" name="Text Box 4">
          <a:extLst>
            <a:ext uri="{FF2B5EF4-FFF2-40B4-BE49-F238E27FC236}">
              <a16:creationId xmlns:a16="http://schemas.microsoft.com/office/drawing/2014/main" id="{00000000-0008-0000-0100-00009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8" name="Text Box 6">
          <a:extLst>
            <a:ext uri="{FF2B5EF4-FFF2-40B4-BE49-F238E27FC236}">
              <a16:creationId xmlns:a16="http://schemas.microsoft.com/office/drawing/2014/main" id="{00000000-0008-0000-0100-00009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9" name="Text Box 4">
          <a:extLst>
            <a:ext uri="{FF2B5EF4-FFF2-40B4-BE49-F238E27FC236}">
              <a16:creationId xmlns:a16="http://schemas.microsoft.com/office/drawing/2014/main" id="{00000000-0008-0000-0100-00009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70" name="Text Box 6">
          <a:extLst>
            <a:ext uri="{FF2B5EF4-FFF2-40B4-BE49-F238E27FC236}">
              <a16:creationId xmlns:a16="http://schemas.microsoft.com/office/drawing/2014/main" id="{00000000-0008-0000-0100-00009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1" name="Text Box 4">
          <a:extLst>
            <a:ext uri="{FF2B5EF4-FFF2-40B4-BE49-F238E27FC236}">
              <a16:creationId xmlns:a16="http://schemas.microsoft.com/office/drawing/2014/main" id="{00000000-0008-0000-0100-00009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2" name="Text Box 6">
          <a:extLst>
            <a:ext uri="{FF2B5EF4-FFF2-40B4-BE49-F238E27FC236}">
              <a16:creationId xmlns:a16="http://schemas.microsoft.com/office/drawing/2014/main" id="{00000000-0008-0000-0100-00009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73" name="Text Box 4">
          <a:extLst>
            <a:ext uri="{FF2B5EF4-FFF2-40B4-BE49-F238E27FC236}">
              <a16:creationId xmlns:a16="http://schemas.microsoft.com/office/drawing/2014/main" id="{00000000-0008-0000-0100-00009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74" name="Text Box 6">
          <a:extLst>
            <a:ext uri="{FF2B5EF4-FFF2-40B4-BE49-F238E27FC236}">
              <a16:creationId xmlns:a16="http://schemas.microsoft.com/office/drawing/2014/main" id="{00000000-0008-0000-0100-00009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5" name="Text Box 4">
          <a:extLst>
            <a:ext uri="{FF2B5EF4-FFF2-40B4-BE49-F238E27FC236}">
              <a16:creationId xmlns:a16="http://schemas.microsoft.com/office/drawing/2014/main" id="{00000000-0008-0000-0100-00009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6" name="Text Box 6">
          <a:extLst>
            <a:ext uri="{FF2B5EF4-FFF2-40B4-BE49-F238E27FC236}">
              <a16:creationId xmlns:a16="http://schemas.microsoft.com/office/drawing/2014/main" id="{00000000-0008-0000-0100-0000A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77" name="Text Box 4">
          <a:extLst>
            <a:ext uri="{FF2B5EF4-FFF2-40B4-BE49-F238E27FC236}">
              <a16:creationId xmlns:a16="http://schemas.microsoft.com/office/drawing/2014/main" id="{00000000-0008-0000-0100-0000A1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78" name="Text Box 6">
          <a:extLst>
            <a:ext uri="{FF2B5EF4-FFF2-40B4-BE49-F238E27FC236}">
              <a16:creationId xmlns:a16="http://schemas.microsoft.com/office/drawing/2014/main" id="{00000000-0008-0000-0100-0000A2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9" name="Text Box 4">
          <a:extLst>
            <a:ext uri="{FF2B5EF4-FFF2-40B4-BE49-F238E27FC236}">
              <a16:creationId xmlns:a16="http://schemas.microsoft.com/office/drawing/2014/main" id="{00000000-0008-0000-0100-0000A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0" name="Text Box 6">
          <a:extLst>
            <a:ext uri="{FF2B5EF4-FFF2-40B4-BE49-F238E27FC236}">
              <a16:creationId xmlns:a16="http://schemas.microsoft.com/office/drawing/2014/main" id="{00000000-0008-0000-0100-0000A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81" name="Text Box 4">
          <a:extLst>
            <a:ext uri="{FF2B5EF4-FFF2-40B4-BE49-F238E27FC236}">
              <a16:creationId xmlns:a16="http://schemas.microsoft.com/office/drawing/2014/main" id="{00000000-0008-0000-0100-0000A5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82" name="Text Box 6">
          <a:extLst>
            <a:ext uri="{FF2B5EF4-FFF2-40B4-BE49-F238E27FC236}">
              <a16:creationId xmlns:a16="http://schemas.microsoft.com/office/drawing/2014/main" id="{00000000-0008-0000-0100-0000A6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83" name="Text Box 4">
          <a:extLst>
            <a:ext uri="{FF2B5EF4-FFF2-40B4-BE49-F238E27FC236}">
              <a16:creationId xmlns:a16="http://schemas.microsoft.com/office/drawing/2014/main" id="{00000000-0008-0000-0100-0000A7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84" name="Text Box 6">
          <a:extLst>
            <a:ext uri="{FF2B5EF4-FFF2-40B4-BE49-F238E27FC236}">
              <a16:creationId xmlns:a16="http://schemas.microsoft.com/office/drawing/2014/main" id="{00000000-0008-0000-0100-0000A8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5" name="Text Box 4">
          <a:extLst>
            <a:ext uri="{FF2B5EF4-FFF2-40B4-BE49-F238E27FC236}">
              <a16:creationId xmlns:a16="http://schemas.microsoft.com/office/drawing/2014/main" id="{00000000-0008-0000-0100-0000A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6" name="Text Box 6">
          <a:extLst>
            <a:ext uri="{FF2B5EF4-FFF2-40B4-BE49-F238E27FC236}">
              <a16:creationId xmlns:a16="http://schemas.microsoft.com/office/drawing/2014/main" id="{00000000-0008-0000-0100-0000A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87" name="Text Box 4">
          <a:extLst>
            <a:ext uri="{FF2B5EF4-FFF2-40B4-BE49-F238E27FC236}">
              <a16:creationId xmlns:a16="http://schemas.microsoft.com/office/drawing/2014/main" id="{00000000-0008-0000-0100-0000A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88" name="Text Box 6">
          <a:extLst>
            <a:ext uri="{FF2B5EF4-FFF2-40B4-BE49-F238E27FC236}">
              <a16:creationId xmlns:a16="http://schemas.microsoft.com/office/drawing/2014/main" id="{00000000-0008-0000-0100-0000A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9" name="Text Box 4">
          <a:extLst>
            <a:ext uri="{FF2B5EF4-FFF2-40B4-BE49-F238E27FC236}">
              <a16:creationId xmlns:a16="http://schemas.microsoft.com/office/drawing/2014/main" id="{00000000-0008-0000-0100-0000A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0" name="Text Box 6">
          <a:extLst>
            <a:ext uri="{FF2B5EF4-FFF2-40B4-BE49-F238E27FC236}">
              <a16:creationId xmlns:a16="http://schemas.microsoft.com/office/drawing/2014/main" id="{00000000-0008-0000-0100-0000A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91" name="Text Box 4">
          <a:extLst>
            <a:ext uri="{FF2B5EF4-FFF2-40B4-BE49-F238E27FC236}">
              <a16:creationId xmlns:a16="http://schemas.microsoft.com/office/drawing/2014/main" id="{00000000-0008-0000-0100-0000AF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92" name="Text Box 6">
          <a:extLst>
            <a:ext uri="{FF2B5EF4-FFF2-40B4-BE49-F238E27FC236}">
              <a16:creationId xmlns:a16="http://schemas.microsoft.com/office/drawing/2014/main" id="{00000000-0008-0000-0100-0000B0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3" name="Text Box 4">
          <a:extLst>
            <a:ext uri="{FF2B5EF4-FFF2-40B4-BE49-F238E27FC236}">
              <a16:creationId xmlns:a16="http://schemas.microsoft.com/office/drawing/2014/main" id="{00000000-0008-0000-0100-0000B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4" name="Text Box 6">
          <a:extLst>
            <a:ext uri="{FF2B5EF4-FFF2-40B4-BE49-F238E27FC236}">
              <a16:creationId xmlns:a16="http://schemas.microsoft.com/office/drawing/2014/main" id="{00000000-0008-0000-0100-0000B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95" name="Text Box 4">
          <a:extLst>
            <a:ext uri="{FF2B5EF4-FFF2-40B4-BE49-F238E27FC236}">
              <a16:creationId xmlns:a16="http://schemas.microsoft.com/office/drawing/2014/main" id="{00000000-0008-0000-0100-0000B3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96" name="Text Box 6">
          <a:extLst>
            <a:ext uri="{FF2B5EF4-FFF2-40B4-BE49-F238E27FC236}">
              <a16:creationId xmlns:a16="http://schemas.microsoft.com/office/drawing/2014/main" id="{00000000-0008-0000-0100-0000B4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97" name="Text Box 4">
          <a:extLst>
            <a:ext uri="{FF2B5EF4-FFF2-40B4-BE49-F238E27FC236}">
              <a16:creationId xmlns:a16="http://schemas.microsoft.com/office/drawing/2014/main" id="{00000000-0008-0000-0100-0000B5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98" name="Text Box 6">
          <a:extLst>
            <a:ext uri="{FF2B5EF4-FFF2-40B4-BE49-F238E27FC236}">
              <a16:creationId xmlns:a16="http://schemas.microsoft.com/office/drawing/2014/main" id="{00000000-0008-0000-0100-0000B6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99" name="Text Box 4">
          <a:extLst>
            <a:ext uri="{FF2B5EF4-FFF2-40B4-BE49-F238E27FC236}">
              <a16:creationId xmlns:a16="http://schemas.microsoft.com/office/drawing/2014/main" id="{00000000-0008-0000-0100-0000B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800" name="Text Box 6">
          <a:extLst>
            <a:ext uri="{FF2B5EF4-FFF2-40B4-BE49-F238E27FC236}">
              <a16:creationId xmlns:a16="http://schemas.microsoft.com/office/drawing/2014/main" id="{00000000-0008-0000-0100-0000B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1" name="Text Box 4">
          <a:extLst>
            <a:ext uri="{FF2B5EF4-FFF2-40B4-BE49-F238E27FC236}">
              <a16:creationId xmlns:a16="http://schemas.microsoft.com/office/drawing/2014/main" id="{00000000-0008-0000-0100-0000B9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2" name="Text Box 6">
          <a:extLst>
            <a:ext uri="{FF2B5EF4-FFF2-40B4-BE49-F238E27FC236}">
              <a16:creationId xmlns:a16="http://schemas.microsoft.com/office/drawing/2014/main" id="{00000000-0008-0000-0100-0000BA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3" name="Text Box 4">
          <a:extLst>
            <a:ext uri="{FF2B5EF4-FFF2-40B4-BE49-F238E27FC236}">
              <a16:creationId xmlns:a16="http://schemas.microsoft.com/office/drawing/2014/main" id="{00000000-0008-0000-0100-0000BB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4" name="Text Box 6">
          <a:extLst>
            <a:ext uri="{FF2B5EF4-FFF2-40B4-BE49-F238E27FC236}">
              <a16:creationId xmlns:a16="http://schemas.microsoft.com/office/drawing/2014/main" id="{00000000-0008-0000-0100-0000BC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5" name="Text Box 4">
          <a:extLst>
            <a:ext uri="{FF2B5EF4-FFF2-40B4-BE49-F238E27FC236}">
              <a16:creationId xmlns:a16="http://schemas.microsoft.com/office/drawing/2014/main" id="{00000000-0008-0000-0100-0000BD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6" name="Text Box 6">
          <a:extLst>
            <a:ext uri="{FF2B5EF4-FFF2-40B4-BE49-F238E27FC236}">
              <a16:creationId xmlns:a16="http://schemas.microsoft.com/office/drawing/2014/main" id="{00000000-0008-0000-0100-0000BE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7" name="Text Box 4">
          <a:extLst>
            <a:ext uri="{FF2B5EF4-FFF2-40B4-BE49-F238E27FC236}">
              <a16:creationId xmlns:a16="http://schemas.microsoft.com/office/drawing/2014/main" id="{00000000-0008-0000-0100-0000BF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8" name="Text Box 6">
          <a:extLst>
            <a:ext uri="{FF2B5EF4-FFF2-40B4-BE49-F238E27FC236}">
              <a16:creationId xmlns:a16="http://schemas.microsoft.com/office/drawing/2014/main" id="{00000000-0008-0000-0100-0000C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09" name="Text Box 4">
          <a:extLst>
            <a:ext uri="{FF2B5EF4-FFF2-40B4-BE49-F238E27FC236}">
              <a16:creationId xmlns:a16="http://schemas.microsoft.com/office/drawing/2014/main" id="{00000000-0008-0000-0100-0000C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0" name="Text Box 6">
          <a:extLst>
            <a:ext uri="{FF2B5EF4-FFF2-40B4-BE49-F238E27FC236}">
              <a16:creationId xmlns:a16="http://schemas.microsoft.com/office/drawing/2014/main" id="{00000000-0008-0000-0100-0000C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11" name="Text Box 4">
          <a:extLst>
            <a:ext uri="{FF2B5EF4-FFF2-40B4-BE49-F238E27FC236}">
              <a16:creationId xmlns:a16="http://schemas.microsoft.com/office/drawing/2014/main" id="{00000000-0008-0000-0100-0000C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12" name="Text Box 6">
          <a:extLst>
            <a:ext uri="{FF2B5EF4-FFF2-40B4-BE49-F238E27FC236}">
              <a16:creationId xmlns:a16="http://schemas.microsoft.com/office/drawing/2014/main" id="{00000000-0008-0000-0100-0000C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3" name="Text Box 4">
          <a:extLst>
            <a:ext uri="{FF2B5EF4-FFF2-40B4-BE49-F238E27FC236}">
              <a16:creationId xmlns:a16="http://schemas.microsoft.com/office/drawing/2014/main" id="{00000000-0008-0000-0100-0000C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4" name="Text Box 6">
          <a:extLst>
            <a:ext uri="{FF2B5EF4-FFF2-40B4-BE49-F238E27FC236}">
              <a16:creationId xmlns:a16="http://schemas.microsoft.com/office/drawing/2014/main" id="{00000000-0008-0000-0100-0000C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15" name="Text Box 4">
          <a:extLst>
            <a:ext uri="{FF2B5EF4-FFF2-40B4-BE49-F238E27FC236}">
              <a16:creationId xmlns:a16="http://schemas.microsoft.com/office/drawing/2014/main" id="{00000000-0008-0000-0100-0000C7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16" name="Text Box 6">
          <a:extLst>
            <a:ext uri="{FF2B5EF4-FFF2-40B4-BE49-F238E27FC236}">
              <a16:creationId xmlns:a16="http://schemas.microsoft.com/office/drawing/2014/main" id="{00000000-0008-0000-0100-0000C8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7" name="Text Box 4">
          <a:extLst>
            <a:ext uri="{FF2B5EF4-FFF2-40B4-BE49-F238E27FC236}">
              <a16:creationId xmlns:a16="http://schemas.microsoft.com/office/drawing/2014/main" id="{00000000-0008-0000-0100-0000C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8" name="Text Box 6">
          <a:extLst>
            <a:ext uri="{FF2B5EF4-FFF2-40B4-BE49-F238E27FC236}">
              <a16:creationId xmlns:a16="http://schemas.microsoft.com/office/drawing/2014/main" id="{00000000-0008-0000-0100-0000C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19" name="Text Box 4">
          <a:extLst>
            <a:ext uri="{FF2B5EF4-FFF2-40B4-BE49-F238E27FC236}">
              <a16:creationId xmlns:a16="http://schemas.microsoft.com/office/drawing/2014/main" id="{00000000-0008-0000-0100-0000CB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20" name="Text Box 6">
          <a:extLst>
            <a:ext uri="{FF2B5EF4-FFF2-40B4-BE49-F238E27FC236}">
              <a16:creationId xmlns:a16="http://schemas.microsoft.com/office/drawing/2014/main" id="{00000000-0008-0000-0100-0000CC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21" name="Text Box 4">
          <a:extLst>
            <a:ext uri="{FF2B5EF4-FFF2-40B4-BE49-F238E27FC236}">
              <a16:creationId xmlns:a16="http://schemas.microsoft.com/office/drawing/2014/main" id="{00000000-0008-0000-0100-0000CD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22" name="Text Box 6">
          <a:extLst>
            <a:ext uri="{FF2B5EF4-FFF2-40B4-BE49-F238E27FC236}">
              <a16:creationId xmlns:a16="http://schemas.microsoft.com/office/drawing/2014/main" id="{00000000-0008-0000-0100-0000CE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3" name="Text Box 4">
          <a:extLst>
            <a:ext uri="{FF2B5EF4-FFF2-40B4-BE49-F238E27FC236}">
              <a16:creationId xmlns:a16="http://schemas.microsoft.com/office/drawing/2014/main" id="{00000000-0008-0000-0100-0000C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4" name="Text Box 6">
          <a:extLst>
            <a:ext uri="{FF2B5EF4-FFF2-40B4-BE49-F238E27FC236}">
              <a16:creationId xmlns:a16="http://schemas.microsoft.com/office/drawing/2014/main" id="{00000000-0008-0000-0100-0000D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25" name="Text Box 4">
          <a:extLst>
            <a:ext uri="{FF2B5EF4-FFF2-40B4-BE49-F238E27FC236}">
              <a16:creationId xmlns:a16="http://schemas.microsoft.com/office/drawing/2014/main" id="{00000000-0008-0000-0100-0000D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26" name="Text Box 6">
          <a:extLst>
            <a:ext uri="{FF2B5EF4-FFF2-40B4-BE49-F238E27FC236}">
              <a16:creationId xmlns:a16="http://schemas.microsoft.com/office/drawing/2014/main" id="{00000000-0008-0000-0100-0000D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7" name="Text Box 4">
          <a:extLst>
            <a:ext uri="{FF2B5EF4-FFF2-40B4-BE49-F238E27FC236}">
              <a16:creationId xmlns:a16="http://schemas.microsoft.com/office/drawing/2014/main" id="{00000000-0008-0000-0100-0000D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8" name="Text Box 6">
          <a:extLst>
            <a:ext uri="{FF2B5EF4-FFF2-40B4-BE49-F238E27FC236}">
              <a16:creationId xmlns:a16="http://schemas.microsoft.com/office/drawing/2014/main" id="{00000000-0008-0000-0100-0000D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29" name="Text Box 4">
          <a:extLst>
            <a:ext uri="{FF2B5EF4-FFF2-40B4-BE49-F238E27FC236}">
              <a16:creationId xmlns:a16="http://schemas.microsoft.com/office/drawing/2014/main" id="{00000000-0008-0000-0100-0000D5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30" name="Text Box 6">
          <a:extLst>
            <a:ext uri="{FF2B5EF4-FFF2-40B4-BE49-F238E27FC236}">
              <a16:creationId xmlns:a16="http://schemas.microsoft.com/office/drawing/2014/main" id="{00000000-0008-0000-0100-0000D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31" name="Text Box 4">
          <a:extLst>
            <a:ext uri="{FF2B5EF4-FFF2-40B4-BE49-F238E27FC236}">
              <a16:creationId xmlns:a16="http://schemas.microsoft.com/office/drawing/2014/main" id="{00000000-0008-0000-0100-0000D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32" name="Text Box 6">
          <a:extLst>
            <a:ext uri="{FF2B5EF4-FFF2-40B4-BE49-F238E27FC236}">
              <a16:creationId xmlns:a16="http://schemas.microsoft.com/office/drawing/2014/main" id="{00000000-0008-0000-0100-0000D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33" name="Text Box 4">
          <a:extLst>
            <a:ext uri="{FF2B5EF4-FFF2-40B4-BE49-F238E27FC236}">
              <a16:creationId xmlns:a16="http://schemas.microsoft.com/office/drawing/2014/main" id="{00000000-0008-0000-0100-0000D9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34" name="Text Box 6">
          <a:extLst>
            <a:ext uri="{FF2B5EF4-FFF2-40B4-BE49-F238E27FC236}">
              <a16:creationId xmlns:a16="http://schemas.microsoft.com/office/drawing/2014/main" id="{00000000-0008-0000-0100-0000D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35" name="Text Box 4">
          <a:extLst>
            <a:ext uri="{FF2B5EF4-FFF2-40B4-BE49-F238E27FC236}">
              <a16:creationId xmlns:a16="http://schemas.microsoft.com/office/drawing/2014/main" id="{00000000-0008-0000-0100-0000DB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36" name="Text Box 6">
          <a:extLst>
            <a:ext uri="{FF2B5EF4-FFF2-40B4-BE49-F238E27FC236}">
              <a16:creationId xmlns:a16="http://schemas.microsoft.com/office/drawing/2014/main" id="{00000000-0008-0000-0100-0000D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37" name="Text Box 4">
          <a:extLst>
            <a:ext uri="{FF2B5EF4-FFF2-40B4-BE49-F238E27FC236}">
              <a16:creationId xmlns:a16="http://schemas.microsoft.com/office/drawing/2014/main" id="{00000000-0008-0000-0100-0000D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38" name="Text Box 6">
          <a:extLst>
            <a:ext uri="{FF2B5EF4-FFF2-40B4-BE49-F238E27FC236}">
              <a16:creationId xmlns:a16="http://schemas.microsoft.com/office/drawing/2014/main" id="{00000000-0008-0000-0100-0000D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39" name="Text Box 4">
          <a:extLst>
            <a:ext uri="{FF2B5EF4-FFF2-40B4-BE49-F238E27FC236}">
              <a16:creationId xmlns:a16="http://schemas.microsoft.com/office/drawing/2014/main" id="{00000000-0008-0000-0100-0000D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40" name="Text Box 6">
          <a:extLst>
            <a:ext uri="{FF2B5EF4-FFF2-40B4-BE49-F238E27FC236}">
              <a16:creationId xmlns:a16="http://schemas.microsoft.com/office/drawing/2014/main" id="{00000000-0008-0000-0100-0000E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1" name="Text Box 4">
          <a:extLst>
            <a:ext uri="{FF2B5EF4-FFF2-40B4-BE49-F238E27FC236}">
              <a16:creationId xmlns:a16="http://schemas.microsoft.com/office/drawing/2014/main" id="{00000000-0008-0000-0100-0000E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2" name="Text Box 6">
          <a:extLst>
            <a:ext uri="{FF2B5EF4-FFF2-40B4-BE49-F238E27FC236}">
              <a16:creationId xmlns:a16="http://schemas.microsoft.com/office/drawing/2014/main" id="{00000000-0008-0000-0100-0000E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3" name="Text Box 4">
          <a:extLst>
            <a:ext uri="{FF2B5EF4-FFF2-40B4-BE49-F238E27FC236}">
              <a16:creationId xmlns:a16="http://schemas.microsoft.com/office/drawing/2014/main" id="{00000000-0008-0000-0100-0000E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4" name="Text Box 6">
          <a:extLst>
            <a:ext uri="{FF2B5EF4-FFF2-40B4-BE49-F238E27FC236}">
              <a16:creationId xmlns:a16="http://schemas.microsoft.com/office/drawing/2014/main" id="{00000000-0008-0000-0100-0000E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5" name="Text Box 4">
          <a:extLst>
            <a:ext uri="{FF2B5EF4-FFF2-40B4-BE49-F238E27FC236}">
              <a16:creationId xmlns:a16="http://schemas.microsoft.com/office/drawing/2014/main" id="{00000000-0008-0000-0100-0000E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6" name="Text Box 6">
          <a:extLst>
            <a:ext uri="{FF2B5EF4-FFF2-40B4-BE49-F238E27FC236}">
              <a16:creationId xmlns:a16="http://schemas.microsoft.com/office/drawing/2014/main" id="{00000000-0008-0000-0100-0000E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7" name="Text Box 4">
          <a:extLst>
            <a:ext uri="{FF2B5EF4-FFF2-40B4-BE49-F238E27FC236}">
              <a16:creationId xmlns:a16="http://schemas.microsoft.com/office/drawing/2014/main" id="{00000000-0008-0000-0100-0000E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8" name="Text Box 6">
          <a:extLst>
            <a:ext uri="{FF2B5EF4-FFF2-40B4-BE49-F238E27FC236}">
              <a16:creationId xmlns:a16="http://schemas.microsoft.com/office/drawing/2014/main" id="{00000000-0008-0000-0100-0000E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49" name="Text Box 4">
          <a:extLst>
            <a:ext uri="{FF2B5EF4-FFF2-40B4-BE49-F238E27FC236}">
              <a16:creationId xmlns:a16="http://schemas.microsoft.com/office/drawing/2014/main" id="{00000000-0008-0000-0100-0000E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50" name="Text Box 6">
          <a:extLst>
            <a:ext uri="{FF2B5EF4-FFF2-40B4-BE49-F238E27FC236}">
              <a16:creationId xmlns:a16="http://schemas.microsoft.com/office/drawing/2014/main" id="{00000000-0008-0000-0100-0000E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1" name="Text Box 4">
          <a:extLst>
            <a:ext uri="{FF2B5EF4-FFF2-40B4-BE49-F238E27FC236}">
              <a16:creationId xmlns:a16="http://schemas.microsoft.com/office/drawing/2014/main" id="{00000000-0008-0000-0100-0000E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2" name="Text Box 6">
          <a:extLst>
            <a:ext uri="{FF2B5EF4-FFF2-40B4-BE49-F238E27FC236}">
              <a16:creationId xmlns:a16="http://schemas.microsoft.com/office/drawing/2014/main" id="{00000000-0008-0000-0100-0000E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3" name="Text Box 4">
          <a:extLst>
            <a:ext uri="{FF2B5EF4-FFF2-40B4-BE49-F238E27FC236}">
              <a16:creationId xmlns:a16="http://schemas.microsoft.com/office/drawing/2014/main" id="{00000000-0008-0000-0100-0000E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4" name="Text Box 6">
          <a:extLst>
            <a:ext uri="{FF2B5EF4-FFF2-40B4-BE49-F238E27FC236}">
              <a16:creationId xmlns:a16="http://schemas.microsoft.com/office/drawing/2014/main" id="{00000000-0008-0000-0100-0000E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5" name="Text Box 4">
          <a:extLst>
            <a:ext uri="{FF2B5EF4-FFF2-40B4-BE49-F238E27FC236}">
              <a16:creationId xmlns:a16="http://schemas.microsoft.com/office/drawing/2014/main" id="{00000000-0008-0000-0100-0000E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6" name="Text Box 6">
          <a:extLst>
            <a:ext uri="{FF2B5EF4-FFF2-40B4-BE49-F238E27FC236}">
              <a16:creationId xmlns:a16="http://schemas.microsoft.com/office/drawing/2014/main" id="{00000000-0008-0000-0100-0000F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57" name="Text Box 4">
          <a:extLst>
            <a:ext uri="{FF2B5EF4-FFF2-40B4-BE49-F238E27FC236}">
              <a16:creationId xmlns:a16="http://schemas.microsoft.com/office/drawing/2014/main" id="{00000000-0008-0000-0100-0000F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58" name="Text Box 6">
          <a:extLst>
            <a:ext uri="{FF2B5EF4-FFF2-40B4-BE49-F238E27FC236}">
              <a16:creationId xmlns:a16="http://schemas.microsoft.com/office/drawing/2014/main" id="{00000000-0008-0000-0100-0000F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59" name="Text Box 4">
          <a:extLst>
            <a:ext uri="{FF2B5EF4-FFF2-40B4-BE49-F238E27FC236}">
              <a16:creationId xmlns:a16="http://schemas.microsoft.com/office/drawing/2014/main" id="{00000000-0008-0000-0100-0000F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60" name="Text Box 6">
          <a:extLst>
            <a:ext uri="{FF2B5EF4-FFF2-40B4-BE49-F238E27FC236}">
              <a16:creationId xmlns:a16="http://schemas.microsoft.com/office/drawing/2014/main" id="{00000000-0008-0000-0100-0000F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1" name="Text Box 4">
          <a:extLst>
            <a:ext uri="{FF2B5EF4-FFF2-40B4-BE49-F238E27FC236}">
              <a16:creationId xmlns:a16="http://schemas.microsoft.com/office/drawing/2014/main" id="{00000000-0008-0000-0100-0000F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2" name="Text Box 6">
          <a:extLst>
            <a:ext uri="{FF2B5EF4-FFF2-40B4-BE49-F238E27FC236}">
              <a16:creationId xmlns:a16="http://schemas.microsoft.com/office/drawing/2014/main" id="{00000000-0008-0000-0100-0000F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63" name="Text Box 4">
          <a:extLst>
            <a:ext uri="{FF2B5EF4-FFF2-40B4-BE49-F238E27FC236}">
              <a16:creationId xmlns:a16="http://schemas.microsoft.com/office/drawing/2014/main" id="{00000000-0008-0000-0100-0000F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64" name="Text Box 6">
          <a:extLst>
            <a:ext uri="{FF2B5EF4-FFF2-40B4-BE49-F238E27FC236}">
              <a16:creationId xmlns:a16="http://schemas.microsoft.com/office/drawing/2014/main" id="{00000000-0008-0000-0100-0000F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5" name="Text Box 4">
          <a:extLst>
            <a:ext uri="{FF2B5EF4-FFF2-40B4-BE49-F238E27FC236}">
              <a16:creationId xmlns:a16="http://schemas.microsoft.com/office/drawing/2014/main" id="{00000000-0008-0000-0100-0000F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6" name="Text Box 6">
          <a:extLst>
            <a:ext uri="{FF2B5EF4-FFF2-40B4-BE49-F238E27FC236}">
              <a16:creationId xmlns:a16="http://schemas.microsoft.com/office/drawing/2014/main" id="{00000000-0008-0000-0100-0000F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67" name="Text Box 4">
          <a:extLst>
            <a:ext uri="{FF2B5EF4-FFF2-40B4-BE49-F238E27FC236}">
              <a16:creationId xmlns:a16="http://schemas.microsoft.com/office/drawing/2014/main" id="{00000000-0008-0000-0100-0000FB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68" name="Text Box 6">
          <a:extLst>
            <a:ext uri="{FF2B5EF4-FFF2-40B4-BE49-F238E27FC236}">
              <a16:creationId xmlns:a16="http://schemas.microsoft.com/office/drawing/2014/main" id="{00000000-0008-0000-0100-0000F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9" name="Text Box 4">
          <a:extLst>
            <a:ext uri="{FF2B5EF4-FFF2-40B4-BE49-F238E27FC236}">
              <a16:creationId xmlns:a16="http://schemas.microsoft.com/office/drawing/2014/main" id="{00000000-0008-0000-0100-0000F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70" name="Text Box 6">
          <a:extLst>
            <a:ext uri="{FF2B5EF4-FFF2-40B4-BE49-F238E27FC236}">
              <a16:creationId xmlns:a16="http://schemas.microsoft.com/office/drawing/2014/main" id="{00000000-0008-0000-0100-0000F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71" name="Text Box 4">
          <a:extLst>
            <a:ext uri="{FF2B5EF4-FFF2-40B4-BE49-F238E27FC236}">
              <a16:creationId xmlns:a16="http://schemas.microsoft.com/office/drawing/2014/main" id="{00000000-0008-0000-0100-0000FF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72" name="Text Box 6">
          <a:extLst>
            <a:ext uri="{FF2B5EF4-FFF2-40B4-BE49-F238E27FC236}">
              <a16:creationId xmlns:a16="http://schemas.microsoft.com/office/drawing/2014/main" id="{00000000-0008-0000-0100-000000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73" name="Text Box 4">
          <a:extLst>
            <a:ext uri="{FF2B5EF4-FFF2-40B4-BE49-F238E27FC236}">
              <a16:creationId xmlns:a16="http://schemas.microsoft.com/office/drawing/2014/main" id="{00000000-0008-0000-0100-000001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74" name="Text Box 6">
          <a:extLst>
            <a:ext uri="{FF2B5EF4-FFF2-40B4-BE49-F238E27FC236}">
              <a16:creationId xmlns:a16="http://schemas.microsoft.com/office/drawing/2014/main" id="{00000000-0008-0000-0100-000002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75" name="Text Box 4">
          <a:extLst>
            <a:ext uri="{FF2B5EF4-FFF2-40B4-BE49-F238E27FC236}">
              <a16:creationId xmlns:a16="http://schemas.microsoft.com/office/drawing/2014/main" id="{00000000-0008-0000-0100-000003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76" name="Text Box 6">
          <a:extLst>
            <a:ext uri="{FF2B5EF4-FFF2-40B4-BE49-F238E27FC236}">
              <a16:creationId xmlns:a16="http://schemas.microsoft.com/office/drawing/2014/main" id="{00000000-0008-0000-0100-000004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77" name="Text Box 4">
          <a:extLst>
            <a:ext uri="{FF2B5EF4-FFF2-40B4-BE49-F238E27FC236}">
              <a16:creationId xmlns:a16="http://schemas.microsoft.com/office/drawing/2014/main" id="{00000000-0008-0000-0100-000005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78" name="Text Box 6">
          <a:extLst>
            <a:ext uri="{FF2B5EF4-FFF2-40B4-BE49-F238E27FC236}">
              <a16:creationId xmlns:a16="http://schemas.microsoft.com/office/drawing/2014/main" id="{00000000-0008-0000-0100-000006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79" name="Text Box 4">
          <a:extLst>
            <a:ext uri="{FF2B5EF4-FFF2-40B4-BE49-F238E27FC236}">
              <a16:creationId xmlns:a16="http://schemas.microsoft.com/office/drawing/2014/main" id="{00000000-0008-0000-0100-000007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80" name="Text Box 6">
          <a:extLst>
            <a:ext uri="{FF2B5EF4-FFF2-40B4-BE49-F238E27FC236}">
              <a16:creationId xmlns:a16="http://schemas.microsoft.com/office/drawing/2014/main" id="{00000000-0008-0000-0100-000008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1" name="Text Box 4">
          <a:extLst>
            <a:ext uri="{FF2B5EF4-FFF2-40B4-BE49-F238E27FC236}">
              <a16:creationId xmlns:a16="http://schemas.microsoft.com/office/drawing/2014/main" id="{00000000-0008-0000-0100-000009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2" name="Text Box 6">
          <a:extLst>
            <a:ext uri="{FF2B5EF4-FFF2-40B4-BE49-F238E27FC236}">
              <a16:creationId xmlns:a16="http://schemas.microsoft.com/office/drawing/2014/main" id="{00000000-0008-0000-0100-00000A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83" name="Text Box 4">
          <a:extLst>
            <a:ext uri="{FF2B5EF4-FFF2-40B4-BE49-F238E27FC236}">
              <a16:creationId xmlns:a16="http://schemas.microsoft.com/office/drawing/2014/main" id="{00000000-0008-0000-0100-00000B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84" name="Text Box 6">
          <a:extLst>
            <a:ext uri="{FF2B5EF4-FFF2-40B4-BE49-F238E27FC236}">
              <a16:creationId xmlns:a16="http://schemas.microsoft.com/office/drawing/2014/main" id="{00000000-0008-0000-0100-00000C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5" name="Text Box 4">
          <a:extLst>
            <a:ext uri="{FF2B5EF4-FFF2-40B4-BE49-F238E27FC236}">
              <a16:creationId xmlns:a16="http://schemas.microsoft.com/office/drawing/2014/main" id="{00000000-0008-0000-0100-00000D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6" name="Text Box 6">
          <a:extLst>
            <a:ext uri="{FF2B5EF4-FFF2-40B4-BE49-F238E27FC236}">
              <a16:creationId xmlns:a16="http://schemas.microsoft.com/office/drawing/2014/main" id="{00000000-0008-0000-0100-00000E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87" name="Text Box 4">
          <a:extLst>
            <a:ext uri="{FF2B5EF4-FFF2-40B4-BE49-F238E27FC236}">
              <a16:creationId xmlns:a16="http://schemas.microsoft.com/office/drawing/2014/main" id="{00000000-0008-0000-0100-00000F14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88" name="Text Box 6">
          <a:extLst>
            <a:ext uri="{FF2B5EF4-FFF2-40B4-BE49-F238E27FC236}">
              <a16:creationId xmlns:a16="http://schemas.microsoft.com/office/drawing/2014/main" id="{00000000-0008-0000-0100-00001014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9" name="Text Box 4">
          <a:extLst>
            <a:ext uri="{FF2B5EF4-FFF2-40B4-BE49-F238E27FC236}">
              <a16:creationId xmlns:a16="http://schemas.microsoft.com/office/drawing/2014/main" id="{00000000-0008-0000-0100-000011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90" name="Text Box 6">
          <a:extLst>
            <a:ext uri="{FF2B5EF4-FFF2-40B4-BE49-F238E27FC236}">
              <a16:creationId xmlns:a16="http://schemas.microsoft.com/office/drawing/2014/main" id="{00000000-0008-0000-0100-000012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91" name="Text Box 4">
          <a:extLst>
            <a:ext uri="{FF2B5EF4-FFF2-40B4-BE49-F238E27FC236}">
              <a16:creationId xmlns:a16="http://schemas.microsoft.com/office/drawing/2014/main" id="{00000000-0008-0000-0100-000013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92" name="Text Box 6">
          <a:extLst>
            <a:ext uri="{FF2B5EF4-FFF2-40B4-BE49-F238E27FC236}">
              <a16:creationId xmlns:a16="http://schemas.microsoft.com/office/drawing/2014/main" id="{00000000-0008-0000-0100-000014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93" name="Text Box 4">
          <a:extLst>
            <a:ext uri="{FF2B5EF4-FFF2-40B4-BE49-F238E27FC236}">
              <a16:creationId xmlns:a16="http://schemas.microsoft.com/office/drawing/2014/main" id="{00000000-0008-0000-0100-000015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94" name="Text Box 6">
          <a:extLst>
            <a:ext uri="{FF2B5EF4-FFF2-40B4-BE49-F238E27FC236}">
              <a16:creationId xmlns:a16="http://schemas.microsoft.com/office/drawing/2014/main" id="{00000000-0008-0000-0100-000016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95" name="Text Box 4">
          <a:extLst>
            <a:ext uri="{FF2B5EF4-FFF2-40B4-BE49-F238E27FC236}">
              <a16:creationId xmlns:a16="http://schemas.microsoft.com/office/drawing/2014/main" id="{00000000-0008-0000-0100-000017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96" name="Text Box 6">
          <a:extLst>
            <a:ext uri="{FF2B5EF4-FFF2-40B4-BE49-F238E27FC236}">
              <a16:creationId xmlns:a16="http://schemas.microsoft.com/office/drawing/2014/main" id="{00000000-0008-0000-0100-000018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7</xdr:row>
      <xdr:rowOff>85725</xdr:rowOff>
    </xdr:from>
    <xdr:to>
      <xdr:col>3</xdr:col>
      <xdr:colOff>76200</xdr:colOff>
      <xdr:row>8</xdr:row>
      <xdr:rowOff>114300</xdr:rowOff>
    </xdr:to>
    <xdr:sp macro="" textlink="">
      <xdr:nvSpPr>
        <xdr:cNvPr id="463897" name="Text Box 2">
          <a:extLst>
            <a:ext uri="{FF2B5EF4-FFF2-40B4-BE49-F238E27FC236}">
              <a16:creationId xmlns:a16="http://schemas.microsoft.com/office/drawing/2014/main" id="{00000000-0008-0000-0100-000019140700}"/>
            </a:ext>
          </a:extLst>
        </xdr:cNvPr>
        <xdr:cNvSpPr txBox="1">
          <a:spLocks noChangeArrowheads="1"/>
        </xdr:cNvSpPr>
      </xdr:nvSpPr>
      <xdr:spPr bwMode="auto">
        <a:xfrm>
          <a:off x="2057400" y="1514475"/>
          <a:ext cx="5524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898" name="Text Box 4">
          <a:extLst>
            <a:ext uri="{FF2B5EF4-FFF2-40B4-BE49-F238E27FC236}">
              <a16:creationId xmlns:a16="http://schemas.microsoft.com/office/drawing/2014/main" id="{00000000-0008-0000-0100-00001A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899" name="Text Box 6">
          <a:extLst>
            <a:ext uri="{FF2B5EF4-FFF2-40B4-BE49-F238E27FC236}">
              <a16:creationId xmlns:a16="http://schemas.microsoft.com/office/drawing/2014/main" id="{00000000-0008-0000-0100-00001B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900" name="Text Box 8">
          <a:extLst>
            <a:ext uri="{FF2B5EF4-FFF2-40B4-BE49-F238E27FC236}">
              <a16:creationId xmlns:a16="http://schemas.microsoft.com/office/drawing/2014/main" id="{00000000-0008-0000-0100-00001C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463901" name="Text Box 11">
          <a:extLst>
            <a:ext uri="{FF2B5EF4-FFF2-40B4-BE49-F238E27FC236}">
              <a16:creationId xmlns:a16="http://schemas.microsoft.com/office/drawing/2014/main" id="{00000000-0008-0000-0100-00001D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104775</xdr:rowOff>
    </xdr:from>
    <xdr:to>
      <xdr:col>1</xdr:col>
      <xdr:colOff>194052</xdr:colOff>
      <xdr:row>3</xdr:row>
      <xdr:rowOff>114300</xdr:rowOff>
    </xdr:to>
    <xdr:sp macro="" textlink="">
      <xdr:nvSpPr>
        <xdr:cNvPr id="2425" name="Text Box 13">
          <a:extLst>
            <a:ext uri="{FF2B5EF4-FFF2-40B4-BE49-F238E27FC236}">
              <a16:creationId xmlns:a16="http://schemas.microsoft.com/office/drawing/2014/main" id="{00000000-0008-0000-0100-000079090000}"/>
            </a:ext>
          </a:extLst>
        </xdr:cNvPr>
        <xdr:cNvSpPr txBox="1">
          <a:spLocks noChangeArrowheads="1"/>
        </xdr:cNvSpPr>
      </xdr:nvSpPr>
      <xdr:spPr bwMode="auto">
        <a:xfrm>
          <a:off x="19050" y="104775"/>
          <a:ext cx="908427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LOGOTIPO DEL 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SUJETO DE REVISIÓN</a:t>
          </a:r>
        </a:p>
      </xdr:txBody>
    </xdr:sp>
    <xdr:clientData/>
  </xdr:twoCellAnchor>
  <xdr:twoCellAnchor>
    <xdr:from>
      <xdr:col>20</xdr:col>
      <xdr:colOff>361950</xdr:colOff>
      <xdr:row>0</xdr:row>
      <xdr:rowOff>38100</xdr:rowOff>
    </xdr:from>
    <xdr:to>
      <xdr:col>22</xdr:col>
      <xdr:colOff>0</xdr:colOff>
      <xdr:row>2</xdr:row>
      <xdr:rowOff>158751</xdr:rowOff>
    </xdr:to>
    <xdr:sp macro="" textlink="">
      <xdr:nvSpPr>
        <xdr:cNvPr id="2426" name="AutoShape 25">
          <a:extLst>
            <a:ext uri="{FF2B5EF4-FFF2-40B4-BE49-F238E27FC236}">
              <a16:creationId xmlns:a16="http://schemas.microsoft.com/office/drawing/2014/main" id="{00000000-0008-0000-0100-00007A090000}"/>
            </a:ext>
          </a:extLst>
        </xdr:cNvPr>
        <xdr:cNvSpPr>
          <a:spLocks noChangeArrowheads="1"/>
        </xdr:cNvSpPr>
      </xdr:nvSpPr>
      <xdr:spPr bwMode="auto">
        <a:xfrm>
          <a:off x="8658225" y="38100"/>
          <a:ext cx="1314450" cy="520701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 </a:t>
          </a:r>
        </a:p>
        <a:p>
          <a:pPr algn="ctr"/>
          <a:r>
            <a:rPr lang="es-MX" sz="900" b="0" i="0" baseline="0">
              <a:latin typeface="Arial" pitchFamily="34" charset="0"/>
              <a:ea typeface="+mn-ea"/>
              <a:cs typeface="Arial" pitchFamily="34" charset="0"/>
            </a:rPr>
            <a:t>DD/MM/AA</a:t>
          </a:r>
          <a:endParaRPr lang="es-MX" sz="900" b="1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20</xdr:col>
      <xdr:colOff>381000</xdr:colOff>
      <xdr:row>2</xdr:row>
      <xdr:rowOff>195270</xdr:rowOff>
    </xdr:from>
    <xdr:to>
      <xdr:col>22</xdr:col>
      <xdr:colOff>0</xdr:colOff>
      <xdr:row>4</xdr:row>
      <xdr:rowOff>119070</xdr:rowOff>
    </xdr:to>
    <xdr:sp macro="" textlink="">
      <xdr:nvSpPr>
        <xdr:cNvPr id="2427" name="AutoShape 6">
          <a:extLst>
            <a:ext uri="{FF2B5EF4-FFF2-40B4-BE49-F238E27FC236}">
              <a16:creationId xmlns:a16="http://schemas.microsoft.com/office/drawing/2014/main" id="{00000000-0008-0000-0100-00007B090000}"/>
            </a:ext>
          </a:extLst>
        </xdr:cNvPr>
        <xdr:cNvSpPr>
          <a:spLocks noChangeArrowheads="1"/>
        </xdr:cNvSpPr>
      </xdr:nvSpPr>
      <xdr:spPr bwMode="auto">
        <a:xfrm>
          <a:off x="8677275" y="595320"/>
          <a:ext cx="1295400" cy="28575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        DE:</a:t>
          </a:r>
        </a:p>
      </xdr:txBody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5" name="Text Box 4">
          <a:extLst>
            <a:ext uri="{FF2B5EF4-FFF2-40B4-BE49-F238E27FC236}">
              <a16:creationId xmlns:a16="http://schemas.microsoft.com/office/drawing/2014/main" id="{00000000-0008-0000-0100-00002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6" name="Text Box 6">
          <a:extLst>
            <a:ext uri="{FF2B5EF4-FFF2-40B4-BE49-F238E27FC236}">
              <a16:creationId xmlns:a16="http://schemas.microsoft.com/office/drawing/2014/main" id="{00000000-0008-0000-0100-00002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7" name="Text Box 4">
          <a:extLst>
            <a:ext uri="{FF2B5EF4-FFF2-40B4-BE49-F238E27FC236}">
              <a16:creationId xmlns:a16="http://schemas.microsoft.com/office/drawing/2014/main" id="{00000000-0008-0000-0100-00002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8" name="Text Box 6">
          <a:extLst>
            <a:ext uri="{FF2B5EF4-FFF2-40B4-BE49-F238E27FC236}">
              <a16:creationId xmlns:a16="http://schemas.microsoft.com/office/drawing/2014/main" id="{00000000-0008-0000-0100-00002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9" name="Text Box 4">
          <a:extLst>
            <a:ext uri="{FF2B5EF4-FFF2-40B4-BE49-F238E27FC236}">
              <a16:creationId xmlns:a16="http://schemas.microsoft.com/office/drawing/2014/main" id="{00000000-0008-0000-0100-00002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0" name="Text Box 6">
          <a:extLst>
            <a:ext uri="{FF2B5EF4-FFF2-40B4-BE49-F238E27FC236}">
              <a16:creationId xmlns:a16="http://schemas.microsoft.com/office/drawing/2014/main" id="{00000000-0008-0000-0100-00002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1" name="Text Box 4">
          <a:extLst>
            <a:ext uri="{FF2B5EF4-FFF2-40B4-BE49-F238E27FC236}">
              <a16:creationId xmlns:a16="http://schemas.microsoft.com/office/drawing/2014/main" id="{00000000-0008-0000-0100-00002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2" name="Text Box 6">
          <a:extLst>
            <a:ext uri="{FF2B5EF4-FFF2-40B4-BE49-F238E27FC236}">
              <a16:creationId xmlns:a16="http://schemas.microsoft.com/office/drawing/2014/main" id="{00000000-0008-0000-0100-00002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3" name="Text Box 4">
          <a:extLst>
            <a:ext uri="{FF2B5EF4-FFF2-40B4-BE49-F238E27FC236}">
              <a16:creationId xmlns:a16="http://schemas.microsoft.com/office/drawing/2014/main" id="{00000000-0008-0000-0100-00002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4" name="Text Box 6">
          <a:extLst>
            <a:ext uri="{FF2B5EF4-FFF2-40B4-BE49-F238E27FC236}">
              <a16:creationId xmlns:a16="http://schemas.microsoft.com/office/drawing/2014/main" id="{00000000-0008-0000-0100-00002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5" name="Text Box 8">
          <a:extLst>
            <a:ext uri="{FF2B5EF4-FFF2-40B4-BE49-F238E27FC236}">
              <a16:creationId xmlns:a16="http://schemas.microsoft.com/office/drawing/2014/main" id="{00000000-0008-0000-0100-00002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6" name="Text Box 2">
          <a:extLst>
            <a:ext uri="{FF2B5EF4-FFF2-40B4-BE49-F238E27FC236}">
              <a16:creationId xmlns:a16="http://schemas.microsoft.com/office/drawing/2014/main" id="{00000000-0008-0000-0100-00002C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7" name="Text Box 10">
          <a:extLst>
            <a:ext uri="{FF2B5EF4-FFF2-40B4-BE49-F238E27FC236}">
              <a16:creationId xmlns:a16="http://schemas.microsoft.com/office/drawing/2014/main" id="{00000000-0008-0000-0100-00002D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8" name="Text Box 11">
          <a:extLst>
            <a:ext uri="{FF2B5EF4-FFF2-40B4-BE49-F238E27FC236}">
              <a16:creationId xmlns:a16="http://schemas.microsoft.com/office/drawing/2014/main" id="{00000000-0008-0000-0100-00002E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61</xdr:row>
      <xdr:rowOff>114300</xdr:rowOff>
    </xdr:to>
    <xdr:sp macro="" textlink="">
      <xdr:nvSpPr>
        <xdr:cNvPr id="463919" name="Text Box 4">
          <a:extLst>
            <a:ext uri="{FF2B5EF4-FFF2-40B4-BE49-F238E27FC236}">
              <a16:creationId xmlns:a16="http://schemas.microsoft.com/office/drawing/2014/main" id="{00000000-0008-0000-0100-00002F14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61</xdr:row>
      <xdr:rowOff>114300</xdr:rowOff>
    </xdr:to>
    <xdr:sp macro="" textlink="">
      <xdr:nvSpPr>
        <xdr:cNvPr id="463920" name="Text Box 6">
          <a:extLst>
            <a:ext uri="{FF2B5EF4-FFF2-40B4-BE49-F238E27FC236}">
              <a16:creationId xmlns:a16="http://schemas.microsoft.com/office/drawing/2014/main" id="{00000000-0008-0000-0100-00003014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1" name="Text Box 4">
          <a:extLst>
            <a:ext uri="{FF2B5EF4-FFF2-40B4-BE49-F238E27FC236}">
              <a16:creationId xmlns:a16="http://schemas.microsoft.com/office/drawing/2014/main" id="{00000000-0008-0000-0100-00003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2" name="Text Box 6">
          <a:extLst>
            <a:ext uri="{FF2B5EF4-FFF2-40B4-BE49-F238E27FC236}">
              <a16:creationId xmlns:a16="http://schemas.microsoft.com/office/drawing/2014/main" id="{00000000-0008-0000-0100-00003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28575</xdr:rowOff>
    </xdr:to>
    <xdr:sp macro="" textlink="">
      <xdr:nvSpPr>
        <xdr:cNvPr id="463923" name="Text Box 4">
          <a:extLst>
            <a:ext uri="{FF2B5EF4-FFF2-40B4-BE49-F238E27FC236}">
              <a16:creationId xmlns:a16="http://schemas.microsoft.com/office/drawing/2014/main" id="{00000000-0008-0000-0100-00003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28575</xdr:rowOff>
    </xdr:to>
    <xdr:sp macro="" textlink="">
      <xdr:nvSpPr>
        <xdr:cNvPr id="463924" name="Text Box 6">
          <a:extLst>
            <a:ext uri="{FF2B5EF4-FFF2-40B4-BE49-F238E27FC236}">
              <a16:creationId xmlns:a16="http://schemas.microsoft.com/office/drawing/2014/main" id="{00000000-0008-0000-0100-00003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5" name="Text Box 4">
          <a:extLst>
            <a:ext uri="{FF2B5EF4-FFF2-40B4-BE49-F238E27FC236}">
              <a16:creationId xmlns:a16="http://schemas.microsoft.com/office/drawing/2014/main" id="{00000000-0008-0000-0100-00003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6" name="Text Box 6">
          <a:extLst>
            <a:ext uri="{FF2B5EF4-FFF2-40B4-BE49-F238E27FC236}">
              <a16:creationId xmlns:a16="http://schemas.microsoft.com/office/drawing/2014/main" id="{00000000-0008-0000-0100-00003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7" name="Text Box 4">
          <a:extLst>
            <a:ext uri="{FF2B5EF4-FFF2-40B4-BE49-F238E27FC236}">
              <a16:creationId xmlns:a16="http://schemas.microsoft.com/office/drawing/2014/main" id="{00000000-0008-0000-0100-00003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8" name="Text Box 6">
          <a:extLst>
            <a:ext uri="{FF2B5EF4-FFF2-40B4-BE49-F238E27FC236}">
              <a16:creationId xmlns:a16="http://schemas.microsoft.com/office/drawing/2014/main" id="{00000000-0008-0000-0100-00003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114300</xdr:rowOff>
    </xdr:to>
    <xdr:sp macro="" textlink="">
      <xdr:nvSpPr>
        <xdr:cNvPr id="463929" name="Text Box 4">
          <a:extLst>
            <a:ext uri="{FF2B5EF4-FFF2-40B4-BE49-F238E27FC236}">
              <a16:creationId xmlns:a16="http://schemas.microsoft.com/office/drawing/2014/main" id="{00000000-0008-0000-0100-00003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114300</xdr:rowOff>
    </xdr:to>
    <xdr:sp macro="" textlink="">
      <xdr:nvSpPr>
        <xdr:cNvPr id="463930" name="Text Box 6">
          <a:extLst>
            <a:ext uri="{FF2B5EF4-FFF2-40B4-BE49-F238E27FC236}">
              <a16:creationId xmlns:a16="http://schemas.microsoft.com/office/drawing/2014/main" id="{00000000-0008-0000-0100-00003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31" name="Text Box 4">
          <a:extLst>
            <a:ext uri="{FF2B5EF4-FFF2-40B4-BE49-F238E27FC236}">
              <a16:creationId xmlns:a16="http://schemas.microsoft.com/office/drawing/2014/main" id="{00000000-0008-0000-0100-00003B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32" name="Text Box 6">
          <a:extLst>
            <a:ext uri="{FF2B5EF4-FFF2-40B4-BE49-F238E27FC236}">
              <a16:creationId xmlns:a16="http://schemas.microsoft.com/office/drawing/2014/main" id="{00000000-0008-0000-0100-00003C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3" name="Text Box 4">
          <a:extLst>
            <a:ext uri="{FF2B5EF4-FFF2-40B4-BE49-F238E27FC236}">
              <a16:creationId xmlns:a16="http://schemas.microsoft.com/office/drawing/2014/main" id="{00000000-0008-0000-0100-00003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4" name="Text Box 6">
          <a:extLst>
            <a:ext uri="{FF2B5EF4-FFF2-40B4-BE49-F238E27FC236}">
              <a16:creationId xmlns:a16="http://schemas.microsoft.com/office/drawing/2014/main" id="{00000000-0008-0000-0100-00003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133350</xdr:rowOff>
    </xdr:to>
    <xdr:sp macro="" textlink="">
      <xdr:nvSpPr>
        <xdr:cNvPr id="463935" name="Text Box 4">
          <a:extLst>
            <a:ext uri="{FF2B5EF4-FFF2-40B4-BE49-F238E27FC236}">
              <a16:creationId xmlns:a16="http://schemas.microsoft.com/office/drawing/2014/main" id="{00000000-0008-0000-0100-00003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133350</xdr:rowOff>
    </xdr:to>
    <xdr:sp macro="" textlink="">
      <xdr:nvSpPr>
        <xdr:cNvPr id="463936" name="Text Box 6">
          <a:extLst>
            <a:ext uri="{FF2B5EF4-FFF2-40B4-BE49-F238E27FC236}">
              <a16:creationId xmlns:a16="http://schemas.microsoft.com/office/drawing/2014/main" id="{00000000-0008-0000-0100-00004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37" name="Text Box 4">
          <a:extLst>
            <a:ext uri="{FF2B5EF4-FFF2-40B4-BE49-F238E27FC236}">
              <a16:creationId xmlns:a16="http://schemas.microsoft.com/office/drawing/2014/main" id="{00000000-0008-0000-0100-00004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38" name="Text Box 6">
          <a:extLst>
            <a:ext uri="{FF2B5EF4-FFF2-40B4-BE49-F238E27FC236}">
              <a16:creationId xmlns:a16="http://schemas.microsoft.com/office/drawing/2014/main" id="{00000000-0008-0000-0100-00004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9" name="Text Box 4">
          <a:extLst>
            <a:ext uri="{FF2B5EF4-FFF2-40B4-BE49-F238E27FC236}">
              <a16:creationId xmlns:a16="http://schemas.microsoft.com/office/drawing/2014/main" id="{00000000-0008-0000-0100-00004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0" name="Text Box 6">
          <a:extLst>
            <a:ext uri="{FF2B5EF4-FFF2-40B4-BE49-F238E27FC236}">
              <a16:creationId xmlns:a16="http://schemas.microsoft.com/office/drawing/2014/main" id="{00000000-0008-0000-0100-00004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1" name="Text Box 4">
          <a:extLst>
            <a:ext uri="{FF2B5EF4-FFF2-40B4-BE49-F238E27FC236}">
              <a16:creationId xmlns:a16="http://schemas.microsoft.com/office/drawing/2014/main" id="{00000000-0008-0000-0100-00004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2" name="Text Box 6">
          <a:extLst>
            <a:ext uri="{FF2B5EF4-FFF2-40B4-BE49-F238E27FC236}">
              <a16:creationId xmlns:a16="http://schemas.microsoft.com/office/drawing/2014/main" id="{00000000-0008-0000-0100-00004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3" name="Text Box 4">
          <a:extLst>
            <a:ext uri="{FF2B5EF4-FFF2-40B4-BE49-F238E27FC236}">
              <a16:creationId xmlns:a16="http://schemas.microsoft.com/office/drawing/2014/main" id="{00000000-0008-0000-0100-00004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4" name="Text Box 6">
          <a:extLst>
            <a:ext uri="{FF2B5EF4-FFF2-40B4-BE49-F238E27FC236}">
              <a16:creationId xmlns:a16="http://schemas.microsoft.com/office/drawing/2014/main" id="{00000000-0008-0000-0100-00004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5" name="Text Box 4">
          <a:extLst>
            <a:ext uri="{FF2B5EF4-FFF2-40B4-BE49-F238E27FC236}">
              <a16:creationId xmlns:a16="http://schemas.microsoft.com/office/drawing/2014/main" id="{00000000-0008-0000-0100-00004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6" name="Text Box 6">
          <a:extLst>
            <a:ext uri="{FF2B5EF4-FFF2-40B4-BE49-F238E27FC236}">
              <a16:creationId xmlns:a16="http://schemas.microsoft.com/office/drawing/2014/main" id="{00000000-0008-0000-0100-00004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7" name="Text Box 4">
          <a:extLst>
            <a:ext uri="{FF2B5EF4-FFF2-40B4-BE49-F238E27FC236}">
              <a16:creationId xmlns:a16="http://schemas.microsoft.com/office/drawing/2014/main" id="{00000000-0008-0000-0100-00004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8" name="Text Box 6">
          <a:extLst>
            <a:ext uri="{FF2B5EF4-FFF2-40B4-BE49-F238E27FC236}">
              <a16:creationId xmlns:a16="http://schemas.microsoft.com/office/drawing/2014/main" id="{00000000-0008-0000-0100-00004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49" name="Text Box 4">
          <a:extLst>
            <a:ext uri="{FF2B5EF4-FFF2-40B4-BE49-F238E27FC236}">
              <a16:creationId xmlns:a16="http://schemas.microsoft.com/office/drawing/2014/main" id="{00000000-0008-0000-0100-00004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50" name="Text Box 6">
          <a:extLst>
            <a:ext uri="{FF2B5EF4-FFF2-40B4-BE49-F238E27FC236}">
              <a16:creationId xmlns:a16="http://schemas.microsoft.com/office/drawing/2014/main" id="{00000000-0008-0000-0100-00004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1" name="Text Box 4">
          <a:extLst>
            <a:ext uri="{FF2B5EF4-FFF2-40B4-BE49-F238E27FC236}">
              <a16:creationId xmlns:a16="http://schemas.microsoft.com/office/drawing/2014/main" id="{00000000-0008-0000-0100-00004F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2" name="Text Box 6">
          <a:extLst>
            <a:ext uri="{FF2B5EF4-FFF2-40B4-BE49-F238E27FC236}">
              <a16:creationId xmlns:a16="http://schemas.microsoft.com/office/drawing/2014/main" id="{00000000-0008-0000-0100-000050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3" name="Text Box 4">
          <a:extLst>
            <a:ext uri="{FF2B5EF4-FFF2-40B4-BE49-F238E27FC236}">
              <a16:creationId xmlns:a16="http://schemas.microsoft.com/office/drawing/2014/main" id="{00000000-0008-0000-0100-000051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4" name="Text Box 6">
          <a:extLst>
            <a:ext uri="{FF2B5EF4-FFF2-40B4-BE49-F238E27FC236}">
              <a16:creationId xmlns:a16="http://schemas.microsoft.com/office/drawing/2014/main" id="{00000000-0008-0000-0100-000052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85725</xdr:colOff>
      <xdr:row>67</xdr:row>
      <xdr:rowOff>114300</xdr:rowOff>
    </xdr:to>
    <xdr:sp macro="" textlink="">
      <xdr:nvSpPr>
        <xdr:cNvPr id="463955" name="Text Box 4">
          <a:extLst>
            <a:ext uri="{FF2B5EF4-FFF2-40B4-BE49-F238E27FC236}">
              <a16:creationId xmlns:a16="http://schemas.microsoft.com/office/drawing/2014/main" id="{00000000-0008-0000-0100-000053140700}"/>
            </a:ext>
          </a:extLst>
        </xdr:cNvPr>
        <xdr:cNvSpPr txBox="1">
          <a:spLocks noChangeArrowheads="1"/>
        </xdr:cNvSpPr>
      </xdr:nvSpPr>
      <xdr:spPr bwMode="auto">
        <a:xfrm>
          <a:off x="253365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85725</xdr:colOff>
      <xdr:row>67</xdr:row>
      <xdr:rowOff>114300</xdr:rowOff>
    </xdr:to>
    <xdr:sp macro="" textlink="">
      <xdr:nvSpPr>
        <xdr:cNvPr id="463956" name="Text Box 6">
          <a:extLst>
            <a:ext uri="{FF2B5EF4-FFF2-40B4-BE49-F238E27FC236}">
              <a16:creationId xmlns:a16="http://schemas.microsoft.com/office/drawing/2014/main" id="{00000000-0008-0000-0100-000054140700}"/>
            </a:ext>
          </a:extLst>
        </xdr:cNvPr>
        <xdr:cNvSpPr txBox="1">
          <a:spLocks noChangeArrowheads="1"/>
        </xdr:cNvSpPr>
      </xdr:nvSpPr>
      <xdr:spPr bwMode="auto">
        <a:xfrm>
          <a:off x="253365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7" name="Text Box 4">
          <a:extLst>
            <a:ext uri="{FF2B5EF4-FFF2-40B4-BE49-F238E27FC236}">
              <a16:creationId xmlns:a16="http://schemas.microsoft.com/office/drawing/2014/main" id="{00000000-0008-0000-0100-000055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8" name="Text Box 6">
          <a:extLst>
            <a:ext uri="{FF2B5EF4-FFF2-40B4-BE49-F238E27FC236}">
              <a16:creationId xmlns:a16="http://schemas.microsoft.com/office/drawing/2014/main" id="{00000000-0008-0000-0100-000056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85725</xdr:colOff>
      <xdr:row>67</xdr:row>
      <xdr:rowOff>114300</xdr:rowOff>
    </xdr:to>
    <xdr:sp macro="" textlink="">
      <xdr:nvSpPr>
        <xdr:cNvPr id="463959" name="Text Box 4">
          <a:extLst>
            <a:ext uri="{FF2B5EF4-FFF2-40B4-BE49-F238E27FC236}">
              <a16:creationId xmlns:a16="http://schemas.microsoft.com/office/drawing/2014/main" id="{00000000-0008-0000-0100-000057140700}"/>
            </a:ext>
          </a:extLst>
        </xdr:cNvPr>
        <xdr:cNvSpPr txBox="1">
          <a:spLocks noChangeArrowheads="1"/>
        </xdr:cNvSpPr>
      </xdr:nvSpPr>
      <xdr:spPr bwMode="auto">
        <a:xfrm>
          <a:off x="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85725</xdr:colOff>
      <xdr:row>67</xdr:row>
      <xdr:rowOff>114300</xdr:rowOff>
    </xdr:to>
    <xdr:sp macro="" textlink="">
      <xdr:nvSpPr>
        <xdr:cNvPr id="463960" name="Text Box 6">
          <a:extLst>
            <a:ext uri="{FF2B5EF4-FFF2-40B4-BE49-F238E27FC236}">
              <a16:creationId xmlns:a16="http://schemas.microsoft.com/office/drawing/2014/main" id="{00000000-0008-0000-0100-000058140700}"/>
            </a:ext>
          </a:extLst>
        </xdr:cNvPr>
        <xdr:cNvSpPr txBox="1">
          <a:spLocks noChangeArrowheads="1"/>
        </xdr:cNvSpPr>
      </xdr:nvSpPr>
      <xdr:spPr bwMode="auto">
        <a:xfrm>
          <a:off x="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61" name="Text Box 6">
          <a:extLst>
            <a:ext uri="{FF2B5EF4-FFF2-40B4-BE49-F238E27FC236}">
              <a16:creationId xmlns:a16="http://schemas.microsoft.com/office/drawing/2014/main" id="{00000000-0008-0000-0100-00005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2" name="Text Box 4">
          <a:extLst>
            <a:ext uri="{FF2B5EF4-FFF2-40B4-BE49-F238E27FC236}">
              <a16:creationId xmlns:a16="http://schemas.microsoft.com/office/drawing/2014/main" id="{00000000-0008-0000-0100-00005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3" name="Text Box 6">
          <a:extLst>
            <a:ext uri="{FF2B5EF4-FFF2-40B4-BE49-F238E27FC236}">
              <a16:creationId xmlns:a16="http://schemas.microsoft.com/office/drawing/2014/main" id="{00000000-0008-0000-0100-00005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4" name="Text Box 4">
          <a:extLst>
            <a:ext uri="{FF2B5EF4-FFF2-40B4-BE49-F238E27FC236}">
              <a16:creationId xmlns:a16="http://schemas.microsoft.com/office/drawing/2014/main" id="{00000000-0008-0000-0100-00005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5" name="Text Box 6">
          <a:extLst>
            <a:ext uri="{FF2B5EF4-FFF2-40B4-BE49-F238E27FC236}">
              <a16:creationId xmlns:a16="http://schemas.microsoft.com/office/drawing/2014/main" id="{00000000-0008-0000-0100-00005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6" name="Text Box 4">
          <a:extLst>
            <a:ext uri="{FF2B5EF4-FFF2-40B4-BE49-F238E27FC236}">
              <a16:creationId xmlns:a16="http://schemas.microsoft.com/office/drawing/2014/main" id="{00000000-0008-0000-0100-00005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7" name="Text Box 6">
          <a:extLst>
            <a:ext uri="{FF2B5EF4-FFF2-40B4-BE49-F238E27FC236}">
              <a16:creationId xmlns:a16="http://schemas.microsoft.com/office/drawing/2014/main" id="{00000000-0008-0000-0100-00005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8" name="Text Box 4">
          <a:extLst>
            <a:ext uri="{FF2B5EF4-FFF2-40B4-BE49-F238E27FC236}">
              <a16:creationId xmlns:a16="http://schemas.microsoft.com/office/drawing/2014/main" id="{00000000-0008-0000-0100-00006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9" name="Text Box 6">
          <a:extLst>
            <a:ext uri="{FF2B5EF4-FFF2-40B4-BE49-F238E27FC236}">
              <a16:creationId xmlns:a16="http://schemas.microsoft.com/office/drawing/2014/main" id="{00000000-0008-0000-0100-00006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70" name="Text Box 4">
          <a:extLst>
            <a:ext uri="{FF2B5EF4-FFF2-40B4-BE49-F238E27FC236}">
              <a16:creationId xmlns:a16="http://schemas.microsoft.com/office/drawing/2014/main" id="{00000000-0008-0000-0100-00006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71" name="Text Box 6">
          <a:extLst>
            <a:ext uri="{FF2B5EF4-FFF2-40B4-BE49-F238E27FC236}">
              <a16:creationId xmlns:a16="http://schemas.microsoft.com/office/drawing/2014/main" id="{00000000-0008-0000-0100-00006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72" name="Text Box 6">
          <a:extLst>
            <a:ext uri="{FF2B5EF4-FFF2-40B4-BE49-F238E27FC236}">
              <a16:creationId xmlns:a16="http://schemas.microsoft.com/office/drawing/2014/main" id="{00000000-0008-0000-0100-00006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73" name="Text Box 4">
          <a:extLst>
            <a:ext uri="{FF2B5EF4-FFF2-40B4-BE49-F238E27FC236}">
              <a16:creationId xmlns:a16="http://schemas.microsoft.com/office/drawing/2014/main" id="{00000000-0008-0000-0100-00006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74" name="Text Box 6">
          <a:extLst>
            <a:ext uri="{FF2B5EF4-FFF2-40B4-BE49-F238E27FC236}">
              <a16:creationId xmlns:a16="http://schemas.microsoft.com/office/drawing/2014/main" id="{00000000-0008-0000-0100-00006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3975" name="Text Box 4">
          <a:extLst>
            <a:ext uri="{FF2B5EF4-FFF2-40B4-BE49-F238E27FC236}">
              <a16:creationId xmlns:a16="http://schemas.microsoft.com/office/drawing/2014/main" id="{00000000-0008-0000-0100-00006714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3976" name="Text Box 6">
          <a:extLst>
            <a:ext uri="{FF2B5EF4-FFF2-40B4-BE49-F238E27FC236}">
              <a16:creationId xmlns:a16="http://schemas.microsoft.com/office/drawing/2014/main" id="{00000000-0008-0000-0100-00006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77" name="Text Box 4">
          <a:extLst>
            <a:ext uri="{FF2B5EF4-FFF2-40B4-BE49-F238E27FC236}">
              <a16:creationId xmlns:a16="http://schemas.microsoft.com/office/drawing/2014/main" id="{00000000-0008-0000-0100-00006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78" name="Text Box 6">
          <a:extLst>
            <a:ext uri="{FF2B5EF4-FFF2-40B4-BE49-F238E27FC236}">
              <a16:creationId xmlns:a16="http://schemas.microsoft.com/office/drawing/2014/main" id="{00000000-0008-0000-0100-00006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79" name="Text Box 4">
          <a:extLst>
            <a:ext uri="{FF2B5EF4-FFF2-40B4-BE49-F238E27FC236}">
              <a16:creationId xmlns:a16="http://schemas.microsoft.com/office/drawing/2014/main" id="{00000000-0008-0000-0100-00006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0" name="Text Box 6">
          <a:extLst>
            <a:ext uri="{FF2B5EF4-FFF2-40B4-BE49-F238E27FC236}">
              <a16:creationId xmlns:a16="http://schemas.microsoft.com/office/drawing/2014/main" id="{00000000-0008-0000-0100-00006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1" name="Text Box 4">
          <a:extLst>
            <a:ext uri="{FF2B5EF4-FFF2-40B4-BE49-F238E27FC236}">
              <a16:creationId xmlns:a16="http://schemas.microsoft.com/office/drawing/2014/main" id="{00000000-0008-0000-0100-00006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2" name="Text Box 6">
          <a:extLst>
            <a:ext uri="{FF2B5EF4-FFF2-40B4-BE49-F238E27FC236}">
              <a16:creationId xmlns:a16="http://schemas.microsoft.com/office/drawing/2014/main" id="{00000000-0008-0000-0100-00006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3" name="Text Box 4">
          <a:extLst>
            <a:ext uri="{FF2B5EF4-FFF2-40B4-BE49-F238E27FC236}">
              <a16:creationId xmlns:a16="http://schemas.microsoft.com/office/drawing/2014/main" id="{00000000-0008-0000-0100-00006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4" name="Text Box 6">
          <a:extLst>
            <a:ext uri="{FF2B5EF4-FFF2-40B4-BE49-F238E27FC236}">
              <a16:creationId xmlns:a16="http://schemas.microsoft.com/office/drawing/2014/main" id="{00000000-0008-0000-0100-00007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5" name="Text Box 4">
          <a:extLst>
            <a:ext uri="{FF2B5EF4-FFF2-40B4-BE49-F238E27FC236}">
              <a16:creationId xmlns:a16="http://schemas.microsoft.com/office/drawing/2014/main" id="{00000000-0008-0000-0100-00007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6" name="Text Box 6">
          <a:extLst>
            <a:ext uri="{FF2B5EF4-FFF2-40B4-BE49-F238E27FC236}">
              <a16:creationId xmlns:a16="http://schemas.microsoft.com/office/drawing/2014/main" id="{00000000-0008-0000-0100-00007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87" name="Text Box 4">
          <a:extLst>
            <a:ext uri="{FF2B5EF4-FFF2-40B4-BE49-F238E27FC236}">
              <a16:creationId xmlns:a16="http://schemas.microsoft.com/office/drawing/2014/main" id="{00000000-0008-0000-0100-00007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88" name="Text Box 6">
          <a:extLst>
            <a:ext uri="{FF2B5EF4-FFF2-40B4-BE49-F238E27FC236}">
              <a16:creationId xmlns:a16="http://schemas.microsoft.com/office/drawing/2014/main" id="{00000000-0008-0000-0100-00007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89" name="Text Box 4">
          <a:extLst>
            <a:ext uri="{FF2B5EF4-FFF2-40B4-BE49-F238E27FC236}">
              <a16:creationId xmlns:a16="http://schemas.microsoft.com/office/drawing/2014/main" id="{00000000-0008-0000-0100-00007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90" name="Text Box 6">
          <a:extLst>
            <a:ext uri="{FF2B5EF4-FFF2-40B4-BE49-F238E27FC236}">
              <a16:creationId xmlns:a16="http://schemas.microsoft.com/office/drawing/2014/main" id="{00000000-0008-0000-0100-000076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91" name="Text Box 4">
          <a:extLst>
            <a:ext uri="{FF2B5EF4-FFF2-40B4-BE49-F238E27FC236}">
              <a16:creationId xmlns:a16="http://schemas.microsoft.com/office/drawing/2014/main" id="{00000000-0008-0000-0100-00007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92" name="Text Box 6">
          <a:extLst>
            <a:ext uri="{FF2B5EF4-FFF2-40B4-BE49-F238E27FC236}">
              <a16:creationId xmlns:a16="http://schemas.microsoft.com/office/drawing/2014/main" id="{00000000-0008-0000-0100-00007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3993" name="Text Box 4">
          <a:extLst>
            <a:ext uri="{FF2B5EF4-FFF2-40B4-BE49-F238E27FC236}">
              <a16:creationId xmlns:a16="http://schemas.microsoft.com/office/drawing/2014/main" id="{00000000-0008-0000-0100-00007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3994" name="Text Box 4">
          <a:extLst>
            <a:ext uri="{FF2B5EF4-FFF2-40B4-BE49-F238E27FC236}">
              <a16:creationId xmlns:a16="http://schemas.microsoft.com/office/drawing/2014/main" id="{00000000-0008-0000-0100-00007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3995" name="Text Box 6">
          <a:extLst>
            <a:ext uri="{FF2B5EF4-FFF2-40B4-BE49-F238E27FC236}">
              <a16:creationId xmlns:a16="http://schemas.microsoft.com/office/drawing/2014/main" id="{00000000-0008-0000-0100-00007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3996" name="Text Box 4">
          <a:extLst>
            <a:ext uri="{FF2B5EF4-FFF2-40B4-BE49-F238E27FC236}">
              <a16:creationId xmlns:a16="http://schemas.microsoft.com/office/drawing/2014/main" id="{00000000-0008-0000-0100-00007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3997" name="Text Box 6">
          <a:extLst>
            <a:ext uri="{FF2B5EF4-FFF2-40B4-BE49-F238E27FC236}">
              <a16:creationId xmlns:a16="http://schemas.microsoft.com/office/drawing/2014/main" id="{00000000-0008-0000-0100-00007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3998" name="Text Box 4">
          <a:extLst>
            <a:ext uri="{FF2B5EF4-FFF2-40B4-BE49-F238E27FC236}">
              <a16:creationId xmlns:a16="http://schemas.microsoft.com/office/drawing/2014/main" id="{00000000-0008-0000-0100-00007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3999" name="Text Box 6">
          <a:extLst>
            <a:ext uri="{FF2B5EF4-FFF2-40B4-BE49-F238E27FC236}">
              <a16:creationId xmlns:a16="http://schemas.microsoft.com/office/drawing/2014/main" id="{00000000-0008-0000-0100-00007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00" name="Text Box 4">
          <a:extLst>
            <a:ext uri="{FF2B5EF4-FFF2-40B4-BE49-F238E27FC236}">
              <a16:creationId xmlns:a16="http://schemas.microsoft.com/office/drawing/2014/main" id="{00000000-0008-0000-0100-00008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01" name="Text Box 6">
          <a:extLst>
            <a:ext uri="{FF2B5EF4-FFF2-40B4-BE49-F238E27FC236}">
              <a16:creationId xmlns:a16="http://schemas.microsoft.com/office/drawing/2014/main" id="{00000000-0008-0000-0100-00008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02" name="Text Box 4">
          <a:extLst>
            <a:ext uri="{FF2B5EF4-FFF2-40B4-BE49-F238E27FC236}">
              <a16:creationId xmlns:a16="http://schemas.microsoft.com/office/drawing/2014/main" id="{00000000-0008-0000-0100-00008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03" name="Text Box 6">
          <a:extLst>
            <a:ext uri="{FF2B5EF4-FFF2-40B4-BE49-F238E27FC236}">
              <a16:creationId xmlns:a16="http://schemas.microsoft.com/office/drawing/2014/main" id="{00000000-0008-0000-0100-00008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04" name="Text Box 4">
          <a:extLst>
            <a:ext uri="{FF2B5EF4-FFF2-40B4-BE49-F238E27FC236}">
              <a16:creationId xmlns:a16="http://schemas.microsoft.com/office/drawing/2014/main" id="{00000000-0008-0000-0100-00008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05" name="Text Box 6">
          <a:extLst>
            <a:ext uri="{FF2B5EF4-FFF2-40B4-BE49-F238E27FC236}">
              <a16:creationId xmlns:a16="http://schemas.microsoft.com/office/drawing/2014/main" id="{00000000-0008-0000-0100-00008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06" name="Text Box 4">
          <a:extLst>
            <a:ext uri="{FF2B5EF4-FFF2-40B4-BE49-F238E27FC236}">
              <a16:creationId xmlns:a16="http://schemas.microsoft.com/office/drawing/2014/main" id="{00000000-0008-0000-0100-000086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07" name="Text Box 6">
          <a:extLst>
            <a:ext uri="{FF2B5EF4-FFF2-40B4-BE49-F238E27FC236}">
              <a16:creationId xmlns:a16="http://schemas.microsoft.com/office/drawing/2014/main" id="{00000000-0008-0000-0100-000087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08" name="Text Box 4">
          <a:extLst>
            <a:ext uri="{FF2B5EF4-FFF2-40B4-BE49-F238E27FC236}">
              <a16:creationId xmlns:a16="http://schemas.microsoft.com/office/drawing/2014/main" id="{00000000-0008-0000-0100-000088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09" name="Text Box 6">
          <a:extLst>
            <a:ext uri="{FF2B5EF4-FFF2-40B4-BE49-F238E27FC236}">
              <a16:creationId xmlns:a16="http://schemas.microsoft.com/office/drawing/2014/main" id="{00000000-0008-0000-0100-000089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0" name="Text Box 4">
          <a:extLst>
            <a:ext uri="{FF2B5EF4-FFF2-40B4-BE49-F238E27FC236}">
              <a16:creationId xmlns:a16="http://schemas.microsoft.com/office/drawing/2014/main" id="{00000000-0008-0000-0100-00008A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1" name="Text Box 6">
          <a:extLst>
            <a:ext uri="{FF2B5EF4-FFF2-40B4-BE49-F238E27FC236}">
              <a16:creationId xmlns:a16="http://schemas.microsoft.com/office/drawing/2014/main" id="{00000000-0008-0000-0100-00008B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12" name="Text Box 4">
          <a:extLst>
            <a:ext uri="{FF2B5EF4-FFF2-40B4-BE49-F238E27FC236}">
              <a16:creationId xmlns:a16="http://schemas.microsoft.com/office/drawing/2014/main" id="{00000000-0008-0000-0100-00008C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13" name="Text Box 6">
          <a:extLst>
            <a:ext uri="{FF2B5EF4-FFF2-40B4-BE49-F238E27FC236}">
              <a16:creationId xmlns:a16="http://schemas.microsoft.com/office/drawing/2014/main" id="{00000000-0008-0000-0100-00008D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4" name="Text Box 4">
          <a:extLst>
            <a:ext uri="{FF2B5EF4-FFF2-40B4-BE49-F238E27FC236}">
              <a16:creationId xmlns:a16="http://schemas.microsoft.com/office/drawing/2014/main" id="{00000000-0008-0000-0100-00008E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5" name="Text Box 6">
          <a:extLst>
            <a:ext uri="{FF2B5EF4-FFF2-40B4-BE49-F238E27FC236}">
              <a16:creationId xmlns:a16="http://schemas.microsoft.com/office/drawing/2014/main" id="{00000000-0008-0000-0100-00008F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6" name="Text Box 4">
          <a:extLst>
            <a:ext uri="{FF2B5EF4-FFF2-40B4-BE49-F238E27FC236}">
              <a16:creationId xmlns:a16="http://schemas.microsoft.com/office/drawing/2014/main" id="{00000000-0008-0000-0100-000090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7" name="Text Box 6">
          <a:extLst>
            <a:ext uri="{FF2B5EF4-FFF2-40B4-BE49-F238E27FC236}">
              <a16:creationId xmlns:a16="http://schemas.microsoft.com/office/drawing/2014/main" id="{00000000-0008-0000-0100-000091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85725</xdr:colOff>
      <xdr:row>67</xdr:row>
      <xdr:rowOff>114300</xdr:rowOff>
    </xdr:to>
    <xdr:sp macro="" textlink="">
      <xdr:nvSpPr>
        <xdr:cNvPr id="464018" name="Text Box 4">
          <a:extLst>
            <a:ext uri="{FF2B5EF4-FFF2-40B4-BE49-F238E27FC236}">
              <a16:creationId xmlns:a16="http://schemas.microsoft.com/office/drawing/2014/main" id="{00000000-0008-0000-0100-000092140700}"/>
            </a:ext>
          </a:extLst>
        </xdr:cNvPr>
        <xdr:cNvSpPr txBox="1">
          <a:spLocks noChangeArrowheads="1"/>
        </xdr:cNvSpPr>
      </xdr:nvSpPr>
      <xdr:spPr bwMode="auto">
        <a:xfrm>
          <a:off x="452437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85725</xdr:colOff>
      <xdr:row>67</xdr:row>
      <xdr:rowOff>114300</xdr:rowOff>
    </xdr:to>
    <xdr:sp macro="" textlink="">
      <xdr:nvSpPr>
        <xdr:cNvPr id="464019" name="Text Box 6">
          <a:extLst>
            <a:ext uri="{FF2B5EF4-FFF2-40B4-BE49-F238E27FC236}">
              <a16:creationId xmlns:a16="http://schemas.microsoft.com/office/drawing/2014/main" id="{00000000-0008-0000-0100-000093140700}"/>
            </a:ext>
          </a:extLst>
        </xdr:cNvPr>
        <xdr:cNvSpPr txBox="1">
          <a:spLocks noChangeArrowheads="1"/>
        </xdr:cNvSpPr>
      </xdr:nvSpPr>
      <xdr:spPr bwMode="auto">
        <a:xfrm>
          <a:off x="452437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85725</xdr:colOff>
      <xdr:row>67</xdr:row>
      <xdr:rowOff>114300</xdr:rowOff>
    </xdr:to>
    <xdr:sp macro="" textlink="">
      <xdr:nvSpPr>
        <xdr:cNvPr id="464020" name="Text Box 6">
          <a:extLst>
            <a:ext uri="{FF2B5EF4-FFF2-40B4-BE49-F238E27FC236}">
              <a16:creationId xmlns:a16="http://schemas.microsoft.com/office/drawing/2014/main" id="{00000000-0008-0000-0100-000094140700}"/>
            </a:ext>
          </a:extLst>
        </xdr:cNvPr>
        <xdr:cNvSpPr txBox="1">
          <a:spLocks noChangeArrowheads="1"/>
        </xdr:cNvSpPr>
      </xdr:nvSpPr>
      <xdr:spPr bwMode="auto">
        <a:xfrm>
          <a:off x="378142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21" name="Text Box 4">
          <a:extLst>
            <a:ext uri="{FF2B5EF4-FFF2-40B4-BE49-F238E27FC236}">
              <a16:creationId xmlns:a16="http://schemas.microsoft.com/office/drawing/2014/main" id="{00000000-0008-0000-0100-00009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22" name="Text Box 6">
          <a:extLst>
            <a:ext uri="{FF2B5EF4-FFF2-40B4-BE49-F238E27FC236}">
              <a16:creationId xmlns:a16="http://schemas.microsoft.com/office/drawing/2014/main" id="{00000000-0008-0000-0100-00009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3" name="Text Box 4">
          <a:extLst>
            <a:ext uri="{FF2B5EF4-FFF2-40B4-BE49-F238E27FC236}">
              <a16:creationId xmlns:a16="http://schemas.microsoft.com/office/drawing/2014/main" id="{00000000-0008-0000-0100-00009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4" name="Text Box 6">
          <a:extLst>
            <a:ext uri="{FF2B5EF4-FFF2-40B4-BE49-F238E27FC236}">
              <a16:creationId xmlns:a16="http://schemas.microsoft.com/office/drawing/2014/main" id="{00000000-0008-0000-0100-00009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25" name="Text Box 4">
          <a:extLst>
            <a:ext uri="{FF2B5EF4-FFF2-40B4-BE49-F238E27FC236}">
              <a16:creationId xmlns:a16="http://schemas.microsoft.com/office/drawing/2014/main" id="{00000000-0008-0000-0100-00009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26" name="Text Box 6">
          <a:extLst>
            <a:ext uri="{FF2B5EF4-FFF2-40B4-BE49-F238E27FC236}">
              <a16:creationId xmlns:a16="http://schemas.microsoft.com/office/drawing/2014/main" id="{00000000-0008-0000-0100-00009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7" name="Text Box 4">
          <a:extLst>
            <a:ext uri="{FF2B5EF4-FFF2-40B4-BE49-F238E27FC236}">
              <a16:creationId xmlns:a16="http://schemas.microsoft.com/office/drawing/2014/main" id="{00000000-0008-0000-0100-00009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8" name="Text Box 6">
          <a:extLst>
            <a:ext uri="{FF2B5EF4-FFF2-40B4-BE49-F238E27FC236}">
              <a16:creationId xmlns:a16="http://schemas.microsoft.com/office/drawing/2014/main" id="{00000000-0008-0000-0100-00009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29" name="Text Box 4">
          <a:extLst>
            <a:ext uri="{FF2B5EF4-FFF2-40B4-BE49-F238E27FC236}">
              <a16:creationId xmlns:a16="http://schemas.microsoft.com/office/drawing/2014/main" id="{00000000-0008-0000-0100-00009D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30" name="Text Box 6">
          <a:extLst>
            <a:ext uri="{FF2B5EF4-FFF2-40B4-BE49-F238E27FC236}">
              <a16:creationId xmlns:a16="http://schemas.microsoft.com/office/drawing/2014/main" id="{00000000-0008-0000-0100-00009E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31" name="Text Box 4">
          <a:extLst>
            <a:ext uri="{FF2B5EF4-FFF2-40B4-BE49-F238E27FC236}">
              <a16:creationId xmlns:a16="http://schemas.microsoft.com/office/drawing/2014/main" id="{00000000-0008-0000-0100-00009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32" name="Text Box 6">
          <a:extLst>
            <a:ext uri="{FF2B5EF4-FFF2-40B4-BE49-F238E27FC236}">
              <a16:creationId xmlns:a16="http://schemas.microsoft.com/office/drawing/2014/main" id="{00000000-0008-0000-0100-0000A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33" name="Text Box 4">
          <a:extLst>
            <a:ext uri="{FF2B5EF4-FFF2-40B4-BE49-F238E27FC236}">
              <a16:creationId xmlns:a16="http://schemas.microsoft.com/office/drawing/2014/main" id="{00000000-0008-0000-0100-0000A1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34" name="Text Box 6">
          <a:extLst>
            <a:ext uri="{FF2B5EF4-FFF2-40B4-BE49-F238E27FC236}">
              <a16:creationId xmlns:a16="http://schemas.microsoft.com/office/drawing/2014/main" id="{00000000-0008-0000-0100-0000A2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35" name="Text Box 4">
          <a:extLst>
            <a:ext uri="{FF2B5EF4-FFF2-40B4-BE49-F238E27FC236}">
              <a16:creationId xmlns:a16="http://schemas.microsoft.com/office/drawing/2014/main" id="{00000000-0008-0000-0100-0000A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36" name="Text Box 6">
          <a:extLst>
            <a:ext uri="{FF2B5EF4-FFF2-40B4-BE49-F238E27FC236}">
              <a16:creationId xmlns:a16="http://schemas.microsoft.com/office/drawing/2014/main" id="{00000000-0008-0000-0100-0000A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37" name="Text Box 4">
          <a:extLst>
            <a:ext uri="{FF2B5EF4-FFF2-40B4-BE49-F238E27FC236}">
              <a16:creationId xmlns:a16="http://schemas.microsoft.com/office/drawing/2014/main" id="{00000000-0008-0000-0100-0000A5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38" name="Text Box 6">
          <a:extLst>
            <a:ext uri="{FF2B5EF4-FFF2-40B4-BE49-F238E27FC236}">
              <a16:creationId xmlns:a16="http://schemas.microsoft.com/office/drawing/2014/main" id="{00000000-0008-0000-0100-0000A6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39" name="Text Box 4">
          <a:extLst>
            <a:ext uri="{FF2B5EF4-FFF2-40B4-BE49-F238E27FC236}">
              <a16:creationId xmlns:a16="http://schemas.microsoft.com/office/drawing/2014/main" id="{00000000-0008-0000-0100-0000A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40" name="Text Box 6">
          <a:extLst>
            <a:ext uri="{FF2B5EF4-FFF2-40B4-BE49-F238E27FC236}">
              <a16:creationId xmlns:a16="http://schemas.microsoft.com/office/drawing/2014/main" id="{00000000-0008-0000-0100-0000A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1" name="Text Box 4">
          <a:extLst>
            <a:ext uri="{FF2B5EF4-FFF2-40B4-BE49-F238E27FC236}">
              <a16:creationId xmlns:a16="http://schemas.microsoft.com/office/drawing/2014/main" id="{00000000-0008-0000-0100-0000A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2" name="Text Box 6">
          <a:extLst>
            <a:ext uri="{FF2B5EF4-FFF2-40B4-BE49-F238E27FC236}">
              <a16:creationId xmlns:a16="http://schemas.microsoft.com/office/drawing/2014/main" id="{00000000-0008-0000-0100-0000A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43" name="Text Box 4">
          <a:extLst>
            <a:ext uri="{FF2B5EF4-FFF2-40B4-BE49-F238E27FC236}">
              <a16:creationId xmlns:a16="http://schemas.microsoft.com/office/drawing/2014/main" id="{00000000-0008-0000-0100-0000A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44" name="Text Box 6">
          <a:extLst>
            <a:ext uri="{FF2B5EF4-FFF2-40B4-BE49-F238E27FC236}">
              <a16:creationId xmlns:a16="http://schemas.microsoft.com/office/drawing/2014/main" id="{00000000-0008-0000-0100-0000A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5" name="Text Box 4">
          <a:extLst>
            <a:ext uri="{FF2B5EF4-FFF2-40B4-BE49-F238E27FC236}">
              <a16:creationId xmlns:a16="http://schemas.microsoft.com/office/drawing/2014/main" id="{00000000-0008-0000-0100-0000A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6" name="Text Box 6">
          <a:extLst>
            <a:ext uri="{FF2B5EF4-FFF2-40B4-BE49-F238E27FC236}">
              <a16:creationId xmlns:a16="http://schemas.microsoft.com/office/drawing/2014/main" id="{00000000-0008-0000-0100-0000A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47" name="Text Box 4">
          <a:extLst>
            <a:ext uri="{FF2B5EF4-FFF2-40B4-BE49-F238E27FC236}">
              <a16:creationId xmlns:a16="http://schemas.microsoft.com/office/drawing/2014/main" id="{00000000-0008-0000-0100-0000AF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48" name="Text Box 6">
          <a:extLst>
            <a:ext uri="{FF2B5EF4-FFF2-40B4-BE49-F238E27FC236}">
              <a16:creationId xmlns:a16="http://schemas.microsoft.com/office/drawing/2014/main" id="{00000000-0008-0000-0100-0000B0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9" name="Text Box 4">
          <a:extLst>
            <a:ext uri="{FF2B5EF4-FFF2-40B4-BE49-F238E27FC236}">
              <a16:creationId xmlns:a16="http://schemas.microsoft.com/office/drawing/2014/main" id="{00000000-0008-0000-0100-0000B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50" name="Text Box 6">
          <a:extLst>
            <a:ext uri="{FF2B5EF4-FFF2-40B4-BE49-F238E27FC236}">
              <a16:creationId xmlns:a16="http://schemas.microsoft.com/office/drawing/2014/main" id="{00000000-0008-0000-0100-0000B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51" name="Text Box 4">
          <a:extLst>
            <a:ext uri="{FF2B5EF4-FFF2-40B4-BE49-F238E27FC236}">
              <a16:creationId xmlns:a16="http://schemas.microsoft.com/office/drawing/2014/main" id="{00000000-0008-0000-0100-0000B3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52" name="Text Box 6">
          <a:extLst>
            <a:ext uri="{FF2B5EF4-FFF2-40B4-BE49-F238E27FC236}">
              <a16:creationId xmlns:a16="http://schemas.microsoft.com/office/drawing/2014/main" id="{00000000-0008-0000-0100-0000B4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053" name="Text Box 6">
          <a:extLst>
            <a:ext uri="{FF2B5EF4-FFF2-40B4-BE49-F238E27FC236}">
              <a16:creationId xmlns:a16="http://schemas.microsoft.com/office/drawing/2014/main" id="{00000000-0008-0000-0100-0000B514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54" name="Text Box 4">
          <a:extLst>
            <a:ext uri="{FF2B5EF4-FFF2-40B4-BE49-F238E27FC236}">
              <a16:creationId xmlns:a16="http://schemas.microsoft.com/office/drawing/2014/main" id="{00000000-0008-0000-0100-0000B6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55" name="Text Box 6">
          <a:extLst>
            <a:ext uri="{FF2B5EF4-FFF2-40B4-BE49-F238E27FC236}">
              <a16:creationId xmlns:a16="http://schemas.microsoft.com/office/drawing/2014/main" id="{00000000-0008-0000-0100-0000B7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56" name="Text Box 4">
          <a:extLst>
            <a:ext uri="{FF2B5EF4-FFF2-40B4-BE49-F238E27FC236}">
              <a16:creationId xmlns:a16="http://schemas.microsoft.com/office/drawing/2014/main" id="{00000000-0008-0000-0100-0000B8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57" name="Text Box 6">
          <a:extLst>
            <a:ext uri="{FF2B5EF4-FFF2-40B4-BE49-F238E27FC236}">
              <a16:creationId xmlns:a16="http://schemas.microsoft.com/office/drawing/2014/main" id="{00000000-0008-0000-0100-0000B9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58" name="Text Box 4">
          <a:extLst>
            <a:ext uri="{FF2B5EF4-FFF2-40B4-BE49-F238E27FC236}">
              <a16:creationId xmlns:a16="http://schemas.microsoft.com/office/drawing/2014/main" id="{00000000-0008-0000-0100-0000B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59" name="Text Box 6">
          <a:extLst>
            <a:ext uri="{FF2B5EF4-FFF2-40B4-BE49-F238E27FC236}">
              <a16:creationId xmlns:a16="http://schemas.microsoft.com/office/drawing/2014/main" id="{00000000-0008-0000-0100-0000B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0" name="Text Box 4">
          <a:extLst>
            <a:ext uri="{FF2B5EF4-FFF2-40B4-BE49-F238E27FC236}">
              <a16:creationId xmlns:a16="http://schemas.microsoft.com/office/drawing/2014/main" id="{00000000-0008-0000-0100-0000B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1" name="Text Box 6">
          <a:extLst>
            <a:ext uri="{FF2B5EF4-FFF2-40B4-BE49-F238E27FC236}">
              <a16:creationId xmlns:a16="http://schemas.microsoft.com/office/drawing/2014/main" id="{00000000-0008-0000-0100-0000B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62" name="Text Box 4">
          <a:extLst>
            <a:ext uri="{FF2B5EF4-FFF2-40B4-BE49-F238E27FC236}">
              <a16:creationId xmlns:a16="http://schemas.microsoft.com/office/drawing/2014/main" id="{00000000-0008-0000-0100-0000B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63" name="Text Box 6">
          <a:extLst>
            <a:ext uri="{FF2B5EF4-FFF2-40B4-BE49-F238E27FC236}">
              <a16:creationId xmlns:a16="http://schemas.microsoft.com/office/drawing/2014/main" id="{00000000-0008-0000-0100-0000B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4" name="Text Box 4">
          <a:extLst>
            <a:ext uri="{FF2B5EF4-FFF2-40B4-BE49-F238E27FC236}">
              <a16:creationId xmlns:a16="http://schemas.microsoft.com/office/drawing/2014/main" id="{00000000-0008-0000-0100-0000C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5" name="Text Box 6">
          <a:extLst>
            <a:ext uri="{FF2B5EF4-FFF2-40B4-BE49-F238E27FC236}">
              <a16:creationId xmlns:a16="http://schemas.microsoft.com/office/drawing/2014/main" id="{00000000-0008-0000-0100-0000C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66" name="Text Box 4">
          <a:extLst>
            <a:ext uri="{FF2B5EF4-FFF2-40B4-BE49-F238E27FC236}">
              <a16:creationId xmlns:a16="http://schemas.microsoft.com/office/drawing/2014/main" id="{00000000-0008-0000-0100-0000C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67" name="Text Box 6">
          <a:extLst>
            <a:ext uri="{FF2B5EF4-FFF2-40B4-BE49-F238E27FC236}">
              <a16:creationId xmlns:a16="http://schemas.microsoft.com/office/drawing/2014/main" id="{00000000-0008-0000-0100-0000C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068" name="Text Box 4">
          <a:extLst>
            <a:ext uri="{FF2B5EF4-FFF2-40B4-BE49-F238E27FC236}">
              <a16:creationId xmlns:a16="http://schemas.microsoft.com/office/drawing/2014/main" id="{00000000-0008-0000-0100-0000C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069" name="Text Box 6">
          <a:extLst>
            <a:ext uri="{FF2B5EF4-FFF2-40B4-BE49-F238E27FC236}">
              <a16:creationId xmlns:a16="http://schemas.microsoft.com/office/drawing/2014/main" id="{00000000-0008-0000-0100-0000C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70" name="Text Box 4">
          <a:extLst>
            <a:ext uri="{FF2B5EF4-FFF2-40B4-BE49-F238E27FC236}">
              <a16:creationId xmlns:a16="http://schemas.microsoft.com/office/drawing/2014/main" id="{00000000-0008-0000-0100-0000C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71" name="Text Box 6">
          <a:extLst>
            <a:ext uri="{FF2B5EF4-FFF2-40B4-BE49-F238E27FC236}">
              <a16:creationId xmlns:a16="http://schemas.microsoft.com/office/drawing/2014/main" id="{00000000-0008-0000-0100-0000C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072" name="Text Box 4">
          <a:extLst>
            <a:ext uri="{FF2B5EF4-FFF2-40B4-BE49-F238E27FC236}">
              <a16:creationId xmlns:a16="http://schemas.microsoft.com/office/drawing/2014/main" id="{00000000-0008-0000-0100-0000C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073" name="Text Box 6">
          <a:extLst>
            <a:ext uri="{FF2B5EF4-FFF2-40B4-BE49-F238E27FC236}">
              <a16:creationId xmlns:a16="http://schemas.microsoft.com/office/drawing/2014/main" id="{00000000-0008-0000-0100-0000C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74" name="Text Box 4">
          <a:extLst>
            <a:ext uri="{FF2B5EF4-FFF2-40B4-BE49-F238E27FC236}">
              <a16:creationId xmlns:a16="http://schemas.microsoft.com/office/drawing/2014/main" id="{00000000-0008-0000-0100-0000C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75" name="Text Box 6">
          <a:extLst>
            <a:ext uri="{FF2B5EF4-FFF2-40B4-BE49-F238E27FC236}">
              <a16:creationId xmlns:a16="http://schemas.microsoft.com/office/drawing/2014/main" id="{00000000-0008-0000-0100-0000C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76" name="Text Box 4">
          <a:extLst>
            <a:ext uri="{FF2B5EF4-FFF2-40B4-BE49-F238E27FC236}">
              <a16:creationId xmlns:a16="http://schemas.microsoft.com/office/drawing/2014/main" id="{00000000-0008-0000-0100-0000C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77" name="Text Box 6">
          <a:extLst>
            <a:ext uri="{FF2B5EF4-FFF2-40B4-BE49-F238E27FC236}">
              <a16:creationId xmlns:a16="http://schemas.microsoft.com/office/drawing/2014/main" id="{00000000-0008-0000-0100-0000C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78" name="Text Box 4">
          <a:extLst>
            <a:ext uri="{FF2B5EF4-FFF2-40B4-BE49-F238E27FC236}">
              <a16:creationId xmlns:a16="http://schemas.microsoft.com/office/drawing/2014/main" id="{00000000-0008-0000-0100-0000C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79" name="Text Box 6">
          <a:extLst>
            <a:ext uri="{FF2B5EF4-FFF2-40B4-BE49-F238E27FC236}">
              <a16:creationId xmlns:a16="http://schemas.microsoft.com/office/drawing/2014/main" id="{00000000-0008-0000-0100-0000C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80" name="Text Box 4">
          <a:extLst>
            <a:ext uri="{FF2B5EF4-FFF2-40B4-BE49-F238E27FC236}">
              <a16:creationId xmlns:a16="http://schemas.microsoft.com/office/drawing/2014/main" id="{00000000-0008-0000-0100-0000D0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81" name="Text Box 6">
          <a:extLst>
            <a:ext uri="{FF2B5EF4-FFF2-40B4-BE49-F238E27FC236}">
              <a16:creationId xmlns:a16="http://schemas.microsoft.com/office/drawing/2014/main" id="{00000000-0008-0000-0100-0000D1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2" name="Text Box 4">
          <a:extLst>
            <a:ext uri="{FF2B5EF4-FFF2-40B4-BE49-F238E27FC236}">
              <a16:creationId xmlns:a16="http://schemas.microsoft.com/office/drawing/2014/main" id="{00000000-0008-0000-0100-0000D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3" name="Text Box 6">
          <a:extLst>
            <a:ext uri="{FF2B5EF4-FFF2-40B4-BE49-F238E27FC236}">
              <a16:creationId xmlns:a16="http://schemas.microsoft.com/office/drawing/2014/main" id="{00000000-0008-0000-0100-0000D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4" name="Text Box 4">
          <a:extLst>
            <a:ext uri="{FF2B5EF4-FFF2-40B4-BE49-F238E27FC236}">
              <a16:creationId xmlns:a16="http://schemas.microsoft.com/office/drawing/2014/main" id="{00000000-0008-0000-0100-0000D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5" name="Text Box 6">
          <a:extLst>
            <a:ext uri="{FF2B5EF4-FFF2-40B4-BE49-F238E27FC236}">
              <a16:creationId xmlns:a16="http://schemas.microsoft.com/office/drawing/2014/main" id="{00000000-0008-0000-0100-0000D5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86" name="Text Box 4">
          <a:extLst>
            <a:ext uri="{FF2B5EF4-FFF2-40B4-BE49-F238E27FC236}">
              <a16:creationId xmlns:a16="http://schemas.microsoft.com/office/drawing/2014/main" id="{00000000-0008-0000-0100-0000D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87" name="Text Box 6">
          <a:extLst>
            <a:ext uri="{FF2B5EF4-FFF2-40B4-BE49-F238E27FC236}">
              <a16:creationId xmlns:a16="http://schemas.microsoft.com/office/drawing/2014/main" id="{00000000-0008-0000-0100-0000D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88" name="Text Box 4">
          <a:extLst>
            <a:ext uri="{FF2B5EF4-FFF2-40B4-BE49-F238E27FC236}">
              <a16:creationId xmlns:a16="http://schemas.microsoft.com/office/drawing/2014/main" id="{00000000-0008-0000-0100-0000D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89" name="Text Box 6">
          <a:extLst>
            <a:ext uri="{FF2B5EF4-FFF2-40B4-BE49-F238E27FC236}">
              <a16:creationId xmlns:a16="http://schemas.microsoft.com/office/drawing/2014/main" id="{00000000-0008-0000-0100-0000D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90" name="Text Box 4">
          <a:extLst>
            <a:ext uri="{FF2B5EF4-FFF2-40B4-BE49-F238E27FC236}">
              <a16:creationId xmlns:a16="http://schemas.microsoft.com/office/drawing/2014/main" id="{00000000-0008-0000-0100-0000D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91" name="Text Box 6">
          <a:extLst>
            <a:ext uri="{FF2B5EF4-FFF2-40B4-BE49-F238E27FC236}">
              <a16:creationId xmlns:a16="http://schemas.microsoft.com/office/drawing/2014/main" id="{00000000-0008-0000-0100-0000D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2" name="Text Box 4">
          <a:extLst>
            <a:ext uri="{FF2B5EF4-FFF2-40B4-BE49-F238E27FC236}">
              <a16:creationId xmlns:a16="http://schemas.microsoft.com/office/drawing/2014/main" id="{00000000-0008-0000-0100-0000D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3" name="Text Box 6">
          <a:extLst>
            <a:ext uri="{FF2B5EF4-FFF2-40B4-BE49-F238E27FC236}">
              <a16:creationId xmlns:a16="http://schemas.microsoft.com/office/drawing/2014/main" id="{00000000-0008-0000-0100-0000D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94" name="Text Box 4">
          <a:extLst>
            <a:ext uri="{FF2B5EF4-FFF2-40B4-BE49-F238E27FC236}">
              <a16:creationId xmlns:a16="http://schemas.microsoft.com/office/drawing/2014/main" id="{00000000-0008-0000-0100-0000DE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95" name="Text Box 6">
          <a:extLst>
            <a:ext uri="{FF2B5EF4-FFF2-40B4-BE49-F238E27FC236}">
              <a16:creationId xmlns:a16="http://schemas.microsoft.com/office/drawing/2014/main" id="{00000000-0008-0000-0100-0000DF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6" name="Text Box 4">
          <a:extLst>
            <a:ext uri="{FF2B5EF4-FFF2-40B4-BE49-F238E27FC236}">
              <a16:creationId xmlns:a16="http://schemas.microsoft.com/office/drawing/2014/main" id="{00000000-0008-0000-0100-0000E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7" name="Text Box 6">
          <a:extLst>
            <a:ext uri="{FF2B5EF4-FFF2-40B4-BE49-F238E27FC236}">
              <a16:creationId xmlns:a16="http://schemas.microsoft.com/office/drawing/2014/main" id="{00000000-0008-0000-0100-0000E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98" name="Text Box 4">
          <a:extLst>
            <a:ext uri="{FF2B5EF4-FFF2-40B4-BE49-F238E27FC236}">
              <a16:creationId xmlns:a16="http://schemas.microsoft.com/office/drawing/2014/main" id="{00000000-0008-0000-0100-0000E2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99" name="Text Box 6">
          <a:extLst>
            <a:ext uri="{FF2B5EF4-FFF2-40B4-BE49-F238E27FC236}">
              <a16:creationId xmlns:a16="http://schemas.microsoft.com/office/drawing/2014/main" id="{00000000-0008-0000-0100-0000E3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00" name="Text Box 4">
          <a:extLst>
            <a:ext uri="{FF2B5EF4-FFF2-40B4-BE49-F238E27FC236}">
              <a16:creationId xmlns:a16="http://schemas.microsoft.com/office/drawing/2014/main" id="{00000000-0008-0000-0100-0000E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01" name="Text Box 6">
          <a:extLst>
            <a:ext uri="{FF2B5EF4-FFF2-40B4-BE49-F238E27FC236}">
              <a16:creationId xmlns:a16="http://schemas.microsoft.com/office/drawing/2014/main" id="{00000000-0008-0000-0100-0000E5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02" name="Text Box 4">
          <a:extLst>
            <a:ext uri="{FF2B5EF4-FFF2-40B4-BE49-F238E27FC236}">
              <a16:creationId xmlns:a16="http://schemas.microsoft.com/office/drawing/2014/main" id="{00000000-0008-0000-0100-0000E6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03" name="Text Box 6">
          <a:extLst>
            <a:ext uri="{FF2B5EF4-FFF2-40B4-BE49-F238E27FC236}">
              <a16:creationId xmlns:a16="http://schemas.microsoft.com/office/drawing/2014/main" id="{00000000-0008-0000-0100-0000E7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04" name="Text Box 4">
          <a:extLst>
            <a:ext uri="{FF2B5EF4-FFF2-40B4-BE49-F238E27FC236}">
              <a16:creationId xmlns:a16="http://schemas.microsoft.com/office/drawing/2014/main" id="{00000000-0008-0000-0100-0000E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05" name="Text Box 6">
          <a:extLst>
            <a:ext uri="{FF2B5EF4-FFF2-40B4-BE49-F238E27FC236}">
              <a16:creationId xmlns:a16="http://schemas.microsoft.com/office/drawing/2014/main" id="{00000000-0008-0000-0100-0000E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106" name="Text Box 4">
          <a:extLst>
            <a:ext uri="{FF2B5EF4-FFF2-40B4-BE49-F238E27FC236}">
              <a16:creationId xmlns:a16="http://schemas.microsoft.com/office/drawing/2014/main" id="{00000000-0008-0000-0100-0000E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107" name="Text Box 6">
          <a:extLst>
            <a:ext uri="{FF2B5EF4-FFF2-40B4-BE49-F238E27FC236}">
              <a16:creationId xmlns:a16="http://schemas.microsoft.com/office/drawing/2014/main" id="{00000000-0008-0000-0100-0000E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08" name="Text Box 4">
          <a:extLst>
            <a:ext uri="{FF2B5EF4-FFF2-40B4-BE49-F238E27FC236}">
              <a16:creationId xmlns:a16="http://schemas.microsoft.com/office/drawing/2014/main" id="{00000000-0008-0000-0100-0000E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09" name="Text Box 6">
          <a:extLst>
            <a:ext uri="{FF2B5EF4-FFF2-40B4-BE49-F238E27FC236}">
              <a16:creationId xmlns:a16="http://schemas.microsoft.com/office/drawing/2014/main" id="{00000000-0008-0000-0100-0000E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10" name="Text Box 4">
          <a:extLst>
            <a:ext uri="{FF2B5EF4-FFF2-40B4-BE49-F238E27FC236}">
              <a16:creationId xmlns:a16="http://schemas.microsoft.com/office/drawing/2014/main" id="{00000000-0008-0000-0100-0000E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11" name="Text Box 6">
          <a:extLst>
            <a:ext uri="{FF2B5EF4-FFF2-40B4-BE49-F238E27FC236}">
              <a16:creationId xmlns:a16="http://schemas.microsoft.com/office/drawing/2014/main" id="{00000000-0008-0000-0100-0000E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2" name="Text Box 4">
          <a:extLst>
            <a:ext uri="{FF2B5EF4-FFF2-40B4-BE49-F238E27FC236}">
              <a16:creationId xmlns:a16="http://schemas.microsoft.com/office/drawing/2014/main" id="{00000000-0008-0000-0100-0000F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3" name="Text Box 6">
          <a:extLst>
            <a:ext uri="{FF2B5EF4-FFF2-40B4-BE49-F238E27FC236}">
              <a16:creationId xmlns:a16="http://schemas.microsoft.com/office/drawing/2014/main" id="{00000000-0008-0000-0100-0000F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14" name="Text Box 4">
          <a:extLst>
            <a:ext uri="{FF2B5EF4-FFF2-40B4-BE49-F238E27FC236}">
              <a16:creationId xmlns:a16="http://schemas.microsoft.com/office/drawing/2014/main" id="{00000000-0008-0000-0100-0000F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15" name="Text Box 6">
          <a:extLst>
            <a:ext uri="{FF2B5EF4-FFF2-40B4-BE49-F238E27FC236}">
              <a16:creationId xmlns:a16="http://schemas.microsoft.com/office/drawing/2014/main" id="{00000000-0008-0000-0100-0000F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116" name="Text Box 4">
          <a:extLst>
            <a:ext uri="{FF2B5EF4-FFF2-40B4-BE49-F238E27FC236}">
              <a16:creationId xmlns:a16="http://schemas.microsoft.com/office/drawing/2014/main" id="{00000000-0008-0000-0100-0000F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117" name="Text Box 6">
          <a:extLst>
            <a:ext uri="{FF2B5EF4-FFF2-40B4-BE49-F238E27FC236}">
              <a16:creationId xmlns:a16="http://schemas.microsoft.com/office/drawing/2014/main" id="{00000000-0008-0000-0100-0000F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8" name="Text Box 4">
          <a:extLst>
            <a:ext uri="{FF2B5EF4-FFF2-40B4-BE49-F238E27FC236}">
              <a16:creationId xmlns:a16="http://schemas.microsoft.com/office/drawing/2014/main" id="{00000000-0008-0000-0100-0000F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9" name="Text Box 6">
          <a:extLst>
            <a:ext uri="{FF2B5EF4-FFF2-40B4-BE49-F238E27FC236}">
              <a16:creationId xmlns:a16="http://schemas.microsoft.com/office/drawing/2014/main" id="{00000000-0008-0000-0100-0000F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120" name="Text Box 4">
          <a:extLst>
            <a:ext uri="{FF2B5EF4-FFF2-40B4-BE49-F238E27FC236}">
              <a16:creationId xmlns:a16="http://schemas.microsoft.com/office/drawing/2014/main" id="{00000000-0008-0000-0100-0000F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121" name="Text Box 6">
          <a:extLst>
            <a:ext uri="{FF2B5EF4-FFF2-40B4-BE49-F238E27FC236}">
              <a16:creationId xmlns:a16="http://schemas.microsoft.com/office/drawing/2014/main" id="{00000000-0008-0000-0100-0000F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122" name="Text Box 4">
          <a:extLst>
            <a:ext uri="{FF2B5EF4-FFF2-40B4-BE49-F238E27FC236}">
              <a16:creationId xmlns:a16="http://schemas.microsoft.com/office/drawing/2014/main" id="{00000000-0008-0000-0100-0000F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123" name="Text Box 6">
          <a:extLst>
            <a:ext uri="{FF2B5EF4-FFF2-40B4-BE49-F238E27FC236}">
              <a16:creationId xmlns:a16="http://schemas.microsoft.com/office/drawing/2014/main" id="{00000000-0008-0000-0100-0000F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24" name="Text Box 4">
          <a:extLst>
            <a:ext uri="{FF2B5EF4-FFF2-40B4-BE49-F238E27FC236}">
              <a16:creationId xmlns:a16="http://schemas.microsoft.com/office/drawing/2014/main" id="{00000000-0008-0000-0100-0000F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25" name="Text Box 6">
          <a:extLst>
            <a:ext uri="{FF2B5EF4-FFF2-40B4-BE49-F238E27FC236}">
              <a16:creationId xmlns:a16="http://schemas.microsoft.com/office/drawing/2014/main" id="{00000000-0008-0000-0100-0000F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26" name="Text Box 4">
          <a:extLst>
            <a:ext uri="{FF2B5EF4-FFF2-40B4-BE49-F238E27FC236}">
              <a16:creationId xmlns:a16="http://schemas.microsoft.com/office/drawing/2014/main" id="{00000000-0008-0000-0100-0000F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27" name="Text Box 6">
          <a:extLst>
            <a:ext uri="{FF2B5EF4-FFF2-40B4-BE49-F238E27FC236}">
              <a16:creationId xmlns:a16="http://schemas.microsoft.com/office/drawing/2014/main" id="{00000000-0008-0000-0100-0000F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28" name="Text Box 4">
          <a:extLst>
            <a:ext uri="{FF2B5EF4-FFF2-40B4-BE49-F238E27FC236}">
              <a16:creationId xmlns:a16="http://schemas.microsoft.com/office/drawing/2014/main" id="{00000000-0008-0000-0100-000000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29" name="Text Box 6">
          <a:extLst>
            <a:ext uri="{FF2B5EF4-FFF2-40B4-BE49-F238E27FC236}">
              <a16:creationId xmlns:a16="http://schemas.microsoft.com/office/drawing/2014/main" id="{00000000-0008-0000-0100-00000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0" name="Text Box 4">
          <a:extLst>
            <a:ext uri="{FF2B5EF4-FFF2-40B4-BE49-F238E27FC236}">
              <a16:creationId xmlns:a16="http://schemas.microsoft.com/office/drawing/2014/main" id="{00000000-0008-0000-0100-00000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1" name="Text Box 6">
          <a:extLst>
            <a:ext uri="{FF2B5EF4-FFF2-40B4-BE49-F238E27FC236}">
              <a16:creationId xmlns:a16="http://schemas.microsoft.com/office/drawing/2014/main" id="{00000000-0008-0000-0100-00000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2" name="Text Box 4">
          <a:extLst>
            <a:ext uri="{FF2B5EF4-FFF2-40B4-BE49-F238E27FC236}">
              <a16:creationId xmlns:a16="http://schemas.microsoft.com/office/drawing/2014/main" id="{00000000-0008-0000-0100-00000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3" name="Text Box 6">
          <a:extLst>
            <a:ext uri="{FF2B5EF4-FFF2-40B4-BE49-F238E27FC236}">
              <a16:creationId xmlns:a16="http://schemas.microsoft.com/office/drawing/2014/main" id="{00000000-0008-0000-0100-00000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34" name="Text Box 4">
          <a:extLst>
            <a:ext uri="{FF2B5EF4-FFF2-40B4-BE49-F238E27FC236}">
              <a16:creationId xmlns:a16="http://schemas.microsoft.com/office/drawing/2014/main" id="{00000000-0008-0000-0100-00000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35" name="Text Box 6">
          <a:extLst>
            <a:ext uri="{FF2B5EF4-FFF2-40B4-BE49-F238E27FC236}">
              <a16:creationId xmlns:a16="http://schemas.microsoft.com/office/drawing/2014/main" id="{00000000-0008-0000-0100-00000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36" name="Text Box 4">
          <a:extLst>
            <a:ext uri="{FF2B5EF4-FFF2-40B4-BE49-F238E27FC236}">
              <a16:creationId xmlns:a16="http://schemas.microsoft.com/office/drawing/2014/main" id="{00000000-0008-0000-0100-00000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37" name="Text Box 6">
          <a:extLst>
            <a:ext uri="{FF2B5EF4-FFF2-40B4-BE49-F238E27FC236}">
              <a16:creationId xmlns:a16="http://schemas.microsoft.com/office/drawing/2014/main" id="{00000000-0008-0000-0100-00000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38" name="Text Box 4">
          <a:extLst>
            <a:ext uri="{FF2B5EF4-FFF2-40B4-BE49-F238E27FC236}">
              <a16:creationId xmlns:a16="http://schemas.microsoft.com/office/drawing/2014/main" id="{00000000-0008-0000-0100-00000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39" name="Text Box 6">
          <a:extLst>
            <a:ext uri="{FF2B5EF4-FFF2-40B4-BE49-F238E27FC236}">
              <a16:creationId xmlns:a16="http://schemas.microsoft.com/office/drawing/2014/main" id="{00000000-0008-0000-0100-00000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0" name="Text Box 4">
          <a:extLst>
            <a:ext uri="{FF2B5EF4-FFF2-40B4-BE49-F238E27FC236}">
              <a16:creationId xmlns:a16="http://schemas.microsoft.com/office/drawing/2014/main" id="{00000000-0008-0000-0100-00000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1" name="Text Box 6">
          <a:extLst>
            <a:ext uri="{FF2B5EF4-FFF2-40B4-BE49-F238E27FC236}">
              <a16:creationId xmlns:a16="http://schemas.microsoft.com/office/drawing/2014/main" id="{00000000-0008-0000-0100-00000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42" name="Text Box 4">
          <a:extLst>
            <a:ext uri="{FF2B5EF4-FFF2-40B4-BE49-F238E27FC236}">
              <a16:creationId xmlns:a16="http://schemas.microsoft.com/office/drawing/2014/main" id="{00000000-0008-0000-0100-00000E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43" name="Text Box 6">
          <a:extLst>
            <a:ext uri="{FF2B5EF4-FFF2-40B4-BE49-F238E27FC236}">
              <a16:creationId xmlns:a16="http://schemas.microsoft.com/office/drawing/2014/main" id="{00000000-0008-0000-0100-00000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4" name="Text Box 4">
          <a:extLst>
            <a:ext uri="{FF2B5EF4-FFF2-40B4-BE49-F238E27FC236}">
              <a16:creationId xmlns:a16="http://schemas.microsoft.com/office/drawing/2014/main" id="{00000000-0008-0000-0100-00001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5" name="Text Box 6">
          <a:extLst>
            <a:ext uri="{FF2B5EF4-FFF2-40B4-BE49-F238E27FC236}">
              <a16:creationId xmlns:a16="http://schemas.microsoft.com/office/drawing/2014/main" id="{00000000-0008-0000-0100-00001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46" name="Text Box 4">
          <a:extLst>
            <a:ext uri="{FF2B5EF4-FFF2-40B4-BE49-F238E27FC236}">
              <a16:creationId xmlns:a16="http://schemas.microsoft.com/office/drawing/2014/main" id="{00000000-0008-0000-0100-000012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47" name="Text Box 6">
          <a:extLst>
            <a:ext uri="{FF2B5EF4-FFF2-40B4-BE49-F238E27FC236}">
              <a16:creationId xmlns:a16="http://schemas.microsoft.com/office/drawing/2014/main" id="{00000000-0008-0000-0100-00001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48" name="Text Box 6">
          <a:extLst>
            <a:ext uri="{FF2B5EF4-FFF2-40B4-BE49-F238E27FC236}">
              <a16:creationId xmlns:a16="http://schemas.microsoft.com/office/drawing/2014/main" id="{00000000-0008-0000-0100-000014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49" name="Text Box 4">
          <a:extLst>
            <a:ext uri="{FF2B5EF4-FFF2-40B4-BE49-F238E27FC236}">
              <a16:creationId xmlns:a16="http://schemas.microsoft.com/office/drawing/2014/main" id="{00000000-0008-0000-0100-00001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50" name="Text Box 6">
          <a:extLst>
            <a:ext uri="{FF2B5EF4-FFF2-40B4-BE49-F238E27FC236}">
              <a16:creationId xmlns:a16="http://schemas.microsoft.com/office/drawing/2014/main" id="{00000000-0008-0000-0100-00001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51" name="Text Box 4">
          <a:extLst>
            <a:ext uri="{FF2B5EF4-FFF2-40B4-BE49-F238E27FC236}">
              <a16:creationId xmlns:a16="http://schemas.microsoft.com/office/drawing/2014/main" id="{00000000-0008-0000-0100-000017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52" name="Text Box 6">
          <a:extLst>
            <a:ext uri="{FF2B5EF4-FFF2-40B4-BE49-F238E27FC236}">
              <a16:creationId xmlns:a16="http://schemas.microsoft.com/office/drawing/2014/main" id="{00000000-0008-0000-0100-000018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53" name="Text Box 4">
          <a:extLst>
            <a:ext uri="{FF2B5EF4-FFF2-40B4-BE49-F238E27FC236}">
              <a16:creationId xmlns:a16="http://schemas.microsoft.com/office/drawing/2014/main" id="{00000000-0008-0000-0100-00001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54" name="Text Box 6">
          <a:extLst>
            <a:ext uri="{FF2B5EF4-FFF2-40B4-BE49-F238E27FC236}">
              <a16:creationId xmlns:a16="http://schemas.microsoft.com/office/drawing/2014/main" id="{00000000-0008-0000-0100-00001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5" name="Text Box 4">
          <a:extLst>
            <a:ext uri="{FF2B5EF4-FFF2-40B4-BE49-F238E27FC236}">
              <a16:creationId xmlns:a16="http://schemas.microsoft.com/office/drawing/2014/main" id="{00000000-0008-0000-0100-00001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6" name="Text Box 6">
          <a:extLst>
            <a:ext uri="{FF2B5EF4-FFF2-40B4-BE49-F238E27FC236}">
              <a16:creationId xmlns:a16="http://schemas.microsoft.com/office/drawing/2014/main" id="{00000000-0008-0000-0100-00001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57" name="Text Box 4">
          <a:extLst>
            <a:ext uri="{FF2B5EF4-FFF2-40B4-BE49-F238E27FC236}">
              <a16:creationId xmlns:a16="http://schemas.microsoft.com/office/drawing/2014/main" id="{00000000-0008-0000-0100-00001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58" name="Text Box 6">
          <a:extLst>
            <a:ext uri="{FF2B5EF4-FFF2-40B4-BE49-F238E27FC236}">
              <a16:creationId xmlns:a16="http://schemas.microsoft.com/office/drawing/2014/main" id="{00000000-0008-0000-0100-00001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9" name="Text Box 4">
          <a:extLst>
            <a:ext uri="{FF2B5EF4-FFF2-40B4-BE49-F238E27FC236}">
              <a16:creationId xmlns:a16="http://schemas.microsoft.com/office/drawing/2014/main" id="{00000000-0008-0000-0100-00001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0" name="Text Box 6">
          <a:extLst>
            <a:ext uri="{FF2B5EF4-FFF2-40B4-BE49-F238E27FC236}">
              <a16:creationId xmlns:a16="http://schemas.microsoft.com/office/drawing/2014/main" id="{00000000-0008-0000-0100-00002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61" name="Text Box 4">
          <a:extLst>
            <a:ext uri="{FF2B5EF4-FFF2-40B4-BE49-F238E27FC236}">
              <a16:creationId xmlns:a16="http://schemas.microsoft.com/office/drawing/2014/main" id="{00000000-0008-0000-0100-000021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62" name="Text Box 6">
          <a:extLst>
            <a:ext uri="{FF2B5EF4-FFF2-40B4-BE49-F238E27FC236}">
              <a16:creationId xmlns:a16="http://schemas.microsoft.com/office/drawing/2014/main" id="{00000000-0008-0000-0100-000022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3" name="Text Box 4">
          <a:extLst>
            <a:ext uri="{FF2B5EF4-FFF2-40B4-BE49-F238E27FC236}">
              <a16:creationId xmlns:a16="http://schemas.microsoft.com/office/drawing/2014/main" id="{00000000-0008-0000-0100-00002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4" name="Text Box 6">
          <a:extLst>
            <a:ext uri="{FF2B5EF4-FFF2-40B4-BE49-F238E27FC236}">
              <a16:creationId xmlns:a16="http://schemas.microsoft.com/office/drawing/2014/main" id="{00000000-0008-0000-0100-00002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65" name="Text Box 4">
          <a:extLst>
            <a:ext uri="{FF2B5EF4-FFF2-40B4-BE49-F238E27FC236}">
              <a16:creationId xmlns:a16="http://schemas.microsoft.com/office/drawing/2014/main" id="{00000000-0008-0000-0100-000025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66" name="Text Box 6">
          <a:extLst>
            <a:ext uri="{FF2B5EF4-FFF2-40B4-BE49-F238E27FC236}">
              <a16:creationId xmlns:a16="http://schemas.microsoft.com/office/drawing/2014/main" id="{00000000-0008-0000-0100-000026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67" name="Text Box 6">
          <a:extLst>
            <a:ext uri="{FF2B5EF4-FFF2-40B4-BE49-F238E27FC236}">
              <a16:creationId xmlns:a16="http://schemas.microsoft.com/office/drawing/2014/main" id="{00000000-0008-0000-0100-000027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68" name="Text Box 4">
          <a:extLst>
            <a:ext uri="{FF2B5EF4-FFF2-40B4-BE49-F238E27FC236}">
              <a16:creationId xmlns:a16="http://schemas.microsoft.com/office/drawing/2014/main" id="{00000000-0008-0000-0100-00002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69" name="Text Box 6">
          <a:extLst>
            <a:ext uri="{FF2B5EF4-FFF2-40B4-BE49-F238E27FC236}">
              <a16:creationId xmlns:a16="http://schemas.microsoft.com/office/drawing/2014/main" id="{00000000-0008-0000-0100-00002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70" name="Text Box 4">
          <a:extLst>
            <a:ext uri="{FF2B5EF4-FFF2-40B4-BE49-F238E27FC236}">
              <a16:creationId xmlns:a16="http://schemas.microsoft.com/office/drawing/2014/main" id="{00000000-0008-0000-0100-00002A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71" name="Text Box 6">
          <a:extLst>
            <a:ext uri="{FF2B5EF4-FFF2-40B4-BE49-F238E27FC236}">
              <a16:creationId xmlns:a16="http://schemas.microsoft.com/office/drawing/2014/main" id="{00000000-0008-0000-0100-00002B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72" name="Text Box 4">
          <a:extLst>
            <a:ext uri="{FF2B5EF4-FFF2-40B4-BE49-F238E27FC236}">
              <a16:creationId xmlns:a16="http://schemas.microsoft.com/office/drawing/2014/main" id="{00000000-0008-0000-0100-00002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73" name="Text Box 6">
          <a:extLst>
            <a:ext uri="{FF2B5EF4-FFF2-40B4-BE49-F238E27FC236}">
              <a16:creationId xmlns:a16="http://schemas.microsoft.com/office/drawing/2014/main" id="{00000000-0008-0000-0100-00002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4" name="Text Box 4">
          <a:extLst>
            <a:ext uri="{FF2B5EF4-FFF2-40B4-BE49-F238E27FC236}">
              <a16:creationId xmlns:a16="http://schemas.microsoft.com/office/drawing/2014/main" id="{00000000-0008-0000-0100-00002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5" name="Text Box 6">
          <a:extLst>
            <a:ext uri="{FF2B5EF4-FFF2-40B4-BE49-F238E27FC236}">
              <a16:creationId xmlns:a16="http://schemas.microsoft.com/office/drawing/2014/main" id="{00000000-0008-0000-0100-00002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76" name="Text Box 4">
          <a:extLst>
            <a:ext uri="{FF2B5EF4-FFF2-40B4-BE49-F238E27FC236}">
              <a16:creationId xmlns:a16="http://schemas.microsoft.com/office/drawing/2014/main" id="{00000000-0008-0000-0100-00003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77" name="Text Box 6">
          <a:extLst>
            <a:ext uri="{FF2B5EF4-FFF2-40B4-BE49-F238E27FC236}">
              <a16:creationId xmlns:a16="http://schemas.microsoft.com/office/drawing/2014/main" id="{00000000-0008-0000-0100-00003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8" name="Text Box 4">
          <a:extLst>
            <a:ext uri="{FF2B5EF4-FFF2-40B4-BE49-F238E27FC236}">
              <a16:creationId xmlns:a16="http://schemas.microsoft.com/office/drawing/2014/main" id="{00000000-0008-0000-0100-00003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9" name="Text Box 6">
          <a:extLst>
            <a:ext uri="{FF2B5EF4-FFF2-40B4-BE49-F238E27FC236}">
              <a16:creationId xmlns:a16="http://schemas.microsoft.com/office/drawing/2014/main" id="{00000000-0008-0000-0100-00003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80" name="Text Box 4">
          <a:extLst>
            <a:ext uri="{FF2B5EF4-FFF2-40B4-BE49-F238E27FC236}">
              <a16:creationId xmlns:a16="http://schemas.microsoft.com/office/drawing/2014/main" id="{00000000-0008-0000-0100-000034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81" name="Text Box 6">
          <a:extLst>
            <a:ext uri="{FF2B5EF4-FFF2-40B4-BE49-F238E27FC236}">
              <a16:creationId xmlns:a16="http://schemas.microsoft.com/office/drawing/2014/main" id="{00000000-0008-0000-0100-000035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82" name="Text Box 4">
          <a:extLst>
            <a:ext uri="{FF2B5EF4-FFF2-40B4-BE49-F238E27FC236}">
              <a16:creationId xmlns:a16="http://schemas.microsoft.com/office/drawing/2014/main" id="{00000000-0008-0000-0100-00003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83" name="Text Box 6">
          <a:extLst>
            <a:ext uri="{FF2B5EF4-FFF2-40B4-BE49-F238E27FC236}">
              <a16:creationId xmlns:a16="http://schemas.microsoft.com/office/drawing/2014/main" id="{00000000-0008-0000-0100-00003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84" name="Text Box 4">
          <a:extLst>
            <a:ext uri="{FF2B5EF4-FFF2-40B4-BE49-F238E27FC236}">
              <a16:creationId xmlns:a16="http://schemas.microsoft.com/office/drawing/2014/main" id="{00000000-0008-0000-0100-000038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85" name="Text Box 6">
          <a:extLst>
            <a:ext uri="{FF2B5EF4-FFF2-40B4-BE49-F238E27FC236}">
              <a16:creationId xmlns:a16="http://schemas.microsoft.com/office/drawing/2014/main" id="{00000000-0008-0000-0100-00003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86" name="Text Box 6">
          <a:extLst>
            <a:ext uri="{FF2B5EF4-FFF2-40B4-BE49-F238E27FC236}">
              <a16:creationId xmlns:a16="http://schemas.microsoft.com/office/drawing/2014/main" id="{00000000-0008-0000-0100-00003A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87" name="Text Box 4">
          <a:extLst>
            <a:ext uri="{FF2B5EF4-FFF2-40B4-BE49-F238E27FC236}">
              <a16:creationId xmlns:a16="http://schemas.microsoft.com/office/drawing/2014/main" id="{00000000-0008-0000-0100-00003B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88" name="Text Box 6">
          <a:extLst>
            <a:ext uri="{FF2B5EF4-FFF2-40B4-BE49-F238E27FC236}">
              <a16:creationId xmlns:a16="http://schemas.microsoft.com/office/drawing/2014/main" id="{00000000-0008-0000-0100-00003C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89" name="Text Box 4">
          <a:extLst>
            <a:ext uri="{FF2B5EF4-FFF2-40B4-BE49-F238E27FC236}">
              <a16:creationId xmlns:a16="http://schemas.microsoft.com/office/drawing/2014/main" id="{00000000-0008-0000-0100-00003D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90" name="Text Box 6">
          <a:extLst>
            <a:ext uri="{FF2B5EF4-FFF2-40B4-BE49-F238E27FC236}">
              <a16:creationId xmlns:a16="http://schemas.microsoft.com/office/drawing/2014/main" id="{00000000-0008-0000-0100-00003E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91" name="Text Box 4">
          <a:extLst>
            <a:ext uri="{FF2B5EF4-FFF2-40B4-BE49-F238E27FC236}">
              <a16:creationId xmlns:a16="http://schemas.microsoft.com/office/drawing/2014/main" id="{00000000-0008-0000-0100-00003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92" name="Text Box 6">
          <a:extLst>
            <a:ext uri="{FF2B5EF4-FFF2-40B4-BE49-F238E27FC236}">
              <a16:creationId xmlns:a16="http://schemas.microsoft.com/office/drawing/2014/main" id="{00000000-0008-0000-0100-00004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3" name="Text Box 4">
          <a:extLst>
            <a:ext uri="{FF2B5EF4-FFF2-40B4-BE49-F238E27FC236}">
              <a16:creationId xmlns:a16="http://schemas.microsoft.com/office/drawing/2014/main" id="{00000000-0008-0000-0100-00004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4" name="Text Box 6">
          <a:extLst>
            <a:ext uri="{FF2B5EF4-FFF2-40B4-BE49-F238E27FC236}">
              <a16:creationId xmlns:a16="http://schemas.microsoft.com/office/drawing/2014/main" id="{00000000-0008-0000-0100-00004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5" name="Text Box 4">
          <a:extLst>
            <a:ext uri="{FF2B5EF4-FFF2-40B4-BE49-F238E27FC236}">
              <a16:creationId xmlns:a16="http://schemas.microsoft.com/office/drawing/2014/main" id="{00000000-0008-0000-0100-00004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6" name="Text Box 6">
          <a:extLst>
            <a:ext uri="{FF2B5EF4-FFF2-40B4-BE49-F238E27FC236}">
              <a16:creationId xmlns:a16="http://schemas.microsoft.com/office/drawing/2014/main" id="{00000000-0008-0000-0100-00004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7" name="Text Box 4">
          <a:extLst>
            <a:ext uri="{FF2B5EF4-FFF2-40B4-BE49-F238E27FC236}">
              <a16:creationId xmlns:a16="http://schemas.microsoft.com/office/drawing/2014/main" id="{00000000-0008-0000-0100-00004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8" name="Text Box 6">
          <a:extLst>
            <a:ext uri="{FF2B5EF4-FFF2-40B4-BE49-F238E27FC236}">
              <a16:creationId xmlns:a16="http://schemas.microsoft.com/office/drawing/2014/main" id="{00000000-0008-0000-0100-00004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9" name="Text Box 4">
          <a:extLst>
            <a:ext uri="{FF2B5EF4-FFF2-40B4-BE49-F238E27FC236}">
              <a16:creationId xmlns:a16="http://schemas.microsoft.com/office/drawing/2014/main" id="{00000000-0008-0000-0100-00004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00" name="Text Box 6">
          <a:extLst>
            <a:ext uri="{FF2B5EF4-FFF2-40B4-BE49-F238E27FC236}">
              <a16:creationId xmlns:a16="http://schemas.microsoft.com/office/drawing/2014/main" id="{00000000-0008-0000-0100-00004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1" name="Text Box 4">
          <a:extLst>
            <a:ext uri="{FF2B5EF4-FFF2-40B4-BE49-F238E27FC236}">
              <a16:creationId xmlns:a16="http://schemas.microsoft.com/office/drawing/2014/main" id="{00000000-0008-0000-0100-00004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2" name="Text Box 6">
          <a:extLst>
            <a:ext uri="{FF2B5EF4-FFF2-40B4-BE49-F238E27FC236}">
              <a16:creationId xmlns:a16="http://schemas.microsoft.com/office/drawing/2014/main" id="{00000000-0008-0000-0100-00004A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03" name="Text Box 4">
          <a:extLst>
            <a:ext uri="{FF2B5EF4-FFF2-40B4-BE49-F238E27FC236}">
              <a16:creationId xmlns:a16="http://schemas.microsoft.com/office/drawing/2014/main" id="{00000000-0008-0000-0100-00004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04" name="Text Box 6">
          <a:extLst>
            <a:ext uri="{FF2B5EF4-FFF2-40B4-BE49-F238E27FC236}">
              <a16:creationId xmlns:a16="http://schemas.microsoft.com/office/drawing/2014/main" id="{00000000-0008-0000-0100-00004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05" name="Text Box 4">
          <a:extLst>
            <a:ext uri="{FF2B5EF4-FFF2-40B4-BE49-F238E27FC236}">
              <a16:creationId xmlns:a16="http://schemas.microsoft.com/office/drawing/2014/main" id="{00000000-0008-0000-0100-00004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06" name="Text Box 6">
          <a:extLst>
            <a:ext uri="{FF2B5EF4-FFF2-40B4-BE49-F238E27FC236}">
              <a16:creationId xmlns:a16="http://schemas.microsoft.com/office/drawing/2014/main" id="{00000000-0008-0000-0100-00004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07" name="Text Box 4">
          <a:extLst>
            <a:ext uri="{FF2B5EF4-FFF2-40B4-BE49-F238E27FC236}">
              <a16:creationId xmlns:a16="http://schemas.microsoft.com/office/drawing/2014/main" id="{00000000-0008-0000-0100-00004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08" name="Text Box 6">
          <a:extLst>
            <a:ext uri="{FF2B5EF4-FFF2-40B4-BE49-F238E27FC236}">
              <a16:creationId xmlns:a16="http://schemas.microsoft.com/office/drawing/2014/main" id="{00000000-0008-0000-0100-00005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9" name="Text Box 4">
          <a:extLst>
            <a:ext uri="{FF2B5EF4-FFF2-40B4-BE49-F238E27FC236}">
              <a16:creationId xmlns:a16="http://schemas.microsoft.com/office/drawing/2014/main" id="{00000000-0008-0000-0100-00005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10" name="Text Box 6">
          <a:extLst>
            <a:ext uri="{FF2B5EF4-FFF2-40B4-BE49-F238E27FC236}">
              <a16:creationId xmlns:a16="http://schemas.microsoft.com/office/drawing/2014/main" id="{00000000-0008-0000-0100-00005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1" name="Text Box 4">
          <a:extLst>
            <a:ext uri="{FF2B5EF4-FFF2-40B4-BE49-F238E27FC236}">
              <a16:creationId xmlns:a16="http://schemas.microsoft.com/office/drawing/2014/main" id="{00000000-0008-0000-0100-00005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2" name="Text Box 6">
          <a:extLst>
            <a:ext uri="{FF2B5EF4-FFF2-40B4-BE49-F238E27FC236}">
              <a16:creationId xmlns:a16="http://schemas.microsoft.com/office/drawing/2014/main" id="{00000000-0008-0000-0100-00005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3" name="Text Box 4">
          <a:extLst>
            <a:ext uri="{FF2B5EF4-FFF2-40B4-BE49-F238E27FC236}">
              <a16:creationId xmlns:a16="http://schemas.microsoft.com/office/drawing/2014/main" id="{00000000-0008-0000-0100-00005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4" name="Text Box 6">
          <a:extLst>
            <a:ext uri="{FF2B5EF4-FFF2-40B4-BE49-F238E27FC236}">
              <a16:creationId xmlns:a16="http://schemas.microsoft.com/office/drawing/2014/main" id="{00000000-0008-0000-0100-00005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15" name="Text Box 4">
          <a:extLst>
            <a:ext uri="{FF2B5EF4-FFF2-40B4-BE49-F238E27FC236}">
              <a16:creationId xmlns:a16="http://schemas.microsoft.com/office/drawing/2014/main" id="{00000000-0008-0000-0100-00005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16" name="Text Box 6">
          <a:extLst>
            <a:ext uri="{FF2B5EF4-FFF2-40B4-BE49-F238E27FC236}">
              <a16:creationId xmlns:a16="http://schemas.microsoft.com/office/drawing/2014/main" id="{00000000-0008-0000-0100-00005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17" name="Text Box 4">
          <a:extLst>
            <a:ext uri="{FF2B5EF4-FFF2-40B4-BE49-F238E27FC236}">
              <a16:creationId xmlns:a16="http://schemas.microsoft.com/office/drawing/2014/main" id="{00000000-0008-0000-0100-00005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18" name="Text Box 6">
          <a:extLst>
            <a:ext uri="{FF2B5EF4-FFF2-40B4-BE49-F238E27FC236}">
              <a16:creationId xmlns:a16="http://schemas.microsoft.com/office/drawing/2014/main" id="{00000000-0008-0000-0100-00005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19" name="Text Box 4">
          <a:extLst>
            <a:ext uri="{FF2B5EF4-FFF2-40B4-BE49-F238E27FC236}">
              <a16:creationId xmlns:a16="http://schemas.microsoft.com/office/drawing/2014/main" id="{00000000-0008-0000-0100-00005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20" name="Text Box 6">
          <a:extLst>
            <a:ext uri="{FF2B5EF4-FFF2-40B4-BE49-F238E27FC236}">
              <a16:creationId xmlns:a16="http://schemas.microsoft.com/office/drawing/2014/main" id="{00000000-0008-0000-0100-00005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1" name="Text Box 4">
          <a:extLst>
            <a:ext uri="{FF2B5EF4-FFF2-40B4-BE49-F238E27FC236}">
              <a16:creationId xmlns:a16="http://schemas.microsoft.com/office/drawing/2014/main" id="{00000000-0008-0000-0100-00005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2" name="Text Box 6">
          <a:extLst>
            <a:ext uri="{FF2B5EF4-FFF2-40B4-BE49-F238E27FC236}">
              <a16:creationId xmlns:a16="http://schemas.microsoft.com/office/drawing/2014/main" id="{00000000-0008-0000-0100-00005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23" name="Text Box 4">
          <a:extLst>
            <a:ext uri="{FF2B5EF4-FFF2-40B4-BE49-F238E27FC236}">
              <a16:creationId xmlns:a16="http://schemas.microsoft.com/office/drawing/2014/main" id="{00000000-0008-0000-0100-00005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24" name="Text Box 6">
          <a:extLst>
            <a:ext uri="{FF2B5EF4-FFF2-40B4-BE49-F238E27FC236}">
              <a16:creationId xmlns:a16="http://schemas.microsoft.com/office/drawing/2014/main" id="{00000000-0008-0000-0100-000060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5" name="Text Box 4">
          <a:extLst>
            <a:ext uri="{FF2B5EF4-FFF2-40B4-BE49-F238E27FC236}">
              <a16:creationId xmlns:a16="http://schemas.microsoft.com/office/drawing/2014/main" id="{00000000-0008-0000-0100-00006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6" name="Text Box 6">
          <a:extLst>
            <a:ext uri="{FF2B5EF4-FFF2-40B4-BE49-F238E27FC236}">
              <a16:creationId xmlns:a16="http://schemas.microsoft.com/office/drawing/2014/main" id="{00000000-0008-0000-0100-00006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27" name="Text Box 4">
          <a:extLst>
            <a:ext uri="{FF2B5EF4-FFF2-40B4-BE49-F238E27FC236}">
              <a16:creationId xmlns:a16="http://schemas.microsoft.com/office/drawing/2014/main" id="{00000000-0008-0000-0100-00006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28" name="Text Box 6">
          <a:extLst>
            <a:ext uri="{FF2B5EF4-FFF2-40B4-BE49-F238E27FC236}">
              <a16:creationId xmlns:a16="http://schemas.microsoft.com/office/drawing/2014/main" id="{00000000-0008-0000-0100-000064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229" name="Text Box 6">
          <a:extLst>
            <a:ext uri="{FF2B5EF4-FFF2-40B4-BE49-F238E27FC236}">
              <a16:creationId xmlns:a16="http://schemas.microsoft.com/office/drawing/2014/main" id="{00000000-0008-0000-0100-000065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30" name="Text Box 4">
          <a:extLst>
            <a:ext uri="{FF2B5EF4-FFF2-40B4-BE49-F238E27FC236}">
              <a16:creationId xmlns:a16="http://schemas.microsoft.com/office/drawing/2014/main" id="{00000000-0008-0000-0100-00006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31" name="Text Box 6">
          <a:extLst>
            <a:ext uri="{FF2B5EF4-FFF2-40B4-BE49-F238E27FC236}">
              <a16:creationId xmlns:a16="http://schemas.microsoft.com/office/drawing/2014/main" id="{00000000-0008-0000-0100-00006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32" name="Text Box 4">
          <a:extLst>
            <a:ext uri="{FF2B5EF4-FFF2-40B4-BE49-F238E27FC236}">
              <a16:creationId xmlns:a16="http://schemas.microsoft.com/office/drawing/2014/main" id="{00000000-0008-0000-0100-000068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33" name="Text Box 6">
          <a:extLst>
            <a:ext uri="{FF2B5EF4-FFF2-40B4-BE49-F238E27FC236}">
              <a16:creationId xmlns:a16="http://schemas.microsoft.com/office/drawing/2014/main" id="{00000000-0008-0000-0100-000069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4" name="Text Box 4">
          <a:extLst>
            <a:ext uri="{FF2B5EF4-FFF2-40B4-BE49-F238E27FC236}">
              <a16:creationId xmlns:a16="http://schemas.microsoft.com/office/drawing/2014/main" id="{00000000-0008-0000-0100-00006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5" name="Text Box 6">
          <a:extLst>
            <a:ext uri="{FF2B5EF4-FFF2-40B4-BE49-F238E27FC236}">
              <a16:creationId xmlns:a16="http://schemas.microsoft.com/office/drawing/2014/main" id="{00000000-0008-0000-0100-00006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36" name="Text Box 4">
          <a:extLst>
            <a:ext uri="{FF2B5EF4-FFF2-40B4-BE49-F238E27FC236}">
              <a16:creationId xmlns:a16="http://schemas.microsoft.com/office/drawing/2014/main" id="{00000000-0008-0000-0100-00006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37" name="Text Box 6">
          <a:extLst>
            <a:ext uri="{FF2B5EF4-FFF2-40B4-BE49-F238E27FC236}">
              <a16:creationId xmlns:a16="http://schemas.microsoft.com/office/drawing/2014/main" id="{00000000-0008-0000-0100-00006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8" name="Text Box 4">
          <a:extLst>
            <a:ext uri="{FF2B5EF4-FFF2-40B4-BE49-F238E27FC236}">
              <a16:creationId xmlns:a16="http://schemas.microsoft.com/office/drawing/2014/main" id="{00000000-0008-0000-0100-00006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9" name="Text Box 6">
          <a:extLst>
            <a:ext uri="{FF2B5EF4-FFF2-40B4-BE49-F238E27FC236}">
              <a16:creationId xmlns:a16="http://schemas.microsoft.com/office/drawing/2014/main" id="{00000000-0008-0000-0100-00006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0" name="Text Box 4">
          <a:extLst>
            <a:ext uri="{FF2B5EF4-FFF2-40B4-BE49-F238E27FC236}">
              <a16:creationId xmlns:a16="http://schemas.microsoft.com/office/drawing/2014/main" id="{00000000-0008-0000-0100-00007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1" name="Text Box 6">
          <a:extLst>
            <a:ext uri="{FF2B5EF4-FFF2-40B4-BE49-F238E27FC236}">
              <a16:creationId xmlns:a16="http://schemas.microsoft.com/office/drawing/2014/main" id="{00000000-0008-0000-0100-00007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42" name="Text Box 4">
          <a:extLst>
            <a:ext uri="{FF2B5EF4-FFF2-40B4-BE49-F238E27FC236}">
              <a16:creationId xmlns:a16="http://schemas.microsoft.com/office/drawing/2014/main" id="{00000000-0008-0000-0100-00007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43" name="Text Box 6">
          <a:extLst>
            <a:ext uri="{FF2B5EF4-FFF2-40B4-BE49-F238E27FC236}">
              <a16:creationId xmlns:a16="http://schemas.microsoft.com/office/drawing/2014/main" id="{00000000-0008-0000-0100-00007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244" name="Text Box 4">
          <a:extLst>
            <a:ext uri="{FF2B5EF4-FFF2-40B4-BE49-F238E27FC236}">
              <a16:creationId xmlns:a16="http://schemas.microsoft.com/office/drawing/2014/main" id="{00000000-0008-0000-0100-000074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245" name="Text Box 6">
          <a:extLst>
            <a:ext uri="{FF2B5EF4-FFF2-40B4-BE49-F238E27FC236}">
              <a16:creationId xmlns:a16="http://schemas.microsoft.com/office/drawing/2014/main" id="{00000000-0008-0000-0100-000075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6" name="Text Box 4">
          <a:extLst>
            <a:ext uri="{FF2B5EF4-FFF2-40B4-BE49-F238E27FC236}">
              <a16:creationId xmlns:a16="http://schemas.microsoft.com/office/drawing/2014/main" id="{00000000-0008-0000-0100-00007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7" name="Text Box 6">
          <a:extLst>
            <a:ext uri="{FF2B5EF4-FFF2-40B4-BE49-F238E27FC236}">
              <a16:creationId xmlns:a16="http://schemas.microsoft.com/office/drawing/2014/main" id="{00000000-0008-0000-0100-00007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248" name="Text Box 4">
          <a:extLst>
            <a:ext uri="{FF2B5EF4-FFF2-40B4-BE49-F238E27FC236}">
              <a16:creationId xmlns:a16="http://schemas.microsoft.com/office/drawing/2014/main" id="{00000000-0008-0000-0100-000078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249" name="Text Box 6">
          <a:extLst>
            <a:ext uri="{FF2B5EF4-FFF2-40B4-BE49-F238E27FC236}">
              <a16:creationId xmlns:a16="http://schemas.microsoft.com/office/drawing/2014/main" id="{00000000-0008-0000-0100-00007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50" name="Text Box 4">
          <a:extLst>
            <a:ext uri="{FF2B5EF4-FFF2-40B4-BE49-F238E27FC236}">
              <a16:creationId xmlns:a16="http://schemas.microsoft.com/office/drawing/2014/main" id="{00000000-0008-0000-0100-00007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51" name="Text Box 6">
          <a:extLst>
            <a:ext uri="{FF2B5EF4-FFF2-40B4-BE49-F238E27FC236}">
              <a16:creationId xmlns:a16="http://schemas.microsoft.com/office/drawing/2014/main" id="{00000000-0008-0000-0100-00007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52" name="Text Box 4">
          <a:extLst>
            <a:ext uri="{FF2B5EF4-FFF2-40B4-BE49-F238E27FC236}">
              <a16:creationId xmlns:a16="http://schemas.microsoft.com/office/drawing/2014/main" id="{00000000-0008-0000-0100-00007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53" name="Text Box 6">
          <a:extLst>
            <a:ext uri="{FF2B5EF4-FFF2-40B4-BE49-F238E27FC236}">
              <a16:creationId xmlns:a16="http://schemas.microsoft.com/office/drawing/2014/main" id="{00000000-0008-0000-0100-00007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54" name="Text Box 4">
          <a:extLst>
            <a:ext uri="{FF2B5EF4-FFF2-40B4-BE49-F238E27FC236}">
              <a16:creationId xmlns:a16="http://schemas.microsoft.com/office/drawing/2014/main" id="{00000000-0008-0000-0100-00007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55" name="Text Box 6">
          <a:extLst>
            <a:ext uri="{FF2B5EF4-FFF2-40B4-BE49-F238E27FC236}">
              <a16:creationId xmlns:a16="http://schemas.microsoft.com/office/drawing/2014/main" id="{00000000-0008-0000-0100-00007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56" name="Text Box 4">
          <a:extLst>
            <a:ext uri="{FF2B5EF4-FFF2-40B4-BE49-F238E27FC236}">
              <a16:creationId xmlns:a16="http://schemas.microsoft.com/office/drawing/2014/main" id="{00000000-0008-0000-0100-000080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57" name="Text Box 6">
          <a:extLst>
            <a:ext uri="{FF2B5EF4-FFF2-40B4-BE49-F238E27FC236}">
              <a16:creationId xmlns:a16="http://schemas.microsoft.com/office/drawing/2014/main" id="{00000000-0008-0000-0100-00008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58" name="Text Box 4">
          <a:extLst>
            <a:ext uri="{FF2B5EF4-FFF2-40B4-BE49-F238E27FC236}">
              <a16:creationId xmlns:a16="http://schemas.microsoft.com/office/drawing/2014/main" id="{00000000-0008-0000-0100-00008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59" name="Text Box 6">
          <a:extLst>
            <a:ext uri="{FF2B5EF4-FFF2-40B4-BE49-F238E27FC236}">
              <a16:creationId xmlns:a16="http://schemas.microsoft.com/office/drawing/2014/main" id="{00000000-0008-0000-0100-00008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60" name="Text Box 4">
          <a:extLst>
            <a:ext uri="{FF2B5EF4-FFF2-40B4-BE49-F238E27FC236}">
              <a16:creationId xmlns:a16="http://schemas.microsoft.com/office/drawing/2014/main" id="{00000000-0008-0000-0100-00008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61" name="Text Box 6">
          <a:extLst>
            <a:ext uri="{FF2B5EF4-FFF2-40B4-BE49-F238E27FC236}">
              <a16:creationId xmlns:a16="http://schemas.microsoft.com/office/drawing/2014/main" id="{00000000-0008-0000-0100-00008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62" name="Text Box 4">
          <a:extLst>
            <a:ext uri="{FF2B5EF4-FFF2-40B4-BE49-F238E27FC236}">
              <a16:creationId xmlns:a16="http://schemas.microsoft.com/office/drawing/2014/main" id="{00000000-0008-0000-0100-00008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63" name="Text Box 6">
          <a:extLst>
            <a:ext uri="{FF2B5EF4-FFF2-40B4-BE49-F238E27FC236}">
              <a16:creationId xmlns:a16="http://schemas.microsoft.com/office/drawing/2014/main" id="{00000000-0008-0000-0100-00008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4" name="Text Box 4">
          <a:extLst>
            <a:ext uri="{FF2B5EF4-FFF2-40B4-BE49-F238E27FC236}">
              <a16:creationId xmlns:a16="http://schemas.microsoft.com/office/drawing/2014/main" id="{00000000-0008-0000-0100-00008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5" name="Text Box 6">
          <a:extLst>
            <a:ext uri="{FF2B5EF4-FFF2-40B4-BE49-F238E27FC236}">
              <a16:creationId xmlns:a16="http://schemas.microsoft.com/office/drawing/2014/main" id="{00000000-0008-0000-0100-00008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66" name="Text Box 4">
          <a:extLst>
            <a:ext uri="{FF2B5EF4-FFF2-40B4-BE49-F238E27FC236}">
              <a16:creationId xmlns:a16="http://schemas.microsoft.com/office/drawing/2014/main" id="{00000000-0008-0000-0100-00008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67" name="Text Box 6">
          <a:extLst>
            <a:ext uri="{FF2B5EF4-FFF2-40B4-BE49-F238E27FC236}">
              <a16:creationId xmlns:a16="http://schemas.microsoft.com/office/drawing/2014/main" id="{00000000-0008-0000-0100-00008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8" name="Text Box 4">
          <a:extLst>
            <a:ext uri="{FF2B5EF4-FFF2-40B4-BE49-F238E27FC236}">
              <a16:creationId xmlns:a16="http://schemas.microsoft.com/office/drawing/2014/main" id="{00000000-0008-0000-0100-00008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9" name="Text Box 6">
          <a:extLst>
            <a:ext uri="{FF2B5EF4-FFF2-40B4-BE49-F238E27FC236}">
              <a16:creationId xmlns:a16="http://schemas.microsoft.com/office/drawing/2014/main" id="{00000000-0008-0000-0100-00008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70" name="Text Box 4">
          <a:extLst>
            <a:ext uri="{FF2B5EF4-FFF2-40B4-BE49-F238E27FC236}">
              <a16:creationId xmlns:a16="http://schemas.microsoft.com/office/drawing/2014/main" id="{00000000-0008-0000-0100-00008E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71" name="Text Box 6">
          <a:extLst>
            <a:ext uri="{FF2B5EF4-FFF2-40B4-BE49-F238E27FC236}">
              <a16:creationId xmlns:a16="http://schemas.microsoft.com/office/drawing/2014/main" id="{00000000-0008-0000-0100-00008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72" name="Text Box 4">
          <a:extLst>
            <a:ext uri="{FF2B5EF4-FFF2-40B4-BE49-F238E27FC236}">
              <a16:creationId xmlns:a16="http://schemas.microsoft.com/office/drawing/2014/main" id="{00000000-0008-0000-0100-00009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73" name="Text Box 6">
          <a:extLst>
            <a:ext uri="{FF2B5EF4-FFF2-40B4-BE49-F238E27FC236}">
              <a16:creationId xmlns:a16="http://schemas.microsoft.com/office/drawing/2014/main" id="{00000000-0008-0000-0100-00009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74" name="Text Box 4">
          <a:extLst>
            <a:ext uri="{FF2B5EF4-FFF2-40B4-BE49-F238E27FC236}">
              <a16:creationId xmlns:a16="http://schemas.microsoft.com/office/drawing/2014/main" id="{00000000-0008-0000-0100-000092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75" name="Text Box 6">
          <a:extLst>
            <a:ext uri="{FF2B5EF4-FFF2-40B4-BE49-F238E27FC236}">
              <a16:creationId xmlns:a16="http://schemas.microsoft.com/office/drawing/2014/main" id="{00000000-0008-0000-0100-00009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76" name="Text Box 4">
          <a:extLst>
            <a:ext uri="{FF2B5EF4-FFF2-40B4-BE49-F238E27FC236}">
              <a16:creationId xmlns:a16="http://schemas.microsoft.com/office/drawing/2014/main" id="{00000000-0008-0000-0100-00009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77" name="Text Box 6">
          <a:extLst>
            <a:ext uri="{FF2B5EF4-FFF2-40B4-BE49-F238E27FC236}">
              <a16:creationId xmlns:a16="http://schemas.microsoft.com/office/drawing/2014/main" id="{00000000-0008-0000-0100-00009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78" name="Text Box 4">
          <a:extLst>
            <a:ext uri="{FF2B5EF4-FFF2-40B4-BE49-F238E27FC236}">
              <a16:creationId xmlns:a16="http://schemas.microsoft.com/office/drawing/2014/main" id="{00000000-0008-0000-0100-000096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79" name="Text Box 6">
          <a:extLst>
            <a:ext uri="{FF2B5EF4-FFF2-40B4-BE49-F238E27FC236}">
              <a16:creationId xmlns:a16="http://schemas.microsoft.com/office/drawing/2014/main" id="{00000000-0008-0000-0100-000097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80" name="Text Box 4">
          <a:extLst>
            <a:ext uri="{FF2B5EF4-FFF2-40B4-BE49-F238E27FC236}">
              <a16:creationId xmlns:a16="http://schemas.microsoft.com/office/drawing/2014/main" id="{00000000-0008-0000-0100-00009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81" name="Text Box 6">
          <a:extLst>
            <a:ext uri="{FF2B5EF4-FFF2-40B4-BE49-F238E27FC236}">
              <a16:creationId xmlns:a16="http://schemas.microsoft.com/office/drawing/2014/main" id="{00000000-0008-0000-0100-00009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2" name="Text Box 4">
          <a:extLst>
            <a:ext uri="{FF2B5EF4-FFF2-40B4-BE49-F238E27FC236}">
              <a16:creationId xmlns:a16="http://schemas.microsoft.com/office/drawing/2014/main" id="{00000000-0008-0000-0100-00009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3" name="Text Box 6">
          <a:extLst>
            <a:ext uri="{FF2B5EF4-FFF2-40B4-BE49-F238E27FC236}">
              <a16:creationId xmlns:a16="http://schemas.microsoft.com/office/drawing/2014/main" id="{00000000-0008-0000-0100-00009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84" name="Text Box 4">
          <a:extLst>
            <a:ext uri="{FF2B5EF4-FFF2-40B4-BE49-F238E27FC236}">
              <a16:creationId xmlns:a16="http://schemas.microsoft.com/office/drawing/2014/main" id="{00000000-0008-0000-0100-00009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85" name="Text Box 6">
          <a:extLst>
            <a:ext uri="{FF2B5EF4-FFF2-40B4-BE49-F238E27FC236}">
              <a16:creationId xmlns:a16="http://schemas.microsoft.com/office/drawing/2014/main" id="{00000000-0008-0000-0100-00009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6" name="Text Box 4">
          <a:extLst>
            <a:ext uri="{FF2B5EF4-FFF2-40B4-BE49-F238E27FC236}">
              <a16:creationId xmlns:a16="http://schemas.microsoft.com/office/drawing/2014/main" id="{00000000-0008-0000-0100-00009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7" name="Text Box 6">
          <a:extLst>
            <a:ext uri="{FF2B5EF4-FFF2-40B4-BE49-F238E27FC236}">
              <a16:creationId xmlns:a16="http://schemas.microsoft.com/office/drawing/2014/main" id="{00000000-0008-0000-0100-00009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88" name="Text Box 4">
          <a:extLst>
            <a:ext uri="{FF2B5EF4-FFF2-40B4-BE49-F238E27FC236}">
              <a16:creationId xmlns:a16="http://schemas.microsoft.com/office/drawing/2014/main" id="{00000000-0008-0000-0100-0000A0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89" name="Text Box 6">
          <a:extLst>
            <a:ext uri="{FF2B5EF4-FFF2-40B4-BE49-F238E27FC236}">
              <a16:creationId xmlns:a16="http://schemas.microsoft.com/office/drawing/2014/main" id="{00000000-0008-0000-0100-0000A1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90" name="Text Box 4">
          <a:extLst>
            <a:ext uri="{FF2B5EF4-FFF2-40B4-BE49-F238E27FC236}">
              <a16:creationId xmlns:a16="http://schemas.microsoft.com/office/drawing/2014/main" id="{00000000-0008-0000-0100-0000A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91" name="Text Box 6">
          <a:extLst>
            <a:ext uri="{FF2B5EF4-FFF2-40B4-BE49-F238E27FC236}">
              <a16:creationId xmlns:a16="http://schemas.microsoft.com/office/drawing/2014/main" id="{00000000-0008-0000-0100-0000A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92" name="Text Box 4">
          <a:extLst>
            <a:ext uri="{FF2B5EF4-FFF2-40B4-BE49-F238E27FC236}">
              <a16:creationId xmlns:a16="http://schemas.microsoft.com/office/drawing/2014/main" id="{00000000-0008-0000-0100-0000A4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93" name="Text Box 6">
          <a:extLst>
            <a:ext uri="{FF2B5EF4-FFF2-40B4-BE49-F238E27FC236}">
              <a16:creationId xmlns:a16="http://schemas.microsoft.com/office/drawing/2014/main" id="{00000000-0008-0000-0100-0000A5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294" name="Text Box 6">
          <a:extLst>
            <a:ext uri="{FF2B5EF4-FFF2-40B4-BE49-F238E27FC236}">
              <a16:creationId xmlns:a16="http://schemas.microsoft.com/office/drawing/2014/main" id="{00000000-0008-0000-0100-0000A6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95" name="Text Box 4">
          <a:extLst>
            <a:ext uri="{FF2B5EF4-FFF2-40B4-BE49-F238E27FC236}">
              <a16:creationId xmlns:a16="http://schemas.microsoft.com/office/drawing/2014/main" id="{00000000-0008-0000-0100-0000A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96" name="Text Box 6">
          <a:extLst>
            <a:ext uri="{FF2B5EF4-FFF2-40B4-BE49-F238E27FC236}">
              <a16:creationId xmlns:a16="http://schemas.microsoft.com/office/drawing/2014/main" id="{00000000-0008-0000-0100-0000A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97" name="Text Box 4">
          <a:extLst>
            <a:ext uri="{FF2B5EF4-FFF2-40B4-BE49-F238E27FC236}">
              <a16:creationId xmlns:a16="http://schemas.microsoft.com/office/drawing/2014/main" id="{00000000-0008-0000-0100-0000A9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98" name="Text Box 6">
          <a:extLst>
            <a:ext uri="{FF2B5EF4-FFF2-40B4-BE49-F238E27FC236}">
              <a16:creationId xmlns:a16="http://schemas.microsoft.com/office/drawing/2014/main" id="{00000000-0008-0000-0100-0000AA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299" name="Text Box 6">
          <a:extLst>
            <a:ext uri="{FF2B5EF4-FFF2-40B4-BE49-F238E27FC236}">
              <a16:creationId xmlns:a16="http://schemas.microsoft.com/office/drawing/2014/main" id="{00000000-0008-0000-0100-0000A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0" name="Text Box 4">
          <a:extLst>
            <a:ext uri="{FF2B5EF4-FFF2-40B4-BE49-F238E27FC236}">
              <a16:creationId xmlns:a16="http://schemas.microsoft.com/office/drawing/2014/main" id="{00000000-0008-0000-0100-0000A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1" name="Text Box 6">
          <a:extLst>
            <a:ext uri="{FF2B5EF4-FFF2-40B4-BE49-F238E27FC236}">
              <a16:creationId xmlns:a16="http://schemas.microsoft.com/office/drawing/2014/main" id="{00000000-0008-0000-0100-0000A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2" name="Text Box 4">
          <a:extLst>
            <a:ext uri="{FF2B5EF4-FFF2-40B4-BE49-F238E27FC236}">
              <a16:creationId xmlns:a16="http://schemas.microsoft.com/office/drawing/2014/main" id="{00000000-0008-0000-0100-0000A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3" name="Text Box 6">
          <a:extLst>
            <a:ext uri="{FF2B5EF4-FFF2-40B4-BE49-F238E27FC236}">
              <a16:creationId xmlns:a16="http://schemas.microsoft.com/office/drawing/2014/main" id="{00000000-0008-0000-0100-0000A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4" name="Text Box 4">
          <a:extLst>
            <a:ext uri="{FF2B5EF4-FFF2-40B4-BE49-F238E27FC236}">
              <a16:creationId xmlns:a16="http://schemas.microsoft.com/office/drawing/2014/main" id="{00000000-0008-0000-0100-0000B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5" name="Text Box 6">
          <a:extLst>
            <a:ext uri="{FF2B5EF4-FFF2-40B4-BE49-F238E27FC236}">
              <a16:creationId xmlns:a16="http://schemas.microsoft.com/office/drawing/2014/main" id="{00000000-0008-0000-0100-0000B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6" name="Text Box 4">
          <a:extLst>
            <a:ext uri="{FF2B5EF4-FFF2-40B4-BE49-F238E27FC236}">
              <a16:creationId xmlns:a16="http://schemas.microsoft.com/office/drawing/2014/main" id="{00000000-0008-0000-0100-0000B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7" name="Text Box 6">
          <a:extLst>
            <a:ext uri="{FF2B5EF4-FFF2-40B4-BE49-F238E27FC236}">
              <a16:creationId xmlns:a16="http://schemas.microsoft.com/office/drawing/2014/main" id="{00000000-0008-0000-0100-0000B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08" name="Text Box 4">
          <a:extLst>
            <a:ext uri="{FF2B5EF4-FFF2-40B4-BE49-F238E27FC236}">
              <a16:creationId xmlns:a16="http://schemas.microsoft.com/office/drawing/2014/main" id="{00000000-0008-0000-0100-0000B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09" name="Text Box 6">
          <a:extLst>
            <a:ext uri="{FF2B5EF4-FFF2-40B4-BE49-F238E27FC236}">
              <a16:creationId xmlns:a16="http://schemas.microsoft.com/office/drawing/2014/main" id="{00000000-0008-0000-0100-0000B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10" name="Text Box 6">
          <a:extLst>
            <a:ext uri="{FF2B5EF4-FFF2-40B4-BE49-F238E27FC236}">
              <a16:creationId xmlns:a16="http://schemas.microsoft.com/office/drawing/2014/main" id="{00000000-0008-0000-0100-0000B6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1" name="Text Box 4">
          <a:extLst>
            <a:ext uri="{FF2B5EF4-FFF2-40B4-BE49-F238E27FC236}">
              <a16:creationId xmlns:a16="http://schemas.microsoft.com/office/drawing/2014/main" id="{00000000-0008-0000-0100-0000B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2" name="Text Box 6">
          <a:extLst>
            <a:ext uri="{FF2B5EF4-FFF2-40B4-BE49-F238E27FC236}">
              <a16:creationId xmlns:a16="http://schemas.microsoft.com/office/drawing/2014/main" id="{00000000-0008-0000-0100-0000B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313" name="Text Box 6">
          <a:extLst>
            <a:ext uri="{FF2B5EF4-FFF2-40B4-BE49-F238E27FC236}">
              <a16:creationId xmlns:a16="http://schemas.microsoft.com/office/drawing/2014/main" id="{00000000-0008-0000-0100-0000B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314" name="Text Box 4">
          <a:extLst>
            <a:ext uri="{FF2B5EF4-FFF2-40B4-BE49-F238E27FC236}">
              <a16:creationId xmlns:a16="http://schemas.microsoft.com/office/drawing/2014/main" id="{00000000-0008-0000-0100-0000B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315" name="Text Box 6">
          <a:extLst>
            <a:ext uri="{FF2B5EF4-FFF2-40B4-BE49-F238E27FC236}">
              <a16:creationId xmlns:a16="http://schemas.microsoft.com/office/drawing/2014/main" id="{00000000-0008-0000-0100-0000B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16" name="Text Box 4">
          <a:extLst>
            <a:ext uri="{FF2B5EF4-FFF2-40B4-BE49-F238E27FC236}">
              <a16:creationId xmlns:a16="http://schemas.microsoft.com/office/drawing/2014/main" id="{00000000-0008-0000-0100-0000B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17" name="Text Box 6">
          <a:extLst>
            <a:ext uri="{FF2B5EF4-FFF2-40B4-BE49-F238E27FC236}">
              <a16:creationId xmlns:a16="http://schemas.microsoft.com/office/drawing/2014/main" id="{00000000-0008-0000-0100-0000B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8" name="Text Box 4">
          <a:extLst>
            <a:ext uri="{FF2B5EF4-FFF2-40B4-BE49-F238E27FC236}">
              <a16:creationId xmlns:a16="http://schemas.microsoft.com/office/drawing/2014/main" id="{00000000-0008-0000-0100-0000B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9" name="Text Box 6">
          <a:extLst>
            <a:ext uri="{FF2B5EF4-FFF2-40B4-BE49-F238E27FC236}">
              <a16:creationId xmlns:a16="http://schemas.microsoft.com/office/drawing/2014/main" id="{00000000-0008-0000-0100-0000B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20" name="Text Box 4">
          <a:extLst>
            <a:ext uri="{FF2B5EF4-FFF2-40B4-BE49-F238E27FC236}">
              <a16:creationId xmlns:a16="http://schemas.microsoft.com/office/drawing/2014/main" id="{00000000-0008-0000-0100-0000C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21" name="Text Box 6">
          <a:extLst>
            <a:ext uri="{FF2B5EF4-FFF2-40B4-BE49-F238E27FC236}">
              <a16:creationId xmlns:a16="http://schemas.microsoft.com/office/drawing/2014/main" id="{00000000-0008-0000-0100-0000C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22" name="Text Box 4">
          <a:extLst>
            <a:ext uri="{FF2B5EF4-FFF2-40B4-BE49-F238E27FC236}">
              <a16:creationId xmlns:a16="http://schemas.microsoft.com/office/drawing/2014/main" id="{00000000-0008-0000-0100-0000C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23" name="Text Box 6">
          <a:extLst>
            <a:ext uri="{FF2B5EF4-FFF2-40B4-BE49-F238E27FC236}">
              <a16:creationId xmlns:a16="http://schemas.microsoft.com/office/drawing/2014/main" id="{00000000-0008-0000-0100-0000C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24" name="Text Box 4">
          <a:extLst>
            <a:ext uri="{FF2B5EF4-FFF2-40B4-BE49-F238E27FC236}">
              <a16:creationId xmlns:a16="http://schemas.microsoft.com/office/drawing/2014/main" id="{00000000-0008-0000-0100-0000C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25" name="Text Box 6">
          <a:extLst>
            <a:ext uri="{FF2B5EF4-FFF2-40B4-BE49-F238E27FC236}">
              <a16:creationId xmlns:a16="http://schemas.microsoft.com/office/drawing/2014/main" id="{00000000-0008-0000-0100-0000C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26" name="Text Box 4">
          <a:extLst>
            <a:ext uri="{FF2B5EF4-FFF2-40B4-BE49-F238E27FC236}">
              <a16:creationId xmlns:a16="http://schemas.microsoft.com/office/drawing/2014/main" id="{00000000-0008-0000-0100-0000C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27" name="Text Box 6">
          <a:extLst>
            <a:ext uri="{FF2B5EF4-FFF2-40B4-BE49-F238E27FC236}">
              <a16:creationId xmlns:a16="http://schemas.microsoft.com/office/drawing/2014/main" id="{00000000-0008-0000-0100-0000C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28" name="Text Box 4">
          <a:extLst>
            <a:ext uri="{FF2B5EF4-FFF2-40B4-BE49-F238E27FC236}">
              <a16:creationId xmlns:a16="http://schemas.microsoft.com/office/drawing/2014/main" id="{00000000-0008-0000-0100-0000C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29" name="Text Box 6">
          <a:extLst>
            <a:ext uri="{FF2B5EF4-FFF2-40B4-BE49-F238E27FC236}">
              <a16:creationId xmlns:a16="http://schemas.microsoft.com/office/drawing/2014/main" id="{00000000-0008-0000-0100-0000C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0" name="Text Box 4">
          <a:extLst>
            <a:ext uri="{FF2B5EF4-FFF2-40B4-BE49-F238E27FC236}">
              <a16:creationId xmlns:a16="http://schemas.microsoft.com/office/drawing/2014/main" id="{00000000-0008-0000-0100-0000C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1" name="Text Box 6">
          <a:extLst>
            <a:ext uri="{FF2B5EF4-FFF2-40B4-BE49-F238E27FC236}">
              <a16:creationId xmlns:a16="http://schemas.microsoft.com/office/drawing/2014/main" id="{00000000-0008-0000-0100-0000C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32" name="Text Box 4">
          <a:extLst>
            <a:ext uri="{FF2B5EF4-FFF2-40B4-BE49-F238E27FC236}">
              <a16:creationId xmlns:a16="http://schemas.microsoft.com/office/drawing/2014/main" id="{00000000-0008-0000-0100-0000C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33" name="Text Box 6">
          <a:extLst>
            <a:ext uri="{FF2B5EF4-FFF2-40B4-BE49-F238E27FC236}">
              <a16:creationId xmlns:a16="http://schemas.microsoft.com/office/drawing/2014/main" id="{00000000-0008-0000-0100-0000C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34" name="Text Box 4">
          <a:extLst>
            <a:ext uri="{FF2B5EF4-FFF2-40B4-BE49-F238E27FC236}">
              <a16:creationId xmlns:a16="http://schemas.microsoft.com/office/drawing/2014/main" id="{00000000-0008-0000-0100-0000C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35" name="Text Box 6">
          <a:extLst>
            <a:ext uri="{FF2B5EF4-FFF2-40B4-BE49-F238E27FC236}">
              <a16:creationId xmlns:a16="http://schemas.microsoft.com/office/drawing/2014/main" id="{00000000-0008-0000-0100-0000C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6" name="Text Box 4">
          <a:extLst>
            <a:ext uri="{FF2B5EF4-FFF2-40B4-BE49-F238E27FC236}">
              <a16:creationId xmlns:a16="http://schemas.microsoft.com/office/drawing/2014/main" id="{00000000-0008-0000-0100-0000D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7" name="Text Box 6">
          <a:extLst>
            <a:ext uri="{FF2B5EF4-FFF2-40B4-BE49-F238E27FC236}">
              <a16:creationId xmlns:a16="http://schemas.microsoft.com/office/drawing/2014/main" id="{00000000-0008-0000-0100-0000D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38" name="Text Box 4">
          <a:extLst>
            <a:ext uri="{FF2B5EF4-FFF2-40B4-BE49-F238E27FC236}">
              <a16:creationId xmlns:a16="http://schemas.microsoft.com/office/drawing/2014/main" id="{00000000-0008-0000-0100-0000D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39" name="Text Box 6">
          <a:extLst>
            <a:ext uri="{FF2B5EF4-FFF2-40B4-BE49-F238E27FC236}">
              <a16:creationId xmlns:a16="http://schemas.microsoft.com/office/drawing/2014/main" id="{00000000-0008-0000-0100-0000D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0" name="Text Box 4">
          <a:extLst>
            <a:ext uri="{FF2B5EF4-FFF2-40B4-BE49-F238E27FC236}">
              <a16:creationId xmlns:a16="http://schemas.microsoft.com/office/drawing/2014/main" id="{00000000-0008-0000-0100-0000D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1" name="Text Box 6">
          <a:extLst>
            <a:ext uri="{FF2B5EF4-FFF2-40B4-BE49-F238E27FC236}">
              <a16:creationId xmlns:a16="http://schemas.microsoft.com/office/drawing/2014/main" id="{00000000-0008-0000-0100-0000D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2" name="Text Box 4">
          <a:extLst>
            <a:ext uri="{FF2B5EF4-FFF2-40B4-BE49-F238E27FC236}">
              <a16:creationId xmlns:a16="http://schemas.microsoft.com/office/drawing/2014/main" id="{00000000-0008-0000-0100-0000D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3" name="Text Box 6">
          <a:extLst>
            <a:ext uri="{FF2B5EF4-FFF2-40B4-BE49-F238E27FC236}">
              <a16:creationId xmlns:a16="http://schemas.microsoft.com/office/drawing/2014/main" id="{00000000-0008-0000-0100-0000D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44" name="Text Box 4">
          <a:extLst>
            <a:ext uri="{FF2B5EF4-FFF2-40B4-BE49-F238E27FC236}">
              <a16:creationId xmlns:a16="http://schemas.microsoft.com/office/drawing/2014/main" id="{00000000-0008-0000-0100-0000D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45" name="Text Box 6">
          <a:extLst>
            <a:ext uri="{FF2B5EF4-FFF2-40B4-BE49-F238E27FC236}">
              <a16:creationId xmlns:a16="http://schemas.microsoft.com/office/drawing/2014/main" id="{00000000-0008-0000-0100-0000D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6" name="Text Box 4">
          <a:extLst>
            <a:ext uri="{FF2B5EF4-FFF2-40B4-BE49-F238E27FC236}">
              <a16:creationId xmlns:a16="http://schemas.microsoft.com/office/drawing/2014/main" id="{00000000-0008-0000-0100-0000DA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7" name="Text Box 6">
          <a:extLst>
            <a:ext uri="{FF2B5EF4-FFF2-40B4-BE49-F238E27FC236}">
              <a16:creationId xmlns:a16="http://schemas.microsoft.com/office/drawing/2014/main" id="{00000000-0008-0000-0100-0000DB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8" name="Text Box 4">
          <a:extLst>
            <a:ext uri="{FF2B5EF4-FFF2-40B4-BE49-F238E27FC236}">
              <a16:creationId xmlns:a16="http://schemas.microsoft.com/office/drawing/2014/main" id="{00000000-0008-0000-0100-0000DC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9" name="Text Box 6">
          <a:extLst>
            <a:ext uri="{FF2B5EF4-FFF2-40B4-BE49-F238E27FC236}">
              <a16:creationId xmlns:a16="http://schemas.microsoft.com/office/drawing/2014/main" id="{00000000-0008-0000-0100-0000DD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50" name="Text Box 4">
          <a:extLst>
            <a:ext uri="{FF2B5EF4-FFF2-40B4-BE49-F238E27FC236}">
              <a16:creationId xmlns:a16="http://schemas.microsoft.com/office/drawing/2014/main" id="{00000000-0008-0000-0100-0000D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51" name="Text Box 6">
          <a:extLst>
            <a:ext uri="{FF2B5EF4-FFF2-40B4-BE49-F238E27FC236}">
              <a16:creationId xmlns:a16="http://schemas.microsoft.com/office/drawing/2014/main" id="{00000000-0008-0000-0100-0000D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2" name="Text Box 4">
          <a:extLst>
            <a:ext uri="{FF2B5EF4-FFF2-40B4-BE49-F238E27FC236}">
              <a16:creationId xmlns:a16="http://schemas.microsoft.com/office/drawing/2014/main" id="{00000000-0008-0000-0100-0000E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3" name="Text Box 6">
          <a:extLst>
            <a:ext uri="{FF2B5EF4-FFF2-40B4-BE49-F238E27FC236}">
              <a16:creationId xmlns:a16="http://schemas.microsoft.com/office/drawing/2014/main" id="{00000000-0008-0000-0100-0000E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54" name="Text Box 4">
          <a:extLst>
            <a:ext uri="{FF2B5EF4-FFF2-40B4-BE49-F238E27FC236}">
              <a16:creationId xmlns:a16="http://schemas.microsoft.com/office/drawing/2014/main" id="{00000000-0008-0000-0100-0000E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55" name="Text Box 6">
          <a:extLst>
            <a:ext uri="{FF2B5EF4-FFF2-40B4-BE49-F238E27FC236}">
              <a16:creationId xmlns:a16="http://schemas.microsoft.com/office/drawing/2014/main" id="{00000000-0008-0000-0100-0000E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6" name="Text Box 4">
          <a:extLst>
            <a:ext uri="{FF2B5EF4-FFF2-40B4-BE49-F238E27FC236}">
              <a16:creationId xmlns:a16="http://schemas.microsoft.com/office/drawing/2014/main" id="{00000000-0008-0000-0100-0000E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7" name="Text Box 6">
          <a:extLst>
            <a:ext uri="{FF2B5EF4-FFF2-40B4-BE49-F238E27FC236}">
              <a16:creationId xmlns:a16="http://schemas.microsoft.com/office/drawing/2014/main" id="{00000000-0008-0000-0100-0000E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58" name="Text Box 4">
          <a:extLst>
            <a:ext uri="{FF2B5EF4-FFF2-40B4-BE49-F238E27FC236}">
              <a16:creationId xmlns:a16="http://schemas.microsoft.com/office/drawing/2014/main" id="{00000000-0008-0000-0100-0000E6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59" name="Text Box 6">
          <a:extLst>
            <a:ext uri="{FF2B5EF4-FFF2-40B4-BE49-F238E27FC236}">
              <a16:creationId xmlns:a16="http://schemas.microsoft.com/office/drawing/2014/main" id="{00000000-0008-0000-0100-0000E7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60" name="Text Box 4">
          <a:extLst>
            <a:ext uri="{FF2B5EF4-FFF2-40B4-BE49-F238E27FC236}">
              <a16:creationId xmlns:a16="http://schemas.microsoft.com/office/drawing/2014/main" id="{00000000-0008-0000-0100-0000E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61" name="Text Box 6">
          <a:extLst>
            <a:ext uri="{FF2B5EF4-FFF2-40B4-BE49-F238E27FC236}">
              <a16:creationId xmlns:a16="http://schemas.microsoft.com/office/drawing/2014/main" id="{00000000-0008-0000-0100-0000E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62" name="Text Box 4">
          <a:extLst>
            <a:ext uri="{FF2B5EF4-FFF2-40B4-BE49-F238E27FC236}">
              <a16:creationId xmlns:a16="http://schemas.microsoft.com/office/drawing/2014/main" id="{00000000-0008-0000-0100-0000EA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63" name="Text Box 6">
          <a:extLst>
            <a:ext uri="{FF2B5EF4-FFF2-40B4-BE49-F238E27FC236}">
              <a16:creationId xmlns:a16="http://schemas.microsoft.com/office/drawing/2014/main" id="{00000000-0008-0000-0100-0000EB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364" name="Text Box 6">
          <a:extLst>
            <a:ext uri="{FF2B5EF4-FFF2-40B4-BE49-F238E27FC236}">
              <a16:creationId xmlns:a16="http://schemas.microsoft.com/office/drawing/2014/main" id="{00000000-0008-0000-0100-0000EC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65" name="Text Box 4">
          <a:extLst>
            <a:ext uri="{FF2B5EF4-FFF2-40B4-BE49-F238E27FC236}">
              <a16:creationId xmlns:a16="http://schemas.microsoft.com/office/drawing/2014/main" id="{00000000-0008-0000-0100-0000ED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66" name="Text Box 6">
          <a:extLst>
            <a:ext uri="{FF2B5EF4-FFF2-40B4-BE49-F238E27FC236}">
              <a16:creationId xmlns:a16="http://schemas.microsoft.com/office/drawing/2014/main" id="{00000000-0008-0000-0100-0000EE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67" name="Text Box 4">
          <a:extLst>
            <a:ext uri="{FF2B5EF4-FFF2-40B4-BE49-F238E27FC236}">
              <a16:creationId xmlns:a16="http://schemas.microsoft.com/office/drawing/2014/main" id="{00000000-0008-0000-0100-0000EF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68" name="Text Box 6">
          <a:extLst>
            <a:ext uri="{FF2B5EF4-FFF2-40B4-BE49-F238E27FC236}">
              <a16:creationId xmlns:a16="http://schemas.microsoft.com/office/drawing/2014/main" id="{00000000-0008-0000-0100-0000F0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69" name="Text Box 4">
          <a:extLst>
            <a:ext uri="{FF2B5EF4-FFF2-40B4-BE49-F238E27FC236}">
              <a16:creationId xmlns:a16="http://schemas.microsoft.com/office/drawing/2014/main" id="{00000000-0008-0000-0100-0000F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70" name="Text Box 6">
          <a:extLst>
            <a:ext uri="{FF2B5EF4-FFF2-40B4-BE49-F238E27FC236}">
              <a16:creationId xmlns:a16="http://schemas.microsoft.com/office/drawing/2014/main" id="{00000000-0008-0000-0100-0000F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1" name="Text Box 4">
          <a:extLst>
            <a:ext uri="{FF2B5EF4-FFF2-40B4-BE49-F238E27FC236}">
              <a16:creationId xmlns:a16="http://schemas.microsoft.com/office/drawing/2014/main" id="{00000000-0008-0000-0100-0000F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2" name="Text Box 6">
          <a:extLst>
            <a:ext uri="{FF2B5EF4-FFF2-40B4-BE49-F238E27FC236}">
              <a16:creationId xmlns:a16="http://schemas.microsoft.com/office/drawing/2014/main" id="{00000000-0008-0000-0100-0000F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73" name="Text Box 4">
          <a:extLst>
            <a:ext uri="{FF2B5EF4-FFF2-40B4-BE49-F238E27FC236}">
              <a16:creationId xmlns:a16="http://schemas.microsoft.com/office/drawing/2014/main" id="{00000000-0008-0000-0100-0000F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74" name="Text Box 6">
          <a:extLst>
            <a:ext uri="{FF2B5EF4-FFF2-40B4-BE49-F238E27FC236}">
              <a16:creationId xmlns:a16="http://schemas.microsoft.com/office/drawing/2014/main" id="{00000000-0008-0000-0100-0000F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5" name="Text Box 4">
          <a:extLst>
            <a:ext uri="{FF2B5EF4-FFF2-40B4-BE49-F238E27FC236}">
              <a16:creationId xmlns:a16="http://schemas.microsoft.com/office/drawing/2014/main" id="{00000000-0008-0000-0100-0000F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6" name="Text Box 6">
          <a:extLst>
            <a:ext uri="{FF2B5EF4-FFF2-40B4-BE49-F238E27FC236}">
              <a16:creationId xmlns:a16="http://schemas.microsoft.com/office/drawing/2014/main" id="{00000000-0008-0000-0100-0000F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77" name="Text Box 4">
          <a:extLst>
            <a:ext uri="{FF2B5EF4-FFF2-40B4-BE49-F238E27FC236}">
              <a16:creationId xmlns:a16="http://schemas.microsoft.com/office/drawing/2014/main" id="{00000000-0008-0000-0100-0000F9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78" name="Text Box 6">
          <a:extLst>
            <a:ext uri="{FF2B5EF4-FFF2-40B4-BE49-F238E27FC236}">
              <a16:creationId xmlns:a16="http://schemas.microsoft.com/office/drawing/2014/main" id="{00000000-0008-0000-0100-0000FA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9" name="Text Box 4">
          <a:extLst>
            <a:ext uri="{FF2B5EF4-FFF2-40B4-BE49-F238E27FC236}">
              <a16:creationId xmlns:a16="http://schemas.microsoft.com/office/drawing/2014/main" id="{00000000-0008-0000-0100-0000F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80" name="Text Box 6">
          <a:extLst>
            <a:ext uri="{FF2B5EF4-FFF2-40B4-BE49-F238E27FC236}">
              <a16:creationId xmlns:a16="http://schemas.microsoft.com/office/drawing/2014/main" id="{00000000-0008-0000-0100-0000F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81" name="Text Box 4">
          <a:extLst>
            <a:ext uri="{FF2B5EF4-FFF2-40B4-BE49-F238E27FC236}">
              <a16:creationId xmlns:a16="http://schemas.microsoft.com/office/drawing/2014/main" id="{00000000-0008-0000-0100-0000FD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82" name="Text Box 6">
          <a:extLst>
            <a:ext uri="{FF2B5EF4-FFF2-40B4-BE49-F238E27FC236}">
              <a16:creationId xmlns:a16="http://schemas.microsoft.com/office/drawing/2014/main" id="{00000000-0008-0000-0100-0000FE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383" name="Text Box 6">
          <a:extLst>
            <a:ext uri="{FF2B5EF4-FFF2-40B4-BE49-F238E27FC236}">
              <a16:creationId xmlns:a16="http://schemas.microsoft.com/office/drawing/2014/main" id="{00000000-0008-0000-0100-0000FF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84" name="Text Box 4">
          <a:extLst>
            <a:ext uri="{FF2B5EF4-FFF2-40B4-BE49-F238E27FC236}">
              <a16:creationId xmlns:a16="http://schemas.microsoft.com/office/drawing/2014/main" id="{00000000-0008-0000-0100-00000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85" name="Text Box 6">
          <a:extLst>
            <a:ext uri="{FF2B5EF4-FFF2-40B4-BE49-F238E27FC236}">
              <a16:creationId xmlns:a16="http://schemas.microsoft.com/office/drawing/2014/main" id="{00000000-0008-0000-0100-00000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86" name="Text Box 4">
          <a:extLst>
            <a:ext uri="{FF2B5EF4-FFF2-40B4-BE49-F238E27FC236}">
              <a16:creationId xmlns:a16="http://schemas.microsoft.com/office/drawing/2014/main" id="{00000000-0008-0000-0100-000002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87" name="Text Box 6">
          <a:extLst>
            <a:ext uri="{FF2B5EF4-FFF2-40B4-BE49-F238E27FC236}">
              <a16:creationId xmlns:a16="http://schemas.microsoft.com/office/drawing/2014/main" id="{00000000-0008-0000-0100-000003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88" name="Text Box 4">
          <a:extLst>
            <a:ext uri="{FF2B5EF4-FFF2-40B4-BE49-F238E27FC236}">
              <a16:creationId xmlns:a16="http://schemas.microsoft.com/office/drawing/2014/main" id="{00000000-0008-0000-0100-00000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89" name="Text Box 6">
          <a:extLst>
            <a:ext uri="{FF2B5EF4-FFF2-40B4-BE49-F238E27FC236}">
              <a16:creationId xmlns:a16="http://schemas.microsoft.com/office/drawing/2014/main" id="{00000000-0008-0000-0100-00000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0" name="Text Box 4">
          <a:extLst>
            <a:ext uri="{FF2B5EF4-FFF2-40B4-BE49-F238E27FC236}">
              <a16:creationId xmlns:a16="http://schemas.microsoft.com/office/drawing/2014/main" id="{00000000-0008-0000-0100-00000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1" name="Text Box 6">
          <a:extLst>
            <a:ext uri="{FF2B5EF4-FFF2-40B4-BE49-F238E27FC236}">
              <a16:creationId xmlns:a16="http://schemas.microsoft.com/office/drawing/2014/main" id="{00000000-0008-0000-0100-00000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92" name="Text Box 4">
          <a:extLst>
            <a:ext uri="{FF2B5EF4-FFF2-40B4-BE49-F238E27FC236}">
              <a16:creationId xmlns:a16="http://schemas.microsoft.com/office/drawing/2014/main" id="{00000000-0008-0000-0100-00000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93" name="Text Box 6">
          <a:extLst>
            <a:ext uri="{FF2B5EF4-FFF2-40B4-BE49-F238E27FC236}">
              <a16:creationId xmlns:a16="http://schemas.microsoft.com/office/drawing/2014/main" id="{00000000-0008-0000-0100-00000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4" name="Text Box 4">
          <a:extLst>
            <a:ext uri="{FF2B5EF4-FFF2-40B4-BE49-F238E27FC236}">
              <a16:creationId xmlns:a16="http://schemas.microsoft.com/office/drawing/2014/main" id="{00000000-0008-0000-0100-00000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5" name="Text Box 6">
          <a:extLst>
            <a:ext uri="{FF2B5EF4-FFF2-40B4-BE49-F238E27FC236}">
              <a16:creationId xmlns:a16="http://schemas.microsoft.com/office/drawing/2014/main" id="{00000000-0008-0000-0100-00000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96" name="Text Box 4">
          <a:extLst>
            <a:ext uri="{FF2B5EF4-FFF2-40B4-BE49-F238E27FC236}">
              <a16:creationId xmlns:a16="http://schemas.microsoft.com/office/drawing/2014/main" id="{00000000-0008-0000-0100-00000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97" name="Text Box 6">
          <a:extLst>
            <a:ext uri="{FF2B5EF4-FFF2-40B4-BE49-F238E27FC236}">
              <a16:creationId xmlns:a16="http://schemas.microsoft.com/office/drawing/2014/main" id="{00000000-0008-0000-0100-00000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98" name="Text Box 4">
          <a:extLst>
            <a:ext uri="{FF2B5EF4-FFF2-40B4-BE49-F238E27FC236}">
              <a16:creationId xmlns:a16="http://schemas.microsoft.com/office/drawing/2014/main" id="{00000000-0008-0000-0100-00000E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99" name="Text Box 6">
          <a:extLst>
            <a:ext uri="{FF2B5EF4-FFF2-40B4-BE49-F238E27FC236}">
              <a16:creationId xmlns:a16="http://schemas.microsoft.com/office/drawing/2014/main" id="{00000000-0008-0000-0100-00000F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00" name="Text Box 4">
          <a:extLst>
            <a:ext uri="{FF2B5EF4-FFF2-40B4-BE49-F238E27FC236}">
              <a16:creationId xmlns:a16="http://schemas.microsoft.com/office/drawing/2014/main" id="{00000000-0008-0000-0100-00001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01" name="Text Box 6">
          <a:extLst>
            <a:ext uri="{FF2B5EF4-FFF2-40B4-BE49-F238E27FC236}">
              <a16:creationId xmlns:a16="http://schemas.microsoft.com/office/drawing/2014/main" id="{00000000-0008-0000-0100-00001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02" name="Text Box 4">
          <a:extLst>
            <a:ext uri="{FF2B5EF4-FFF2-40B4-BE49-F238E27FC236}">
              <a16:creationId xmlns:a16="http://schemas.microsoft.com/office/drawing/2014/main" id="{00000000-0008-0000-0100-000012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03" name="Text Box 6">
          <a:extLst>
            <a:ext uri="{FF2B5EF4-FFF2-40B4-BE49-F238E27FC236}">
              <a16:creationId xmlns:a16="http://schemas.microsoft.com/office/drawing/2014/main" id="{00000000-0008-0000-0100-000013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04" name="Text Box 4">
          <a:extLst>
            <a:ext uri="{FF2B5EF4-FFF2-40B4-BE49-F238E27FC236}">
              <a16:creationId xmlns:a16="http://schemas.microsoft.com/office/drawing/2014/main" id="{00000000-0008-0000-0100-00001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05" name="Text Box 6">
          <a:extLst>
            <a:ext uri="{FF2B5EF4-FFF2-40B4-BE49-F238E27FC236}">
              <a16:creationId xmlns:a16="http://schemas.microsoft.com/office/drawing/2014/main" id="{00000000-0008-0000-0100-00001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06" name="Text Box 4">
          <a:extLst>
            <a:ext uri="{FF2B5EF4-FFF2-40B4-BE49-F238E27FC236}">
              <a16:creationId xmlns:a16="http://schemas.microsoft.com/office/drawing/2014/main" id="{00000000-0008-0000-0100-00001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07" name="Text Box 6">
          <a:extLst>
            <a:ext uri="{FF2B5EF4-FFF2-40B4-BE49-F238E27FC236}">
              <a16:creationId xmlns:a16="http://schemas.microsoft.com/office/drawing/2014/main" id="{00000000-0008-0000-0100-00001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08" name="Text Box 4">
          <a:extLst>
            <a:ext uri="{FF2B5EF4-FFF2-40B4-BE49-F238E27FC236}">
              <a16:creationId xmlns:a16="http://schemas.microsoft.com/office/drawing/2014/main" id="{00000000-0008-0000-0100-00001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09" name="Text Box 6">
          <a:extLst>
            <a:ext uri="{FF2B5EF4-FFF2-40B4-BE49-F238E27FC236}">
              <a16:creationId xmlns:a16="http://schemas.microsoft.com/office/drawing/2014/main" id="{00000000-0008-0000-0100-00001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10" name="Text Box 4">
          <a:extLst>
            <a:ext uri="{FF2B5EF4-FFF2-40B4-BE49-F238E27FC236}">
              <a16:creationId xmlns:a16="http://schemas.microsoft.com/office/drawing/2014/main" id="{00000000-0008-0000-0100-00001A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11" name="Text Box 6">
          <a:extLst>
            <a:ext uri="{FF2B5EF4-FFF2-40B4-BE49-F238E27FC236}">
              <a16:creationId xmlns:a16="http://schemas.microsoft.com/office/drawing/2014/main" id="{00000000-0008-0000-0100-00001B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2" name="Text Box 4">
          <a:extLst>
            <a:ext uri="{FF2B5EF4-FFF2-40B4-BE49-F238E27FC236}">
              <a16:creationId xmlns:a16="http://schemas.microsoft.com/office/drawing/2014/main" id="{00000000-0008-0000-0100-00001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3" name="Text Box 6">
          <a:extLst>
            <a:ext uri="{FF2B5EF4-FFF2-40B4-BE49-F238E27FC236}">
              <a16:creationId xmlns:a16="http://schemas.microsoft.com/office/drawing/2014/main" id="{00000000-0008-0000-0100-00001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4" name="Text Box 4">
          <a:extLst>
            <a:ext uri="{FF2B5EF4-FFF2-40B4-BE49-F238E27FC236}">
              <a16:creationId xmlns:a16="http://schemas.microsoft.com/office/drawing/2014/main" id="{00000000-0008-0000-0100-00001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5" name="Text Box 6">
          <a:extLst>
            <a:ext uri="{FF2B5EF4-FFF2-40B4-BE49-F238E27FC236}">
              <a16:creationId xmlns:a16="http://schemas.microsoft.com/office/drawing/2014/main" id="{00000000-0008-0000-0100-00001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16" name="Text Box 4">
          <a:extLst>
            <a:ext uri="{FF2B5EF4-FFF2-40B4-BE49-F238E27FC236}">
              <a16:creationId xmlns:a16="http://schemas.microsoft.com/office/drawing/2014/main" id="{00000000-0008-0000-0100-00002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17" name="Text Box 6">
          <a:extLst>
            <a:ext uri="{FF2B5EF4-FFF2-40B4-BE49-F238E27FC236}">
              <a16:creationId xmlns:a16="http://schemas.microsoft.com/office/drawing/2014/main" id="{00000000-0008-0000-0100-00002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18" name="Text Box 4">
          <a:extLst>
            <a:ext uri="{FF2B5EF4-FFF2-40B4-BE49-F238E27FC236}">
              <a16:creationId xmlns:a16="http://schemas.microsoft.com/office/drawing/2014/main" id="{00000000-0008-0000-0100-00002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19" name="Text Box 6">
          <a:extLst>
            <a:ext uri="{FF2B5EF4-FFF2-40B4-BE49-F238E27FC236}">
              <a16:creationId xmlns:a16="http://schemas.microsoft.com/office/drawing/2014/main" id="{00000000-0008-0000-0100-00002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20" name="Text Box 4">
          <a:extLst>
            <a:ext uri="{FF2B5EF4-FFF2-40B4-BE49-F238E27FC236}">
              <a16:creationId xmlns:a16="http://schemas.microsoft.com/office/drawing/2014/main" id="{00000000-0008-0000-0100-00002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21" name="Text Box 6">
          <a:extLst>
            <a:ext uri="{FF2B5EF4-FFF2-40B4-BE49-F238E27FC236}">
              <a16:creationId xmlns:a16="http://schemas.microsoft.com/office/drawing/2014/main" id="{00000000-0008-0000-0100-00002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2" name="Text Box 4">
          <a:extLst>
            <a:ext uri="{FF2B5EF4-FFF2-40B4-BE49-F238E27FC236}">
              <a16:creationId xmlns:a16="http://schemas.microsoft.com/office/drawing/2014/main" id="{00000000-0008-0000-0100-00002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3" name="Text Box 6">
          <a:extLst>
            <a:ext uri="{FF2B5EF4-FFF2-40B4-BE49-F238E27FC236}">
              <a16:creationId xmlns:a16="http://schemas.microsoft.com/office/drawing/2014/main" id="{00000000-0008-0000-0100-00002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24" name="Text Box 4">
          <a:extLst>
            <a:ext uri="{FF2B5EF4-FFF2-40B4-BE49-F238E27FC236}">
              <a16:creationId xmlns:a16="http://schemas.microsoft.com/office/drawing/2014/main" id="{00000000-0008-0000-0100-000028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25" name="Text Box 6">
          <a:extLst>
            <a:ext uri="{FF2B5EF4-FFF2-40B4-BE49-F238E27FC236}">
              <a16:creationId xmlns:a16="http://schemas.microsoft.com/office/drawing/2014/main" id="{00000000-0008-0000-0100-000029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6" name="Text Box 4">
          <a:extLst>
            <a:ext uri="{FF2B5EF4-FFF2-40B4-BE49-F238E27FC236}">
              <a16:creationId xmlns:a16="http://schemas.microsoft.com/office/drawing/2014/main" id="{00000000-0008-0000-0100-00002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7" name="Text Box 6">
          <a:extLst>
            <a:ext uri="{FF2B5EF4-FFF2-40B4-BE49-F238E27FC236}">
              <a16:creationId xmlns:a16="http://schemas.microsoft.com/office/drawing/2014/main" id="{00000000-0008-0000-0100-00002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28" name="Text Box 4">
          <a:extLst>
            <a:ext uri="{FF2B5EF4-FFF2-40B4-BE49-F238E27FC236}">
              <a16:creationId xmlns:a16="http://schemas.microsoft.com/office/drawing/2014/main" id="{00000000-0008-0000-0100-00002C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29" name="Text Box 6">
          <a:extLst>
            <a:ext uri="{FF2B5EF4-FFF2-40B4-BE49-F238E27FC236}">
              <a16:creationId xmlns:a16="http://schemas.microsoft.com/office/drawing/2014/main" id="{00000000-0008-0000-0100-00002D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30" name="Text Box 4">
          <a:extLst>
            <a:ext uri="{FF2B5EF4-FFF2-40B4-BE49-F238E27FC236}">
              <a16:creationId xmlns:a16="http://schemas.microsoft.com/office/drawing/2014/main" id="{00000000-0008-0000-0100-00002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31" name="Text Box 6">
          <a:extLst>
            <a:ext uri="{FF2B5EF4-FFF2-40B4-BE49-F238E27FC236}">
              <a16:creationId xmlns:a16="http://schemas.microsoft.com/office/drawing/2014/main" id="{00000000-0008-0000-0100-00002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32" name="Text Box 4">
          <a:extLst>
            <a:ext uri="{FF2B5EF4-FFF2-40B4-BE49-F238E27FC236}">
              <a16:creationId xmlns:a16="http://schemas.microsoft.com/office/drawing/2014/main" id="{00000000-0008-0000-0100-000030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33" name="Text Box 6">
          <a:extLst>
            <a:ext uri="{FF2B5EF4-FFF2-40B4-BE49-F238E27FC236}">
              <a16:creationId xmlns:a16="http://schemas.microsoft.com/office/drawing/2014/main" id="{00000000-0008-0000-0100-000031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34" name="Text Box 6">
          <a:extLst>
            <a:ext uri="{FF2B5EF4-FFF2-40B4-BE49-F238E27FC236}">
              <a16:creationId xmlns:a16="http://schemas.microsoft.com/office/drawing/2014/main" id="{00000000-0008-0000-0100-000032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35" name="Text Box 4">
          <a:extLst>
            <a:ext uri="{FF2B5EF4-FFF2-40B4-BE49-F238E27FC236}">
              <a16:creationId xmlns:a16="http://schemas.microsoft.com/office/drawing/2014/main" id="{00000000-0008-0000-0100-00003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36" name="Text Box 6">
          <a:extLst>
            <a:ext uri="{FF2B5EF4-FFF2-40B4-BE49-F238E27FC236}">
              <a16:creationId xmlns:a16="http://schemas.microsoft.com/office/drawing/2014/main" id="{00000000-0008-0000-0100-00003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37" name="Text Box 4">
          <a:extLst>
            <a:ext uri="{FF2B5EF4-FFF2-40B4-BE49-F238E27FC236}">
              <a16:creationId xmlns:a16="http://schemas.microsoft.com/office/drawing/2014/main" id="{00000000-0008-0000-0100-00003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38" name="Text Box 6">
          <a:extLst>
            <a:ext uri="{FF2B5EF4-FFF2-40B4-BE49-F238E27FC236}">
              <a16:creationId xmlns:a16="http://schemas.microsoft.com/office/drawing/2014/main" id="{00000000-0008-0000-0100-00003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39" name="Text Box 4">
          <a:extLst>
            <a:ext uri="{FF2B5EF4-FFF2-40B4-BE49-F238E27FC236}">
              <a16:creationId xmlns:a16="http://schemas.microsoft.com/office/drawing/2014/main" id="{00000000-0008-0000-0100-00003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40" name="Text Box 6">
          <a:extLst>
            <a:ext uri="{FF2B5EF4-FFF2-40B4-BE49-F238E27FC236}">
              <a16:creationId xmlns:a16="http://schemas.microsoft.com/office/drawing/2014/main" id="{00000000-0008-0000-0100-00003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1" name="Text Box 4">
          <a:extLst>
            <a:ext uri="{FF2B5EF4-FFF2-40B4-BE49-F238E27FC236}">
              <a16:creationId xmlns:a16="http://schemas.microsoft.com/office/drawing/2014/main" id="{00000000-0008-0000-0100-00003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2" name="Text Box 6">
          <a:extLst>
            <a:ext uri="{FF2B5EF4-FFF2-40B4-BE49-F238E27FC236}">
              <a16:creationId xmlns:a16="http://schemas.microsoft.com/office/drawing/2014/main" id="{00000000-0008-0000-0100-00003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43" name="Text Box 4">
          <a:extLst>
            <a:ext uri="{FF2B5EF4-FFF2-40B4-BE49-F238E27FC236}">
              <a16:creationId xmlns:a16="http://schemas.microsoft.com/office/drawing/2014/main" id="{00000000-0008-0000-0100-00003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44" name="Text Box 6">
          <a:extLst>
            <a:ext uri="{FF2B5EF4-FFF2-40B4-BE49-F238E27FC236}">
              <a16:creationId xmlns:a16="http://schemas.microsoft.com/office/drawing/2014/main" id="{00000000-0008-0000-0100-00003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5" name="Text Box 4">
          <a:extLst>
            <a:ext uri="{FF2B5EF4-FFF2-40B4-BE49-F238E27FC236}">
              <a16:creationId xmlns:a16="http://schemas.microsoft.com/office/drawing/2014/main" id="{00000000-0008-0000-0100-00003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6" name="Text Box 6">
          <a:extLst>
            <a:ext uri="{FF2B5EF4-FFF2-40B4-BE49-F238E27FC236}">
              <a16:creationId xmlns:a16="http://schemas.microsoft.com/office/drawing/2014/main" id="{00000000-0008-0000-0100-00003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47" name="Text Box 4">
          <a:extLst>
            <a:ext uri="{FF2B5EF4-FFF2-40B4-BE49-F238E27FC236}">
              <a16:creationId xmlns:a16="http://schemas.microsoft.com/office/drawing/2014/main" id="{00000000-0008-0000-0100-00003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48" name="Text Box 6">
          <a:extLst>
            <a:ext uri="{FF2B5EF4-FFF2-40B4-BE49-F238E27FC236}">
              <a16:creationId xmlns:a16="http://schemas.microsoft.com/office/drawing/2014/main" id="{00000000-0008-0000-0100-00004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49" name="Text Box 6">
          <a:extLst>
            <a:ext uri="{FF2B5EF4-FFF2-40B4-BE49-F238E27FC236}">
              <a16:creationId xmlns:a16="http://schemas.microsoft.com/office/drawing/2014/main" id="{00000000-0008-0000-0100-000041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50" name="Text Box 4">
          <a:extLst>
            <a:ext uri="{FF2B5EF4-FFF2-40B4-BE49-F238E27FC236}">
              <a16:creationId xmlns:a16="http://schemas.microsoft.com/office/drawing/2014/main" id="{00000000-0008-0000-0100-00004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51" name="Text Box 6">
          <a:extLst>
            <a:ext uri="{FF2B5EF4-FFF2-40B4-BE49-F238E27FC236}">
              <a16:creationId xmlns:a16="http://schemas.microsoft.com/office/drawing/2014/main" id="{00000000-0008-0000-0100-00004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52" name="Text Box 4">
          <a:extLst>
            <a:ext uri="{FF2B5EF4-FFF2-40B4-BE49-F238E27FC236}">
              <a16:creationId xmlns:a16="http://schemas.microsoft.com/office/drawing/2014/main" id="{00000000-0008-0000-0100-000044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53" name="Text Box 6">
          <a:extLst>
            <a:ext uri="{FF2B5EF4-FFF2-40B4-BE49-F238E27FC236}">
              <a16:creationId xmlns:a16="http://schemas.microsoft.com/office/drawing/2014/main" id="{00000000-0008-0000-0100-00004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54" name="Text Box 6">
          <a:extLst>
            <a:ext uri="{FF2B5EF4-FFF2-40B4-BE49-F238E27FC236}">
              <a16:creationId xmlns:a16="http://schemas.microsoft.com/office/drawing/2014/main" id="{00000000-0008-0000-0100-000046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455" name="Text Box 4">
          <a:extLst>
            <a:ext uri="{FF2B5EF4-FFF2-40B4-BE49-F238E27FC236}">
              <a16:creationId xmlns:a16="http://schemas.microsoft.com/office/drawing/2014/main" id="{00000000-0008-0000-0100-00004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456" name="Text Box 6">
          <a:extLst>
            <a:ext uri="{FF2B5EF4-FFF2-40B4-BE49-F238E27FC236}">
              <a16:creationId xmlns:a16="http://schemas.microsoft.com/office/drawing/2014/main" id="{00000000-0008-0000-0100-00004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457" name="Text Box 4">
          <a:extLst>
            <a:ext uri="{FF2B5EF4-FFF2-40B4-BE49-F238E27FC236}">
              <a16:creationId xmlns:a16="http://schemas.microsoft.com/office/drawing/2014/main" id="{00000000-0008-0000-0100-00004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458" name="Text Box 6">
          <a:extLst>
            <a:ext uri="{FF2B5EF4-FFF2-40B4-BE49-F238E27FC236}">
              <a16:creationId xmlns:a16="http://schemas.microsoft.com/office/drawing/2014/main" id="{00000000-0008-0000-0100-00004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59" name="Text Box 4">
          <a:extLst>
            <a:ext uri="{FF2B5EF4-FFF2-40B4-BE49-F238E27FC236}">
              <a16:creationId xmlns:a16="http://schemas.microsoft.com/office/drawing/2014/main" id="{00000000-0008-0000-0100-00004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0" name="Text Box 6">
          <a:extLst>
            <a:ext uri="{FF2B5EF4-FFF2-40B4-BE49-F238E27FC236}">
              <a16:creationId xmlns:a16="http://schemas.microsoft.com/office/drawing/2014/main" id="{00000000-0008-0000-0100-00004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461" name="Text Box 4">
          <a:extLst>
            <a:ext uri="{FF2B5EF4-FFF2-40B4-BE49-F238E27FC236}">
              <a16:creationId xmlns:a16="http://schemas.microsoft.com/office/drawing/2014/main" id="{00000000-0008-0000-0100-00004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462" name="Text Box 6">
          <a:extLst>
            <a:ext uri="{FF2B5EF4-FFF2-40B4-BE49-F238E27FC236}">
              <a16:creationId xmlns:a16="http://schemas.microsoft.com/office/drawing/2014/main" id="{00000000-0008-0000-0100-00004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3" name="Text Box 4">
          <a:extLst>
            <a:ext uri="{FF2B5EF4-FFF2-40B4-BE49-F238E27FC236}">
              <a16:creationId xmlns:a16="http://schemas.microsoft.com/office/drawing/2014/main" id="{00000000-0008-0000-0100-00004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4" name="Text Box 6">
          <a:extLst>
            <a:ext uri="{FF2B5EF4-FFF2-40B4-BE49-F238E27FC236}">
              <a16:creationId xmlns:a16="http://schemas.microsoft.com/office/drawing/2014/main" id="{00000000-0008-0000-0100-00005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65" name="Text Box 4">
          <a:extLst>
            <a:ext uri="{FF2B5EF4-FFF2-40B4-BE49-F238E27FC236}">
              <a16:creationId xmlns:a16="http://schemas.microsoft.com/office/drawing/2014/main" id="{00000000-0008-0000-0100-00005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66" name="Text Box 6">
          <a:extLst>
            <a:ext uri="{FF2B5EF4-FFF2-40B4-BE49-F238E27FC236}">
              <a16:creationId xmlns:a16="http://schemas.microsoft.com/office/drawing/2014/main" id="{00000000-0008-0000-0100-00005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467" name="Text Box 4">
          <a:extLst>
            <a:ext uri="{FF2B5EF4-FFF2-40B4-BE49-F238E27FC236}">
              <a16:creationId xmlns:a16="http://schemas.microsoft.com/office/drawing/2014/main" id="{00000000-0008-0000-0100-000053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468" name="Text Box 6">
          <a:extLst>
            <a:ext uri="{FF2B5EF4-FFF2-40B4-BE49-F238E27FC236}">
              <a16:creationId xmlns:a16="http://schemas.microsoft.com/office/drawing/2014/main" id="{00000000-0008-0000-0100-000054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9" name="Text Box 4">
          <a:extLst>
            <a:ext uri="{FF2B5EF4-FFF2-40B4-BE49-F238E27FC236}">
              <a16:creationId xmlns:a16="http://schemas.microsoft.com/office/drawing/2014/main" id="{00000000-0008-0000-0100-00005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70" name="Text Box 6">
          <a:extLst>
            <a:ext uri="{FF2B5EF4-FFF2-40B4-BE49-F238E27FC236}">
              <a16:creationId xmlns:a16="http://schemas.microsoft.com/office/drawing/2014/main" id="{00000000-0008-0000-0100-00005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71" name="Text Box 4">
          <a:extLst>
            <a:ext uri="{FF2B5EF4-FFF2-40B4-BE49-F238E27FC236}">
              <a16:creationId xmlns:a16="http://schemas.microsoft.com/office/drawing/2014/main" id="{00000000-0008-0000-0100-000057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72" name="Text Box 6">
          <a:extLst>
            <a:ext uri="{FF2B5EF4-FFF2-40B4-BE49-F238E27FC236}">
              <a16:creationId xmlns:a16="http://schemas.microsoft.com/office/drawing/2014/main" id="{00000000-0008-0000-0100-000058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473" name="Text Box 4">
          <a:extLst>
            <a:ext uri="{FF2B5EF4-FFF2-40B4-BE49-F238E27FC236}">
              <a16:creationId xmlns:a16="http://schemas.microsoft.com/office/drawing/2014/main" id="{00000000-0008-0000-0100-00005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474" name="Text Box 6">
          <a:extLst>
            <a:ext uri="{FF2B5EF4-FFF2-40B4-BE49-F238E27FC236}">
              <a16:creationId xmlns:a16="http://schemas.microsoft.com/office/drawing/2014/main" id="{00000000-0008-0000-0100-00005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75" name="Text Box 4">
          <a:extLst>
            <a:ext uri="{FF2B5EF4-FFF2-40B4-BE49-F238E27FC236}">
              <a16:creationId xmlns:a16="http://schemas.microsoft.com/office/drawing/2014/main" id="{00000000-0008-0000-0100-00005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76" name="Text Box 6">
          <a:extLst>
            <a:ext uri="{FF2B5EF4-FFF2-40B4-BE49-F238E27FC236}">
              <a16:creationId xmlns:a16="http://schemas.microsoft.com/office/drawing/2014/main" id="{00000000-0008-0000-0100-00005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77" name="Text Box 4">
          <a:extLst>
            <a:ext uri="{FF2B5EF4-FFF2-40B4-BE49-F238E27FC236}">
              <a16:creationId xmlns:a16="http://schemas.microsoft.com/office/drawing/2014/main" id="{00000000-0008-0000-0100-00005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78" name="Text Box 6">
          <a:extLst>
            <a:ext uri="{FF2B5EF4-FFF2-40B4-BE49-F238E27FC236}">
              <a16:creationId xmlns:a16="http://schemas.microsoft.com/office/drawing/2014/main" id="{00000000-0008-0000-0100-00005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79" name="Text Box 4">
          <a:extLst>
            <a:ext uri="{FF2B5EF4-FFF2-40B4-BE49-F238E27FC236}">
              <a16:creationId xmlns:a16="http://schemas.microsoft.com/office/drawing/2014/main" id="{00000000-0008-0000-0100-00005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80" name="Text Box 6">
          <a:extLst>
            <a:ext uri="{FF2B5EF4-FFF2-40B4-BE49-F238E27FC236}">
              <a16:creationId xmlns:a16="http://schemas.microsoft.com/office/drawing/2014/main" id="{00000000-0008-0000-0100-00006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1" name="Text Box 4">
          <a:extLst>
            <a:ext uri="{FF2B5EF4-FFF2-40B4-BE49-F238E27FC236}">
              <a16:creationId xmlns:a16="http://schemas.microsoft.com/office/drawing/2014/main" id="{00000000-0008-0000-0100-00006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2" name="Text Box 6">
          <a:extLst>
            <a:ext uri="{FF2B5EF4-FFF2-40B4-BE49-F238E27FC236}">
              <a16:creationId xmlns:a16="http://schemas.microsoft.com/office/drawing/2014/main" id="{00000000-0008-0000-0100-00006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3" name="Text Box 4">
          <a:extLst>
            <a:ext uri="{FF2B5EF4-FFF2-40B4-BE49-F238E27FC236}">
              <a16:creationId xmlns:a16="http://schemas.microsoft.com/office/drawing/2014/main" id="{00000000-0008-0000-0100-00006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4" name="Text Box 6">
          <a:extLst>
            <a:ext uri="{FF2B5EF4-FFF2-40B4-BE49-F238E27FC236}">
              <a16:creationId xmlns:a16="http://schemas.microsoft.com/office/drawing/2014/main" id="{00000000-0008-0000-0100-00006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85" name="Text Box 4">
          <a:extLst>
            <a:ext uri="{FF2B5EF4-FFF2-40B4-BE49-F238E27FC236}">
              <a16:creationId xmlns:a16="http://schemas.microsoft.com/office/drawing/2014/main" id="{00000000-0008-0000-0100-00006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86" name="Text Box 6">
          <a:extLst>
            <a:ext uri="{FF2B5EF4-FFF2-40B4-BE49-F238E27FC236}">
              <a16:creationId xmlns:a16="http://schemas.microsoft.com/office/drawing/2014/main" id="{00000000-0008-0000-0100-00006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87" name="Text Box 4">
          <a:extLst>
            <a:ext uri="{FF2B5EF4-FFF2-40B4-BE49-F238E27FC236}">
              <a16:creationId xmlns:a16="http://schemas.microsoft.com/office/drawing/2014/main" id="{00000000-0008-0000-0100-00006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88" name="Text Box 6">
          <a:extLst>
            <a:ext uri="{FF2B5EF4-FFF2-40B4-BE49-F238E27FC236}">
              <a16:creationId xmlns:a16="http://schemas.microsoft.com/office/drawing/2014/main" id="{00000000-0008-0000-0100-00006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89" name="Text Box 4">
          <a:extLst>
            <a:ext uri="{FF2B5EF4-FFF2-40B4-BE49-F238E27FC236}">
              <a16:creationId xmlns:a16="http://schemas.microsoft.com/office/drawing/2014/main" id="{00000000-0008-0000-0100-00006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90" name="Text Box 6">
          <a:extLst>
            <a:ext uri="{FF2B5EF4-FFF2-40B4-BE49-F238E27FC236}">
              <a16:creationId xmlns:a16="http://schemas.microsoft.com/office/drawing/2014/main" id="{00000000-0008-0000-0100-00006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1" name="Text Box 4">
          <a:extLst>
            <a:ext uri="{FF2B5EF4-FFF2-40B4-BE49-F238E27FC236}">
              <a16:creationId xmlns:a16="http://schemas.microsoft.com/office/drawing/2014/main" id="{00000000-0008-0000-0100-00006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2" name="Text Box 6">
          <a:extLst>
            <a:ext uri="{FF2B5EF4-FFF2-40B4-BE49-F238E27FC236}">
              <a16:creationId xmlns:a16="http://schemas.microsoft.com/office/drawing/2014/main" id="{00000000-0008-0000-0100-00006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93" name="Text Box 4">
          <a:extLst>
            <a:ext uri="{FF2B5EF4-FFF2-40B4-BE49-F238E27FC236}">
              <a16:creationId xmlns:a16="http://schemas.microsoft.com/office/drawing/2014/main" id="{00000000-0008-0000-0100-00006D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94" name="Text Box 6">
          <a:extLst>
            <a:ext uri="{FF2B5EF4-FFF2-40B4-BE49-F238E27FC236}">
              <a16:creationId xmlns:a16="http://schemas.microsoft.com/office/drawing/2014/main" id="{00000000-0008-0000-0100-00006E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5" name="Text Box 4">
          <a:extLst>
            <a:ext uri="{FF2B5EF4-FFF2-40B4-BE49-F238E27FC236}">
              <a16:creationId xmlns:a16="http://schemas.microsoft.com/office/drawing/2014/main" id="{00000000-0008-0000-0100-00006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6" name="Text Box 6">
          <a:extLst>
            <a:ext uri="{FF2B5EF4-FFF2-40B4-BE49-F238E27FC236}">
              <a16:creationId xmlns:a16="http://schemas.microsoft.com/office/drawing/2014/main" id="{00000000-0008-0000-0100-00007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97" name="Text Box 4">
          <a:extLst>
            <a:ext uri="{FF2B5EF4-FFF2-40B4-BE49-F238E27FC236}">
              <a16:creationId xmlns:a16="http://schemas.microsoft.com/office/drawing/2014/main" id="{00000000-0008-0000-0100-000071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98" name="Text Box 6">
          <a:extLst>
            <a:ext uri="{FF2B5EF4-FFF2-40B4-BE49-F238E27FC236}">
              <a16:creationId xmlns:a16="http://schemas.microsoft.com/office/drawing/2014/main" id="{00000000-0008-0000-0100-000072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99" name="Text Box 6">
          <a:extLst>
            <a:ext uri="{FF2B5EF4-FFF2-40B4-BE49-F238E27FC236}">
              <a16:creationId xmlns:a16="http://schemas.microsoft.com/office/drawing/2014/main" id="{00000000-0008-0000-0100-000073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00" name="Text Box 4">
          <a:extLst>
            <a:ext uri="{FF2B5EF4-FFF2-40B4-BE49-F238E27FC236}">
              <a16:creationId xmlns:a16="http://schemas.microsoft.com/office/drawing/2014/main" id="{00000000-0008-0000-0100-00007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01" name="Text Box 6">
          <a:extLst>
            <a:ext uri="{FF2B5EF4-FFF2-40B4-BE49-F238E27FC236}">
              <a16:creationId xmlns:a16="http://schemas.microsoft.com/office/drawing/2014/main" id="{00000000-0008-0000-0100-000075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02" name="Text Box 4">
          <a:extLst>
            <a:ext uri="{FF2B5EF4-FFF2-40B4-BE49-F238E27FC236}">
              <a16:creationId xmlns:a16="http://schemas.microsoft.com/office/drawing/2014/main" id="{00000000-0008-0000-0100-000076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03" name="Text Box 6">
          <a:extLst>
            <a:ext uri="{FF2B5EF4-FFF2-40B4-BE49-F238E27FC236}">
              <a16:creationId xmlns:a16="http://schemas.microsoft.com/office/drawing/2014/main" id="{00000000-0008-0000-0100-000077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04" name="Text Box 4">
          <a:extLst>
            <a:ext uri="{FF2B5EF4-FFF2-40B4-BE49-F238E27FC236}">
              <a16:creationId xmlns:a16="http://schemas.microsoft.com/office/drawing/2014/main" id="{00000000-0008-0000-0100-00007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05" name="Text Box 6">
          <a:extLst>
            <a:ext uri="{FF2B5EF4-FFF2-40B4-BE49-F238E27FC236}">
              <a16:creationId xmlns:a16="http://schemas.microsoft.com/office/drawing/2014/main" id="{00000000-0008-0000-0100-00007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06" name="Text Box 4">
          <a:extLst>
            <a:ext uri="{FF2B5EF4-FFF2-40B4-BE49-F238E27FC236}">
              <a16:creationId xmlns:a16="http://schemas.microsoft.com/office/drawing/2014/main" id="{00000000-0008-0000-0100-00007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07" name="Text Box 6">
          <a:extLst>
            <a:ext uri="{FF2B5EF4-FFF2-40B4-BE49-F238E27FC236}">
              <a16:creationId xmlns:a16="http://schemas.microsoft.com/office/drawing/2014/main" id="{00000000-0008-0000-0100-00007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08" name="Text Box 4">
          <a:extLst>
            <a:ext uri="{FF2B5EF4-FFF2-40B4-BE49-F238E27FC236}">
              <a16:creationId xmlns:a16="http://schemas.microsoft.com/office/drawing/2014/main" id="{00000000-0008-0000-0100-00007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09" name="Text Box 6">
          <a:extLst>
            <a:ext uri="{FF2B5EF4-FFF2-40B4-BE49-F238E27FC236}">
              <a16:creationId xmlns:a16="http://schemas.microsoft.com/office/drawing/2014/main" id="{00000000-0008-0000-0100-00007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0" name="Text Box 4">
          <a:extLst>
            <a:ext uri="{FF2B5EF4-FFF2-40B4-BE49-F238E27FC236}">
              <a16:creationId xmlns:a16="http://schemas.microsoft.com/office/drawing/2014/main" id="{00000000-0008-0000-0100-00007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1" name="Text Box 6">
          <a:extLst>
            <a:ext uri="{FF2B5EF4-FFF2-40B4-BE49-F238E27FC236}">
              <a16:creationId xmlns:a16="http://schemas.microsoft.com/office/drawing/2014/main" id="{00000000-0008-0000-0100-00007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12" name="Text Box 4">
          <a:extLst>
            <a:ext uri="{FF2B5EF4-FFF2-40B4-BE49-F238E27FC236}">
              <a16:creationId xmlns:a16="http://schemas.microsoft.com/office/drawing/2014/main" id="{00000000-0008-0000-0100-000080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13" name="Text Box 6">
          <a:extLst>
            <a:ext uri="{FF2B5EF4-FFF2-40B4-BE49-F238E27FC236}">
              <a16:creationId xmlns:a16="http://schemas.microsoft.com/office/drawing/2014/main" id="{00000000-0008-0000-0100-000081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4" name="Text Box 4">
          <a:extLst>
            <a:ext uri="{FF2B5EF4-FFF2-40B4-BE49-F238E27FC236}">
              <a16:creationId xmlns:a16="http://schemas.microsoft.com/office/drawing/2014/main" id="{00000000-0008-0000-0100-00008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5" name="Text Box 6">
          <a:extLst>
            <a:ext uri="{FF2B5EF4-FFF2-40B4-BE49-F238E27FC236}">
              <a16:creationId xmlns:a16="http://schemas.microsoft.com/office/drawing/2014/main" id="{00000000-0008-0000-0100-00008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16" name="Text Box 4">
          <a:extLst>
            <a:ext uri="{FF2B5EF4-FFF2-40B4-BE49-F238E27FC236}">
              <a16:creationId xmlns:a16="http://schemas.microsoft.com/office/drawing/2014/main" id="{00000000-0008-0000-0100-000084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17" name="Text Box 6">
          <a:extLst>
            <a:ext uri="{FF2B5EF4-FFF2-40B4-BE49-F238E27FC236}">
              <a16:creationId xmlns:a16="http://schemas.microsoft.com/office/drawing/2014/main" id="{00000000-0008-0000-0100-000085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518" name="Text Box 6">
          <a:extLst>
            <a:ext uri="{FF2B5EF4-FFF2-40B4-BE49-F238E27FC236}">
              <a16:creationId xmlns:a16="http://schemas.microsoft.com/office/drawing/2014/main" id="{00000000-0008-0000-0100-000086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19" name="Text Box 4">
          <a:extLst>
            <a:ext uri="{FF2B5EF4-FFF2-40B4-BE49-F238E27FC236}">
              <a16:creationId xmlns:a16="http://schemas.microsoft.com/office/drawing/2014/main" id="{00000000-0008-0000-0100-000087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20" name="Text Box 6">
          <a:extLst>
            <a:ext uri="{FF2B5EF4-FFF2-40B4-BE49-F238E27FC236}">
              <a16:creationId xmlns:a16="http://schemas.microsoft.com/office/drawing/2014/main" id="{00000000-0008-0000-0100-000088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21" name="Text Box 4">
          <a:extLst>
            <a:ext uri="{FF2B5EF4-FFF2-40B4-BE49-F238E27FC236}">
              <a16:creationId xmlns:a16="http://schemas.microsoft.com/office/drawing/2014/main" id="{00000000-0008-0000-0100-000089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22" name="Text Box 6">
          <a:extLst>
            <a:ext uri="{FF2B5EF4-FFF2-40B4-BE49-F238E27FC236}">
              <a16:creationId xmlns:a16="http://schemas.microsoft.com/office/drawing/2014/main" id="{00000000-0008-0000-0100-00008A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523" name="Text Box 4">
          <a:extLst>
            <a:ext uri="{FF2B5EF4-FFF2-40B4-BE49-F238E27FC236}">
              <a16:creationId xmlns:a16="http://schemas.microsoft.com/office/drawing/2014/main" id="{00000000-0008-0000-0100-00008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524" name="Text Box 6">
          <a:extLst>
            <a:ext uri="{FF2B5EF4-FFF2-40B4-BE49-F238E27FC236}">
              <a16:creationId xmlns:a16="http://schemas.microsoft.com/office/drawing/2014/main" id="{00000000-0008-0000-0100-00008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5" name="Text Box 4">
          <a:extLst>
            <a:ext uri="{FF2B5EF4-FFF2-40B4-BE49-F238E27FC236}">
              <a16:creationId xmlns:a16="http://schemas.microsoft.com/office/drawing/2014/main" id="{00000000-0008-0000-0100-00008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6" name="Text Box 6">
          <a:extLst>
            <a:ext uri="{FF2B5EF4-FFF2-40B4-BE49-F238E27FC236}">
              <a16:creationId xmlns:a16="http://schemas.microsoft.com/office/drawing/2014/main" id="{00000000-0008-0000-0100-00008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27" name="Text Box 4">
          <a:extLst>
            <a:ext uri="{FF2B5EF4-FFF2-40B4-BE49-F238E27FC236}">
              <a16:creationId xmlns:a16="http://schemas.microsoft.com/office/drawing/2014/main" id="{00000000-0008-0000-0100-00008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28" name="Text Box 6">
          <a:extLst>
            <a:ext uri="{FF2B5EF4-FFF2-40B4-BE49-F238E27FC236}">
              <a16:creationId xmlns:a16="http://schemas.microsoft.com/office/drawing/2014/main" id="{00000000-0008-0000-0100-00009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9" name="Text Box 4">
          <a:extLst>
            <a:ext uri="{FF2B5EF4-FFF2-40B4-BE49-F238E27FC236}">
              <a16:creationId xmlns:a16="http://schemas.microsoft.com/office/drawing/2014/main" id="{00000000-0008-0000-0100-00009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30" name="Text Box 6">
          <a:extLst>
            <a:ext uri="{FF2B5EF4-FFF2-40B4-BE49-F238E27FC236}">
              <a16:creationId xmlns:a16="http://schemas.microsoft.com/office/drawing/2014/main" id="{00000000-0008-0000-0100-00009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31" name="Text Box 4">
          <a:extLst>
            <a:ext uri="{FF2B5EF4-FFF2-40B4-BE49-F238E27FC236}">
              <a16:creationId xmlns:a16="http://schemas.microsoft.com/office/drawing/2014/main" id="{00000000-0008-0000-0100-00009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32" name="Text Box 6">
          <a:extLst>
            <a:ext uri="{FF2B5EF4-FFF2-40B4-BE49-F238E27FC236}">
              <a16:creationId xmlns:a16="http://schemas.microsoft.com/office/drawing/2014/main" id="{00000000-0008-0000-0100-00009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33" name="Text Box 4">
          <a:extLst>
            <a:ext uri="{FF2B5EF4-FFF2-40B4-BE49-F238E27FC236}">
              <a16:creationId xmlns:a16="http://schemas.microsoft.com/office/drawing/2014/main" id="{00000000-0008-0000-0100-000095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34" name="Text Box 6">
          <a:extLst>
            <a:ext uri="{FF2B5EF4-FFF2-40B4-BE49-F238E27FC236}">
              <a16:creationId xmlns:a16="http://schemas.microsoft.com/office/drawing/2014/main" id="{00000000-0008-0000-0100-000096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35" name="Text Box 4">
          <a:extLst>
            <a:ext uri="{FF2B5EF4-FFF2-40B4-BE49-F238E27FC236}">
              <a16:creationId xmlns:a16="http://schemas.microsoft.com/office/drawing/2014/main" id="{00000000-0008-0000-0100-00009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36" name="Text Box 6">
          <a:extLst>
            <a:ext uri="{FF2B5EF4-FFF2-40B4-BE49-F238E27FC236}">
              <a16:creationId xmlns:a16="http://schemas.microsoft.com/office/drawing/2014/main" id="{00000000-0008-0000-0100-00009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37" name="Text Box 4">
          <a:extLst>
            <a:ext uri="{FF2B5EF4-FFF2-40B4-BE49-F238E27FC236}">
              <a16:creationId xmlns:a16="http://schemas.microsoft.com/office/drawing/2014/main" id="{00000000-0008-0000-0100-00009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38" name="Text Box 6">
          <a:extLst>
            <a:ext uri="{FF2B5EF4-FFF2-40B4-BE49-F238E27FC236}">
              <a16:creationId xmlns:a16="http://schemas.microsoft.com/office/drawing/2014/main" id="{00000000-0008-0000-0100-00009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39" name="Text Box 4">
          <a:extLst>
            <a:ext uri="{FF2B5EF4-FFF2-40B4-BE49-F238E27FC236}">
              <a16:creationId xmlns:a16="http://schemas.microsoft.com/office/drawing/2014/main" id="{00000000-0008-0000-0100-00009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40" name="Text Box 6">
          <a:extLst>
            <a:ext uri="{FF2B5EF4-FFF2-40B4-BE49-F238E27FC236}">
              <a16:creationId xmlns:a16="http://schemas.microsoft.com/office/drawing/2014/main" id="{00000000-0008-0000-0100-00009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41" name="Text Box 4">
          <a:extLst>
            <a:ext uri="{FF2B5EF4-FFF2-40B4-BE49-F238E27FC236}">
              <a16:creationId xmlns:a16="http://schemas.microsoft.com/office/drawing/2014/main" id="{00000000-0008-0000-0100-00009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42" name="Text Box 6">
          <a:extLst>
            <a:ext uri="{FF2B5EF4-FFF2-40B4-BE49-F238E27FC236}">
              <a16:creationId xmlns:a16="http://schemas.microsoft.com/office/drawing/2014/main" id="{00000000-0008-0000-0100-00009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3" name="Text Box 4">
          <a:extLst>
            <a:ext uri="{FF2B5EF4-FFF2-40B4-BE49-F238E27FC236}">
              <a16:creationId xmlns:a16="http://schemas.microsoft.com/office/drawing/2014/main" id="{00000000-0008-0000-0100-00009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4" name="Text Box 6">
          <a:extLst>
            <a:ext uri="{FF2B5EF4-FFF2-40B4-BE49-F238E27FC236}">
              <a16:creationId xmlns:a16="http://schemas.microsoft.com/office/drawing/2014/main" id="{00000000-0008-0000-0100-0000A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5" name="Text Box 4">
          <a:extLst>
            <a:ext uri="{FF2B5EF4-FFF2-40B4-BE49-F238E27FC236}">
              <a16:creationId xmlns:a16="http://schemas.microsoft.com/office/drawing/2014/main" id="{00000000-0008-0000-0100-0000A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6" name="Text Box 6">
          <a:extLst>
            <a:ext uri="{FF2B5EF4-FFF2-40B4-BE49-F238E27FC236}">
              <a16:creationId xmlns:a16="http://schemas.microsoft.com/office/drawing/2014/main" id="{00000000-0008-0000-0100-0000A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47" name="Text Box 4">
          <a:extLst>
            <a:ext uri="{FF2B5EF4-FFF2-40B4-BE49-F238E27FC236}">
              <a16:creationId xmlns:a16="http://schemas.microsoft.com/office/drawing/2014/main" id="{00000000-0008-0000-0100-0000A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48" name="Text Box 6">
          <a:extLst>
            <a:ext uri="{FF2B5EF4-FFF2-40B4-BE49-F238E27FC236}">
              <a16:creationId xmlns:a16="http://schemas.microsoft.com/office/drawing/2014/main" id="{00000000-0008-0000-0100-0000A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49" name="Text Box 4">
          <a:extLst>
            <a:ext uri="{FF2B5EF4-FFF2-40B4-BE49-F238E27FC236}">
              <a16:creationId xmlns:a16="http://schemas.microsoft.com/office/drawing/2014/main" id="{00000000-0008-0000-0100-0000A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0" name="Text Box 6">
          <a:extLst>
            <a:ext uri="{FF2B5EF4-FFF2-40B4-BE49-F238E27FC236}">
              <a16:creationId xmlns:a16="http://schemas.microsoft.com/office/drawing/2014/main" id="{00000000-0008-0000-0100-0000A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51" name="Text Box 4">
          <a:extLst>
            <a:ext uri="{FF2B5EF4-FFF2-40B4-BE49-F238E27FC236}">
              <a16:creationId xmlns:a16="http://schemas.microsoft.com/office/drawing/2014/main" id="{00000000-0008-0000-0100-0000A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52" name="Text Box 6">
          <a:extLst>
            <a:ext uri="{FF2B5EF4-FFF2-40B4-BE49-F238E27FC236}">
              <a16:creationId xmlns:a16="http://schemas.microsoft.com/office/drawing/2014/main" id="{00000000-0008-0000-0100-0000A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3" name="Text Box 4">
          <a:extLst>
            <a:ext uri="{FF2B5EF4-FFF2-40B4-BE49-F238E27FC236}">
              <a16:creationId xmlns:a16="http://schemas.microsoft.com/office/drawing/2014/main" id="{00000000-0008-0000-0100-0000A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4" name="Text Box 6">
          <a:extLst>
            <a:ext uri="{FF2B5EF4-FFF2-40B4-BE49-F238E27FC236}">
              <a16:creationId xmlns:a16="http://schemas.microsoft.com/office/drawing/2014/main" id="{00000000-0008-0000-0100-0000A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55" name="Text Box 4">
          <a:extLst>
            <a:ext uri="{FF2B5EF4-FFF2-40B4-BE49-F238E27FC236}">
              <a16:creationId xmlns:a16="http://schemas.microsoft.com/office/drawing/2014/main" id="{00000000-0008-0000-0100-0000A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56" name="Text Box 6">
          <a:extLst>
            <a:ext uri="{FF2B5EF4-FFF2-40B4-BE49-F238E27FC236}">
              <a16:creationId xmlns:a16="http://schemas.microsoft.com/office/drawing/2014/main" id="{00000000-0008-0000-0100-0000A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7" name="Text Box 4">
          <a:extLst>
            <a:ext uri="{FF2B5EF4-FFF2-40B4-BE49-F238E27FC236}">
              <a16:creationId xmlns:a16="http://schemas.microsoft.com/office/drawing/2014/main" id="{00000000-0008-0000-0100-0000A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8" name="Text Box 6">
          <a:extLst>
            <a:ext uri="{FF2B5EF4-FFF2-40B4-BE49-F238E27FC236}">
              <a16:creationId xmlns:a16="http://schemas.microsoft.com/office/drawing/2014/main" id="{00000000-0008-0000-0100-0000A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59" name="Text Box 4">
          <a:extLst>
            <a:ext uri="{FF2B5EF4-FFF2-40B4-BE49-F238E27FC236}">
              <a16:creationId xmlns:a16="http://schemas.microsoft.com/office/drawing/2014/main" id="{00000000-0008-0000-0100-0000A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60" name="Text Box 6">
          <a:extLst>
            <a:ext uri="{FF2B5EF4-FFF2-40B4-BE49-F238E27FC236}">
              <a16:creationId xmlns:a16="http://schemas.microsoft.com/office/drawing/2014/main" id="{00000000-0008-0000-0100-0000B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561" name="Text Box 6">
          <a:extLst>
            <a:ext uri="{FF2B5EF4-FFF2-40B4-BE49-F238E27FC236}">
              <a16:creationId xmlns:a16="http://schemas.microsoft.com/office/drawing/2014/main" id="{00000000-0008-0000-0100-0000B1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62" name="Text Box 4">
          <a:extLst>
            <a:ext uri="{FF2B5EF4-FFF2-40B4-BE49-F238E27FC236}">
              <a16:creationId xmlns:a16="http://schemas.microsoft.com/office/drawing/2014/main" id="{00000000-0008-0000-0100-0000B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63" name="Text Box 6">
          <a:extLst>
            <a:ext uri="{FF2B5EF4-FFF2-40B4-BE49-F238E27FC236}">
              <a16:creationId xmlns:a16="http://schemas.microsoft.com/office/drawing/2014/main" id="{00000000-0008-0000-0100-0000B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64" name="Text Box 4">
          <a:extLst>
            <a:ext uri="{FF2B5EF4-FFF2-40B4-BE49-F238E27FC236}">
              <a16:creationId xmlns:a16="http://schemas.microsoft.com/office/drawing/2014/main" id="{00000000-0008-0000-0100-0000B4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65" name="Text Box 6">
          <a:extLst>
            <a:ext uri="{FF2B5EF4-FFF2-40B4-BE49-F238E27FC236}">
              <a16:creationId xmlns:a16="http://schemas.microsoft.com/office/drawing/2014/main" id="{00000000-0008-0000-0100-0000B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66" name="Text Box 4">
          <a:extLst>
            <a:ext uri="{FF2B5EF4-FFF2-40B4-BE49-F238E27FC236}">
              <a16:creationId xmlns:a16="http://schemas.microsoft.com/office/drawing/2014/main" id="{00000000-0008-0000-0100-0000B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67" name="Text Box 6">
          <a:extLst>
            <a:ext uri="{FF2B5EF4-FFF2-40B4-BE49-F238E27FC236}">
              <a16:creationId xmlns:a16="http://schemas.microsoft.com/office/drawing/2014/main" id="{00000000-0008-0000-0100-0000B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68" name="Text Box 4">
          <a:extLst>
            <a:ext uri="{FF2B5EF4-FFF2-40B4-BE49-F238E27FC236}">
              <a16:creationId xmlns:a16="http://schemas.microsoft.com/office/drawing/2014/main" id="{00000000-0008-0000-0100-0000B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69" name="Text Box 6">
          <a:extLst>
            <a:ext uri="{FF2B5EF4-FFF2-40B4-BE49-F238E27FC236}">
              <a16:creationId xmlns:a16="http://schemas.microsoft.com/office/drawing/2014/main" id="{00000000-0008-0000-0100-0000B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70" name="Text Box 4">
          <a:extLst>
            <a:ext uri="{FF2B5EF4-FFF2-40B4-BE49-F238E27FC236}">
              <a16:creationId xmlns:a16="http://schemas.microsoft.com/office/drawing/2014/main" id="{00000000-0008-0000-0100-0000B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71" name="Text Box 6">
          <a:extLst>
            <a:ext uri="{FF2B5EF4-FFF2-40B4-BE49-F238E27FC236}">
              <a16:creationId xmlns:a16="http://schemas.microsoft.com/office/drawing/2014/main" id="{00000000-0008-0000-0100-0000B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2" name="Text Box 4">
          <a:extLst>
            <a:ext uri="{FF2B5EF4-FFF2-40B4-BE49-F238E27FC236}">
              <a16:creationId xmlns:a16="http://schemas.microsoft.com/office/drawing/2014/main" id="{00000000-0008-0000-0100-0000B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3" name="Text Box 6">
          <a:extLst>
            <a:ext uri="{FF2B5EF4-FFF2-40B4-BE49-F238E27FC236}">
              <a16:creationId xmlns:a16="http://schemas.microsoft.com/office/drawing/2014/main" id="{00000000-0008-0000-0100-0000B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74" name="Text Box 4">
          <a:extLst>
            <a:ext uri="{FF2B5EF4-FFF2-40B4-BE49-F238E27FC236}">
              <a16:creationId xmlns:a16="http://schemas.microsoft.com/office/drawing/2014/main" id="{00000000-0008-0000-0100-0000B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75" name="Text Box 6">
          <a:extLst>
            <a:ext uri="{FF2B5EF4-FFF2-40B4-BE49-F238E27FC236}">
              <a16:creationId xmlns:a16="http://schemas.microsoft.com/office/drawing/2014/main" id="{00000000-0008-0000-0100-0000B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576" name="Text Box 4">
          <a:extLst>
            <a:ext uri="{FF2B5EF4-FFF2-40B4-BE49-F238E27FC236}">
              <a16:creationId xmlns:a16="http://schemas.microsoft.com/office/drawing/2014/main" id="{00000000-0008-0000-0100-0000C0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577" name="Text Box 6">
          <a:extLst>
            <a:ext uri="{FF2B5EF4-FFF2-40B4-BE49-F238E27FC236}">
              <a16:creationId xmlns:a16="http://schemas.microsoft.com/office/drawing/2014/main" id="{00000000-0008-0000-0100-0000C1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8" name="Text Box 4">
          <a:extLst>
            <a:ext uri="{FF2B5EF4-FFF2-40B4-BE49-F238E27FC236}">
              <a16:creationId xmlns:a16="http://schemas.microsoft.com/office/drawing/2014/main" id="{00000000-0008-0000-0100-0000C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9" name="Text Box 6">
          <a:extLst>
            <a:ext uri="{FF2B5EF4-FFF2-40B4-BE49-F238E27FC236}">
              <a16:creationId xmlns:a16="http://schemas.microsoft.com/office/drawing/2014/main" id="{00000000-0008-0000-0100-0000C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580" name="Text Box 4">
          <a:extLst>
            <a:ext uri="{FF2B5EF4-FFF2-40B4-BE49-F238E27FC236}">
              <a16:creationId xmlns:a16="http://schemas.microsoft.com/office/drawing/2014/main" id="{00000000-0008-0000-0100-0000C4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581" name="Text Box 6">
          <a:extLst>
            <a:ext uri="{FF2B5EF4-FFF2-40B4-BE49-F238E27FC236}">
              <a16:creationId xmlns:a16="http://schemas.microsoft.com/office/drawing/2014/main" id="{00000000-0008-0000-0100-0000C5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82" name="Text Box 4">
          <a:extLst>
            <a:ext uri="{FF2B5EF4-FFF2-40B4-BE49-F238E27FC236}">
              <a16:creationId xmlns:a16="http://schemas.microsoft.com/office/drawing/2014/main" id="{00000000-0008-0000-0100-0000C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83" name="Text Box 6">
          <a:extLst>
            <a:ext uri="{FF2B5EF4-FFF2-40B4-BE49-F238E27FC236}">
              <a16:creationId xmlns:a16="http://schemas.microsoft.com/office/drawing/2014/main" id="{00000000-0008-0000-0100-0000C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84" name="Text Box 4">
          <a:extLst>
            <a:ext uri="{FF2B5EF4-FFF2-40B4-BE49-F238E27FC236}">
              <a16:creationId xmlns:a16="http://schemas.microsoft.com/office/drawing/2014/main" id="{00000000-0008-0000-0100-0000C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85" name="Text Box 6">
          <a:extLst>
            <a:ext uri="{FF2B5EF4-FFF2-40B4-BE49-F238E27FC236}">
              <a16:creationId xmlns:a16="http://schemas.microsoft.com/office/drawing/2014/main" id="{00000000-0008-0000-0100-0000C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86" name="Text Box 4">
          <a:extLst>
            <a:ext uri="{FF2B5EF4-FFF2-40B4-BE49-F238E27FC236}">
              <a16:creationId xmlns:a16="http://schemas.microsoft.com/office/drawing/2014/main" id="{00000000-0008-0000-0100-0000C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87" name="Text Box 6">
          <a:extLst>
            <a:ext uri="{FF2B5EF4-FFF2-40B4-BE49-F238E27FC236}">
              <a16:creationId xmlns:a16="http://schemas.microsoft.com/office/drawing/2014/main" id="{00000000-0008-0000-0100-0000C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88" name="Text Box 4">
          <a:extLst>
            <a:ext uri="{FF2B5EF4-FFF2-40B4-BE49-F238E27FC236}">
              <a16:creationId xmlns:a16="http://schemas.microsoft.com/office/drawing/2014/main" id="{00000000-0008-0000-0100-0000C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89" name="Text Box 6">
          <a:extLst>
            <a:ext uri="{FF2B5EF4-FFF2-40B4-BE49-F238E27FC236}">
              <a16:creationId xmlns:a16="http://schemas.microsoft.com/office/drawing/2014/main" id="{00000000-0008-0000-0100-0000C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0" name="Text Box 4">
          <a:extLst>
            <a:ext uri="{FF2B5EF4-FFF2-40B4-BE49-F238E27FC236}">
              <a16:creationId xmlns:a16="http://schemas.microsoft.com/office/drawing/2014/main" id="{00000000-0008-0000-0100-0000C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1" name="Text Box 6">
          <a:extLst>
            <a:ext uri="{FF2B5EF4-FFF2-40B4-BE49-F238E27FC236}">
              <a16:creationId xmlns:a16="http://schemas.microsoft.com/office/drawing/2014/main" id="{00000000-0008-0000-0100-0000C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2" name="Text Box 4">
          <a:extLst>
            <a:ext uri="{FF2B5EF4-FFF2-40B4-BE49-F238E27FC236}">
              <a16:creationId xmlns:a16="http://schemas.microsoft.com/office/drawing/2014/main" id="{00000000-0008-0000-0100-0000D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3" name="Text Box 6">
          <a:extLst>
            <a:ext uri="{FF2B5EF4-FFF2-40B4-BE49-F238E27FC236}">
              <a16:creationId xmlns:a16="http://schemas.microsoft.com/office/drawing/2014/main" id="{00000000-0008-0000-0100-0000D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94" name="Text Box 4">
          <a:extLst>
            <a:ext uri="{FF2B5EF4-FFF2-40B4-BE49-F238E27FC236}">
              <a16:creationId xmlns:a16="http://schemas.microsoft.com/office/drawing/2014/main" id="{00000000-0008-0000-0100-0000D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95" name="Text Box 6">
          <a:extLst>
            <a:ext uri="{FF2B5EF4-FFF2-40B4-BE49-F238E27FC236}">
              <a16:creationId xmlns:a16="http://schemas.microsoft.com/office/drawing/2014/main" id="{00000000-0008-0000-0100-0000D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96" name="Text Box 4">
          <a:extLst>
            <a:ext uri="{FF2B5EF4-FFF2-40B4-BE49-F238E27FC236}">
              <a16:creationId xmlns:a16="http://schemas.microsoft.com/office/drawing/2014/main" id="{00000000-0008-0000-0100-0000D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97" name="Text Box 6">
          <a:extLst>
            <a:ext uri="{FF2B5EF4-FFF2-40B4-BE49-F238E27FC236}">
              <a16:creationId xmlns:a16="http://schemas.microsoft.com/office/drawing/2014/main" id="{00000000-0008-0000-0100-0000D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98" name="Text Box 4">
          <a:extLst>
            <a:ext uri="{FF2B5EF4-FFF2-40B4-BE49-F238E27FC236}">
              <a16:creationId xmlns:a16="http://schemas.microsoft.com/office/drawing/2014/main" id="{00000000-0008-0000-0100-0000D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99" name="Text Box 6">
          <a:extLst>
            <a:ext uri="{FF2B5EF4-FFF2-40B4-BE49-F238E27FC236}">
              <a16:creationId xmlns:a16="http://schemas.microsoft.com/office/drawing/2014/main" id="{00000000-0008-0000-0100-0000D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0" name="Text Box 4">
          <a:extLst>
            <a:ext uri="{FF2B5EF4-FFF2-40B4-BE49-F238E27FC236}">
              <a16:creationId xmlns:a16="http://schemas.microsoft.com/office/drawing/2014/main" id="{00000000-0008-0000-0100-0000D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1" name="Text Box 6">
          <a:extLst>
            <a:ext uri="{FF2B5EF4-FFF2-40B4-BE49-F238E27FC236}">
              <a16:creationId xmlns:a16="http://schemas.microsoft.com/office/drawing/2014/main" id="{00000000-0008-0000-0100-0000D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02" name="Text Box 4">
          <a:extLst>
            <a:ext uri="{FF2B5EF4-FFF2-40B4-BE49-F238E27FC236}">
              <a16:creationId xmlns:a16="http://schemas.microsoft.com/office/drawing/2014/main" id="{00000000-0008-0000-0100-0000DA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03" name="Text Box 6">
          <a:extLst>
            <a:ext uri="{FF2B5EF4-FFF2-40B4-BE49-F238E27FC236}">
              <a16:creationId xmlns:a16="http://schemas.microsoft.com/office/drawing/2014/main" id="{00000000-0008-0000-0100-0000D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4" name="Text Box 4">
          <a:extLst>
            <a:ext uri="{FF2B5EF4-FFF2-40B4-BE49-F238E27FC236}">
              <a16:creationId xmlns:a16="http://schemas.microsoft.com/office/drawing/2014/main" id="{00000000-0008-0000-0100-0000D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5" name="Text Box 6">
          <a:extLst>
            <a:ext uri="{FF2B5EF4-FFF2-40B4-BE49-F238E27FC236}">
              <a16:creationId xmlns:a16="http://schemas.microsoft.com/office/drawing/2014/main" id="{00000000-0008-0000-0100-0000D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06" name="Text Box 4">
          <a:extLst>
            <a:ext uri="{FF2B5EF4-FFF2-40B4-BE49-F238E27FC236}">
              <a16:creationId xmlns:a16="http://schemas.microsoft.com/office/drawing/2014/main" id="{00000000-0008-0000-0100-0000DE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07" name="Text Box 6">
          <a:extLst>
            <a:ext uri="{FF2B5EF4-FFF2-40B4-BE49-F238E27FC236}">
              <a16:creationId xmlns:a16="http://schemas.microsoft.com/office/drawing/2014/main" id="{00000000-0008-0000-0100-0000D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08" name="Text Box 4">
          <a:extLst>
            <a:ext uri="{FF2B5EF4-FFF2-40B4-BE49-F238E27FC236}">
              <a16:creationId xmlns:a16="http://schemas.microsoft.com/office/drawing/2014/main" id="{00000000-0008-0000-0100-0000E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09" name="Text Box 6">
          <a:extLst>
            <a:ext uri="{FF2B5EF4-FFF2-40B4-BE49-F238E27FC236}">
              <a16:creationId xmlns:a16="http://schemas.microsoft.com/office/drawing/2014/main" id="{00000000-0008-0000-0100-0000E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10" name="Text Box 4">
          <a:extLst>
            <a:ext uri="{FF2B5EF4-FFF2-40B4-BE49-F238E27FC236}">
              <a16:creationId xmlns:a16="http://schemas.microsoft.com/office/drawing/2014/main" id="{00000000-0008-0000-0100-0000E2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11" name="Text Box 6">
          <a:extLst>
            <a:ext uri="{FF2B5EF4-FFF2-40B4-BE49-F238E27FC236}">
              <a16:creationId xmlns:a16="http://schemas.microsoft.com/office/drawing/2014/main" id="{00000000-0008-0000-0100-0000E3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12" name="Text Box 4">
          <a:extLst>
            <a:ext uri="{FF2B5EF4-FFF2-40B4-BE49-F238E27FC236}">
              <a16:creationId xmlns:a16="http://schemas.microsoft.com/office/drawing/2014/main" id="{00000000-0008-0000-0100-0000E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13" name="Text Box 6">
          <a:extLst>
            <a:ext uri="{FF2B5EF4-FFF2-40B4-BE49-F238E27FC236}">
              <a16:creationId xmlns:a16="http://schemas.microsoft.com/office/drawing/2014/main" id="{00000000-0008-0000-0100-0000E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4" name="Text Box 4">
          <a:extLst>
            <a:ext uri="{FF2B5EF4-FFF2-40B4-BE49-F238E27FC236}">
              <a16:creationId xmlns:a16="http://schemas.microsoft.com/office/drawing/2014/main" id="{00000000-0008-0000-0100-0000E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5" name="Text Box 6">
          <a:extLst>
            <a:ext uri="{FF2B5EF4-FFF2-40B4-BE49-F238E27FC236}">
              <a16:creationId xmlns:a16="http://schemas.microsoft.com/office/drawing/2014/main" id="{00000000-0008-0000-0100-0000E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16" name="Text Box 4">
          <a:extLst>
            <a:ext uri="{FF2B5EF4-FFF2-40B4-BE49-F238E27FC236}">
              <a16:creationId xmlns:a16="http://schemas.microsoft.com/office/drawing/2014/main" id="{00000000-0008-0000-0100-0000E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17" name="Text Box 6">
          <a:extLst>
            <a:ext uri="{FF2B5EF4-FFF2-40B4-BE49-F238E27FC236}">
              <a16:creationId xmlns:a16="http://schemas.microsoft.com/office/drawing/2014/main" id="{00000000-0008-0000-0100-0000E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8" name="Text Box 4">
          <a:extLst>
            <a:ext uri="{FF2B5EF4-FFF2-40B4-BE49-F238E27FC236}">
              <a16:creationId xmlns:a16="http://schemas.microsoft.com/office/drawing/2014/main" id="{00000000-0008-0000-0100-0000E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9" name="Text Box 6">
          <a:extLst>
            <a:ext uri="{FF2B5EF4-FFF2-40B4-BE49-F238E27FC236}">
              <a16:creationId xmlns:a16="http://schemas.microsoft.com/office/drawing/2014/main" id="{00000000-0008-0000-0100-0000E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20" name="Text Box 4">
          <a:extLst>
            <a:ext uri="{FF2B5EF4-FFF2-40B4-BE49-F238E27FC236}">
              <a16:creationId xmlns:a16="http://schemas.microsoft.com/office/drawing/2014/main" id="{00000000-0008-0000-0100-0000E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21" name="Text Box 6">
          <a:extLst>
            <a:ext uri="{FF2B5EF4-FFF2-40B4-BE49-F238E27FC236}">
              <a16:creationId xmlns:a16="http://schemas.microsoft.com/office/drawing/2014/main" id="{00000000-0008-0000-0100-0000ED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22" name="Text Box 4">
          <a:extLst>
            <a:ext uri="{FF2B5EF4-FFF2-40B4-BE49-F238E27FC236}">
              <a16:creationId xmlns:a16="http://schemas.microsoft.com/office/drawing/2014/main" id="{00000000-0008-0000-0100-0000E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23" name="Text Box 6">
          <a:extLst>
            <a:ext uri="{FF2B5EF4-FFF2-40B4-BE49-F238E27FC236}">
              <a16:creationId xmlns:a16="http://schemas.microsoft.com/office/drawing/2014/main" id="{00000000-0008-0000-0100-0000E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24" name="Text Box 4">
          <a:extLst>
            <a:ext uri="{FF2B5EF4-FFF2-40B4-BE49-F238E27FC236}">
              <a16:creationId xmlns:a16="http://schemas.microsoft.com/office/drawing/2014/main" id="{00000000-0008-0000-0100-0000F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25" name="Text Box 6">
          <a:extLst>
            <a:ext uri="{FF2B5EF4-FFF2-40B4-BE49-F238E27FC236}">
              <a16:creationId xmlns:a16="http://schemas.microsoft.com/office/drawing/2014/main" id="{00000000-0008-0000-0100-0000F1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626" name="Text Box 6">
          <a:extLst>
            <a:ext uri="{FF2B5EF4-FFF2-40B4-BE49-F238E27FC236}">
              <a16:creationId xmlns:a16="http://schemas.microsoft.com/office/drawing/2014/main" id="{00000000-0008-0000-0100-0000F2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27" name="Text Box 4">
          <a:extLst>
            <a:ext uri="{FF2B5EF4-FFF2-40B4-BE49-F238E27FC236}">
              <a16:creationId xmlns:a16="http://schemas.microsoft.com/office/drawing/2014/main" id="{00000000-0008-0000-0100-0000F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28" name="Text Box 6">
          <a:extLst>
            <a:ext uri="{FF2B5EF4-FFF2-40B4-BE49-F238E27FC236}">
              <a16:creationId xmlns:a16="http://schemas.microsoft.com/office/drawing/2014/main" id="{00000000-0008-0000-0100-0000F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29" name="Text Box 4">
          <a:extLst>
            <a:ext uri="{FF2B5EF4-FFF2-40B4-BE49-F238E27FC236}">
              <a16:creationId xmlns:a16="http://schemas.microsoft.com/office/drawing/2014/main" id="{00000000-0008-0000-0100-0000F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30" name="Text Box 6">
          <a:extLst>
            <a:ext uri="{FF2B5EF4-FFF2-40B4-BE49-F238E27FC236}">
              <a16:creationId xmlns:a16="http://schemas.microsoft.com/office/drawing/2014/main" id="{00000000-0008-0000-0100-0000F6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31" name="Text Box 6">
          <a:extLst>
            <a:ext uri="{FF2B5EF4-FFF2-40B4-BE49-F238E27FC236}">
              <a16:creationId xmlns:a16="http://schemas.microsoft.com/office/drawing/2014/main" id="{00000000-0008-0000-0100-0000F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2" name="Text Box 4">
          <a:extLst>
            <a:ext uri="{FF2B5EF4-FFF2-40B4-BE49-F238E27FC236}">
              <a16:creationId xmlns:a16="http://schemas.microsoft.com/office/drawing/2014/main" id="{00000000-0008-0000-0100-0000F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3" name="Text Box 6">
          <a:extLst>
            <a:ext uri="{FF2B5EF4-FFF2-40B4-BE49-F238E27FC236}">
              <a16:creationId xmlns:a16="http://schemas.microsoft.com/office/drawing/2014/main" id="{00000000-0008-0000-0100-0000F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4" name="Text Box 4">
          <a:extLst>
            <a:ext uri="{FF2B5EF4-FFF2-40B4-BE49-F238E27FC236}">
              <a16:creationId xmlns:a16="http://schemas.microsoft.com/office/drawing/2014/main" id="{00000000-0008-0000-0100-0000F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5" name="Text Box 6">
          <a:extLst>
            <a:ext uri="{FF2B5EF4-FFF2-40B4-BE49-F238E27FC236}">
              <a16:creationId xmlns:a16="http://schemas.microsoft.com/office/drawing/2014/main" id="{00000000-0008-0000-0100-0000F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6" name="Text Box 4">
          <a:extLst>
            <a:ext uri="{FF2B5EF4-FFF2-40B4-BE49-F238E27FC236}">
              <a16:creationId xmlns:a16="http://schemas.microsoft.com/office/drawing/2014/main" id="{00000000-0008-0000-0100-0000F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7" name="Text Box 6">
          <a:extLst>
            <a:ext uri="{FF2B5EF4-FFF2-40B4-BE49-F238E27FC236}">
              <a16:creationId xmlns:a16="http://schemas.microsoft.com/office/drawing/2014/main" id="{00000000-0008-0000-0100-0000F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8" name="Text Box 4">
          <a:extLst>
            <a:ext uri="{FF2B5EF4-FFF2-40B4-BE49-F238E27FC236}">
              <a16:creationId xmlns:a16="http://schemas.microsoft.com/office/drawing/2014/main" id="{00000000-0008-0000-0100-0000F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9" name="Text Box 6">
          <a:extLst>
            <a:ext uri="{FF2B5EF4-FFF2-40B4-BE49-F238E27FC236}">
              <a16:creationId xmlns:a16="http://schemas.microsoft.com/office/drawing/2014/main" id="{00000000-0008-0000-0100-0000F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40" name="Text Box 4">
          <a:extLst>
            <a:ext uri="{FF2B5EF4-FFF2-40B4-BE49-F238E27FC236}">
              <a16:creationId xmlns:a16="http://schemas.microsoft.com/office/drawing/2014/main" id="{00000000-0008-0000-0100-00000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41" name="Text Box 6">
          <a:extLst>
            <a:ext uri="{FF2B5EF4-FFF2-40B4-BE49-F238E27FC236}">
              <a16:creationId xmlns:a16="http://schemas.microsoft.com/office/drawing/2014/main" id="{00000000-0008-0000-0100-00000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642" name="Text Box 6">
          <a:extLst>
            <a:ext uri="{FF2B5EF4-FFF2-40B4-BE49-F238E27FC236}">
              <a16:creationId xmlns:a16="http://schemas.microsoft.com/office/drawing/2014/main" id="{00000000-0008-0000-0100-000002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43" name="Text Box 4">
          <a:extLst>
            <a:ext uri="{FF2B5EF4-FFF2-40B4-BE49-F238E27FC236}">
              <a16:creationId xmlns:a16="http://schemas.microsoft.com/office/drawing/2014/main" id="{00000000-0008-0000-0100-00000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44" name="Text Box 6">
          <a:extLst>
            <a:ext uri="{FF2B5EF4-FFF2-40B4-BE49-F238E27FC236}">
              <a16:creationId xmlns:a16="http://schemas.microsoft.com/office/drawing/2014/main" id="{00000000-0008-0000-0100-00000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4645" name="Text Box 4">
          <a:extLst>
            <a:ext uri="{FF2B5EF4-FFF2-40B4-BE49-F238E27FC236}">
              <a16:creationId xmlns:a16="http://schemas.microsoft.com/office/drawing/2014/main" id="{00000000-0008-0000-0100-00000517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646" name="Text Box 6">
          <a:extLst>
            <a:ext uri="{FF2B5EF4-FFF2-40B4-BE49-F238E27FC236}">
              <a16:creationId xmlns:a16="http://schemas.microsoft.com/office/drawing/2014/main" id="{00000000-0008-0000-0100-000006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47" name="Text Box 4">
          <a:extLst>
            <a:ext uri="{FF2B5EF4-FFF2-40B4-BE49-F238E27FC236}">
              <a16:creationId xmlns:a16="http://schemas.microsoft.com/office/drawing/2014/main" id="{00000000-0008-0000-0100-00000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48" name="Text Box 6">
          <a:extLst>
            <a:ext uri="{FF2B5EF4-FFF2-40B4-BE49-F238E27FC236}">
              <a16:creationId xmlns:a16="http://schemas.microsoft.com/office/drawing/2014/main" id="{00000000-0008-0000-0100-00000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49" name="Text Box 4">
          <a:extLst>
            <a:ext uri="{FF2B5EF4-FFF2-40B4-BE49-F238E27FC236}">
              <a16:creationId xmlns:a16="http://schemas.microsoft.com/office/drawing/2014/main" id="{00000000-0008-0000-0100-00000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0" name="Text Box 6">
          <a:extLst>
            <a:ext uri="{FF2B5EF4-FFF2-40B4-BE49-F238E27FC236}">
              <a16:creationId xmlns:a16="http://schemas.microsoft.com/office/drawing/2014/main" id="{00000000-0008-0000-0100-00000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1" name="Text Box 4">
          <a:extLst>
            <a:ext uri="{FF2B5EF4-FFF2-40B4-BE49-F238E27FC236}">
              <a16:creationId xmlns:a16="http://schemas.microsoft.com/office/drawing/2014/main" id="{00000000-0008-0000-0100-00000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2" name="Text Box 6">
          <a:extLst>
            <a:ext uri="{FF2B5EF4-FFF2-40B4-BE49-F238E27FC236}">
              <a16:creationId xmlns:a16="http://schemas.microsoft.com/office/drawing/2014/main" id="{00000000-0008-0000-0100-00000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3" name="Text Box 4">
          <a:extLst>
            <a:ext uri="{FF2B5EF4-FFF2-40B4-BE49-F238E27FC236}">
              <a16:creationId xmlns:a16="http://schemas.microsoft.com/office/drawing/2014/main" id="{00000000-0008-0000-0100-00000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4" name="Text Box 6">
          <a:extLst>
            <a:ext uri="{FF2B5EF4-FFF2-40B4-BE49-F238E27FC236}">
              <a16:creationId xmlns:a16="http://schemas.microsoft.com/office/drawing/2014/main" id="{00000000-0008-0000-0100-00000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5" name="Text Box 4">
          <a:extLst>
            <a:ext uri="{FF2B5EF4-FFF2-40B4-BE49-F238E27FC236}">
              <a16:creationId xmlns:a16="http://schemas.microsoft.com/office/drawing/2014/main" id="{00000000-0008-0000-0100-00000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6" name="Text Box 6">
          <a:extLst>
            <a:ext uri="{FF2B5EF4-FFF2-40B4-BE49-F238E27FC236}">
              <a16:creationId xmlns:a16="http://schemas.microsoft.com/office/drawing/2014/main" id="{00000000-0008-0000-0100-00001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57" name="Text Box 4">
          <a:extLst>
            <a:ext uri="{FF2B5EF4-FFF2-40B4-BE49-F238E27FC236}">
              <a16:creationId xmlns:a16="http://schemas.microsoft.com/office/drawing/2014/main" id="{00000000-0008-0000-0100-00001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58" name="Text Box 6">
          <a:extLst>
            <a:ext uri="{FF2B5EF4-FFF2-40B4-BE49-F238E27FC236}">
              <a16:creationId xmlns:a16="http://schemas.microsoft.com/office/drawing/2014/main" id="{00000000-0008-0000-0100-00001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59" name="Text Box 4">
          <a:extLst>
            <a:ext uri="{FF2B5EF4-FFF2-40B4-BE49-F238E27FC236}">
              <a16:creationId xmlns:a16="http://schemas.microsoft.com/office/drawing/2014/main" id="{00000000-0008-0000-0100-00001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0" name="Text Box 6">
          <a:extLst>
            <a:ext uri="{FF2B5EF4-FFF2-40B4-BE49-F238E27FC236}">
              <a16:creationId xmlns:a16="http://schemas.microsoft.com/office/drawing/2014/main" id="{00000000-0008-0000-0100-00001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1" name="Text Box 4">
          <a:extLst>
            <a:ext uri="{FF2B5EF4-FFF2-40B4-BE49-F238E27FC236}">
              <a16:creationId xmlns:a16="http://schemas.microsoft.com/office/drawing/2014/main" id="{00000000-0008-0000-0100-00001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2" name="Text Box 6">
          <a:extLst>
            <a:ext uri="{FF2B5EF4-FFF2-40B4-BE49-F238E27FC236}">
              <a16:creationId xmlns:a16="http://schemas.microsoft.com/office/drawing/2014/main" id="{00000000-0008-0000-0100-00001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3" name="Text Box 4">
          <a:extLst>
            <a:ext uri="{FF2B5EF4-FFF2-40B4-BE49-F238E27FC236}">
              <a16:creationId xmlns:a16="http://schemas.microsoft.com/office/drawing/2014/main" id="{00000000-0008-0000-0100-00001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4" name="Text Box 6">
          <a:extLst>
            <a:ext uri="{FF2B5EF4-FFF2-40B4-BE49-F238E27FC236}">
              <a16:creationId xmlns:a16="http://schemas.microsoft.com/office/drawing/2014/main" id="{00000000-0008-0000-0100-00001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5" name="Text Box 4">
          <a:extLst>
            <a:ext uri="{FF2B5EF4-FFF2-40B4-BE49-F238E27FC236}">
              <a16:creationId xmlns:a16="http://schemas.microsoft.com/office/drawing/2014/main" id="{00000000-0008-0000-0100-00001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6" name="Text Box 6">
          <a:extLst>
            <a:ext uri="{FF2B5EF4-FFF2-40B4-BE49-F238E27FC236}">
              <a16:creationId xmlns:a16="http://schemas.microsoft.com/office/drawing/2014/main" id="{00000000-0008-0000-0100-00001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7" name="Text Box 4">
          <a:extLst>
            <a:ext uri="{FF2B5EF4-FFF2-40B4-BE49-F238E27FC236}">
              <a16:creationId xmlns:a16="http://schemas.microsoft.com/office/drawing/2014/main" id="{00000000-0008-0000-0100-00001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8" name="Text Box 6">
          <a:extLst>
            <a:ext uri="{FF2B5EF4-FFF2-40B4-BE49-F238E27FC236}">
              <a16:creationId xmlns:a16="http://schemas.microsoft.com/office/drawing/2014/main" id="{00000000-0008-0000-0100-00001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9" name="Text Box 4">
          <a:extLst>
            <a:ext uri="{FF2B5EF4-FFF2-40B4-BE49-F238E27FC236}">
              <a16:creationId xmlns:a16="http://schemas.microsoft.com/office/drawing/2014/main" id="{00000000-0008-0000-0100-00001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70" name="Text Box 6">
          <a:extLst>
            <a:ext uri="{FF2B5EF4-FFF2-40B4-BE49-F238E27FC236}">
              <a16:creationId xmlns:a16="http://schemas.microsoft.com/office/drawing/2014/main" id="{00000000-0008-0000-0100-00001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1" name="Text Box 4">
          <a:extLst>
            <a:ext uri="{FF2B5EF4-FFF2-40B4-BE49-F238E27FC236}">
              <a16:creationId xmlns:a16="http://schemas.microsoft.com/office/drawing/2014/main" id="{00000000-0008-0000-0100-00001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2" name="Text Box 6">
          <a:extLst>
            <a:ext uri="{FF2B5EF4-FFF2-40B4-BE49-F238E27FC236}">
              <a16:creationId xmlns:a16="http://schemas.microsoft.com/office/drawing/2014/main" id="{00000000-0008-0000-0100-00002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3" name="Text Box 4">
          <a:extLst>
            <a:ext uri="{FF2B5EF4-FFF2-40B4-BE49-F238E27FC236}">
              <a16:creationId xmlns:a16="http://schemas.microsoft.com/office/drawing/2014/main" id="{00000000-0008-0000-0100-00002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4" name="Text Box 6">
          <a:extLst>
            <a:ext uri="{FF2B5EF4-FFF2-40B4-BE49-F238E27FC236}">
              <a16:creationId xmlns:a16="http://schemas.microsoft.com/office/drawing/2014/main" id="{00000000-0008-0000-0100-00002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5" name="Text Box 4">
          <a:extLst>
            <a:ext uri="{FF2B5EF4-FFF2-40B4-BE49-F238E27FC236}">
              <a16:creationId xmlns:a16="http://schemas.microsoft.com/office/drawing/2014/main" id="{00000000-0008-0000-0100-000023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6" name="Text Box 6">
          <a:extLst>
            <a:ext uri="{FF2B5EF4-FFF2-40B4-BE49-F238E27FC236}">
              <a16:creationId xmlns:a16="http://schemas.microsoft.com/office/drawing/2014/main" id="{00000000-0008-0000-0100-000024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7" name="Text Box 4">
          <a:extLst>
            <a:ext uri="{FF2B5EF4-FFF2-40B4-BE49-F238E27FC236}">
              <a16:creationId xmlns:a16="http://schemas.microsoft.com/office/drawing/2014/main" id="{00000000-0008-0000-0100-000025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8" name="Text Box 6">
          <a:extLst>
            <a:ext uri="{FF2B5EF4-FFF2-40B4-BE49-F238E27FC236}">
              <a16:creationId xmlns:a16="http://schemas.microsoft.com/office/drawing/2014/main" id="{00000000-0008-0000-0100-000026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9" name="Text Box 4">
          <a:extLst>
            <a:ext uri="{FF2B5EF4-FFF2-40B4-BE49-F238E27FC236}">
              <a16:creationId xmlns:a16="http://schemas.microsoft.com/office/drawing/2014/main" id="{00000000-0008-0000-0100-000027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0" name="Text Box 6">
          <a:extLst>
            <a:ext uri="{FF2B5EF4-FFF2-40B4-BE49-F238E27FC236}">
              <a16:creationId xmlns:a16="http://schemas.microsoft.com/office/drawing/2014/main" id="{00000000-0008-0000-0100-00002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1" name="Text Box 4">
          <a:extLst>
            <a:ext uri="{FF2B5EF4-FFF2-40B4-BE49-F238E27FC236}">
              <a16:creationId xmlns:a16="http://schemas.microsoft.com/office/drawing/2014/main" id="{00000000-0008-0000-0100-00002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2" name="Text Box 6">
          <a:extLst>
            <a:ext uri="{FF2B5EF4-FFF2-40B4-BE49-F238E27FC236}">
              <a16:creationId xmlns:a16="http://schemas.microsoft.com/office/drawing/2014/main" id="{00000000-0008-0000-0100-00002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83" name="Text Box 4">
          <a:extLst>
            <a:ext uri="{FF2B5EF4-FFF2-40B4-BE49-F238E27FC236}">
              <a16:creationId xmlns:a16="http://schemas.microsoft.com/office/drawing/2014/main" id="{00000000-0008-0000-0100-00002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84" name="Text Box 6">
          <a:extLst>
            <a:ext uri="{FF2B5EF4-FFF2-40B4-BE49-F238E27FC236}">
              <a16:creationId xmlns:a16="http://schemas.microsoft.com/office/drawing/2014/main" id="{00000000-0008-0000-0100-00002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5" name="Text Box 4">
          <a:extLst>
            <a:ext uri="{FF2B5EF4-FFF2-40B4-BE49-F238E27FC236}">
              <a16:creationId xmlns:a16="http://schemas.microsoft.com/office/drawing/2014/main" id="{00000000-0008-0000-0100-00002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6" name="Text Box 6">
          <a:extLst>
            <a:ext uri="{FF2B5EF4-FFF2-40B4-BE49-F238E27FC236}">
              <a16:creationId xmlns:a16="http://schemas.microsoft.com/office/drawing/2014/main" id="{00000000-0008-0000-0100-00002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87" name="Text Box 4">
          <a:extLst>
            <a:ext uri="{FF2B5EF4-FFF2-40B4-BE49-F238E27FC236}">
              <a16:creationId xmlns:a16="http://schemas.microsoft.com/office/drawing/2014/main" id="{00000000-0008-0000-0100-00002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88" name="Text Box 6">
          <a:extLst>
            <a:ext uri="{FF2B5EF4-FFF2-40B4-BE49-F238E27FC236}">
              <a16:creationId xmlns:a16="http://schemas.microsoft.com/office/drawing/2014/main" id="{00000000-0008-0000-0100-00003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9" name="Text Box 4">
          <a:extLst>
            <a:ext uri="{FF2B5EF4-FFF2-40B4-BE49-F238E27FC236}">
              <a16:creationId xmlns:a16="http://schemas.microsoft.com/office/drawing/2014/main" id="{00000000-0008-0000-0100-00003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0" name="Text Box 6">
          <a:extLst>
            <a:ext uri="{FF2B5EF4-FFF2-40B4-BE49-F238E27FC236}">
              <a16:creationId xmlns:a16="http://schemas.microsoft.com/office/drawing/2014/main" id="{00000000-0008-0000-0100-00003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91" name="Text Box 4">
          <a:extLst>
            <a:ext uri="{FF2B5EF4-FFF2-40B4-BE49-F238E27FC236}">
              <a16:creationId xmlns:a16="http://schemas.microsoft.com/office/drawing/2014/main" id="{00000000-0008-0000-0100-000033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92" name="Text Box 6">
          <a:extLst>
            <a:ext uri="{FF2B5EF4-FFF2-40B4-BE49-F238E27FC236}">
              <a16:creationId xmlns:a16="http://schemas.microsoft.com/office/drawing/2014/main" id="{00000000-0008-0000-0100-000034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3" name="Text Box 4">
          <a:extLst>
            <a:ext uri="{FF2B5EF4-FFF2-40B4-BE49-F238E27FC236}">
              <a16:creationId xmlns:a16="http://schemas.microsoft.com/office/drawing/2014/main" id="{00000000-0008-0000-0100-00003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4" name="Text Box 6">
          <a:extLst>
            <a:ext uri="{FF2B5EF4-FFF2-40B4-BE49-F238E27FC236}">
              <a16:creationId xmlns:a16="http://schemas.microsoft.com/office/drawing/2014/main" id="{00000000-0008-0000-0100-00003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95" name="Text Box 4">
          <a:extLst>
            <a:ext uri="{FF2B5EF4-FFF2-40B4-BE49-F238E27FC236}">
              <a16:creationId xmlns:a16="http://schemas.microsoft.com/office/drawing/2014/main" id="{00000000-0008-0000-0100-000037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96" name="Text Box 6">
          <a:extLst>
            <a:ext uri="{FF2B5EF4-FFF2-40B4-BE49-F238E27FC236}">
              <a16:creationId xmlns:a16="http://schemas.microsoft.com/office/drawing/2014/main" id="{00000000-0008-0000-0100-000038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97" name="Text Box 4">
          <a:extLst>
            <a:ext uri="{FF2B5EF4-FFF2-40B4-BE49-F238E27FC236}">
              <a16:creationId xmlns:a16="http://schemas.microsoft.com/office/drawing/2014/main" id="{00000000-0008-0000-0100-00003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98" name="Text Box 6">
          <a:extLst>
            <a:ext uri="{FF2B5EF4-FFF2-40B4-BE49-F238E27FC236}">
              <a16:creationId xmlns:a16="http://schemas.microsoft.com/office/drawing/2014/main" id="{00000000-0008-0000-0100-00003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99" name="Text Box 4">
          <a:extLst>
            <a:ext uri="{FF2B5EF4-FFF2-40B4-BE49-F238E27FC236}">
              <a16:creationId xmlns:a16="http://schemas.microsoft.com/office/drawing/2014/main" id="{00000000-0008-0000-0100-00003B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00" name="Text Box 6">
          <a:extLst>
            <a:ext uri="{FF2B5EF4-FFF2-40B4-BE49-F238E27FC236}">
              <a16:creationId xmlns:a16="http://schemas.microsoft.com/office/drawing/2014/main" id="{00000000-0008-0000-0100-00003C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01" name="Text Box 4">
          <a:extLst>
            <a:ext uri="{FF2B5EF4-FFF2-40B4-BE49-F238E27FC236}">
              <a16:creationId xmlns:a16="http://schemas.microsoft.com/office/drawing/2014/main" id="{00000000-0008-0000-0100-00003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02" name="Text Box 6">
          <a:extLst>
            <a:ext uri="{FF2B5EF4-FFF2-40B4-BE49-F238E27FC236}">
              <a16:creationId xmlns:a16="http://schemas.microsoft.com/office/drawing/2014/main" id="{00000000-0008-0000-0100-00003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3" name="Text Box 4">
          <a:extLst>
            <a:ext uri="{FF2B5EF4-FFF2-40B4-BE49-F238E27FC236}">
              <a16:creationId xmlns:a16="http://schemas.microsoft.com/office/drawing/2014/main" id="{00000000-0008-0000-0100-00003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4" name="Text Box 6">
          <a:extLst>
            <a:ext uri="{FF2B5EF4-FFF2-40B4-BE49-F238E27FC236}">
              <a16:creationId xmlns:a16="http://schemas.microsoft.com/office/drawing/2014/main" id="{00000000-0008-0000-0100-00004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05" name="Text Box 4">
          <a:extLst>
            <a:ext uri="{FF2B5EF4-FFF2-40B4-BE49-F238E27FC236}">
              <a16:creationId xmlns:a16="http://schemas.microsoft.com/office/drawing/2014/main" id="{00000000-0008-0000-0100-00004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06" name="Text Box 6">
          <a:extLst>
            <a:ext uri="{FF2B5EF4-FFF2-40B4-BE49-F238E27FC236}">
              <a16:creationId xmlns:a16="http://schemas.microsoft.com/office/drawing/2014/main" id="{00000000-0008-0000-0100-00004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7" name="Text Box 4">
          <a:extLst>
            <a:ext uri="{FF2B5EF4-FFF2-40B4-BE49-F238E27FC236}">
              <a16:creationId xmlns:a16="http://schemas.microsoft.com/office/drawing/2014/main" id="{00000000-0008-0000-0100-00004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8" name="Text Box 6">
          <a:extLst>
            <a:ext uri="{FF2B5EF4-FFF2-40B4-BE49-F238E27FC236}">
              <a16:creationId xmlns:a16="http://schemas.microsoft.com/office/drawing/2014/main" id="{00000000-0008-0000-0100-00004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09" name="Text Box 4">
          <a:extLst>
            <a:ext uri="{FF2B5EF4-FFF2-40B4-BE49-F238E27FC236}">
              <a16:creationId xmlns:a16="http://schemas.microsoft.com/office/drawing/2014/main" id="{00000000-0008-0000-0100-000045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10" name="Text Box 6">
          <a:extLst>
            <a:ext uri="{FF2B5EF4-FFF2-40B4-BE49-F238E27FC236}">
              <a16:creationId xmlns:a16="http://schemas.microsoft.com/office/drawing/2014/main" id="{00000000-0008-0000-0100-000046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11" name="Text Box 4">
          <a:extLst>
            <a:ext uri="{FF2B5EF4-FFF2-40B4-BE49-F238E27FC236}">
              <a16:creationId xmlns:a16="http://schemas.microsoft.com/office/drawing/2014/main" id="{00000000-0008-0000-0100-00004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12" name="Text Box 6">
          <a:extLst>
            <a:ext uri="{FF2B5EF4-FFF2-40B4-BE49-F238E27FC236}">
              <a16:creationId xmlns:a16="http://schemas.microsoft.com/office/drawing/2014/main" id="{00000000-0008-0000-0100-00004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13" name="Text Box 4">
          <a:extLst>
            <a:ext uri="{FF2B5EF4-FFF2-40B4-BE49-F238E27FC236}">
              <a16:creationId xmlns:a16="http://schemas.microsoft.com/office/drawing/2014/main" id="{00000000-0008-0000-0100-000049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14" name="Text Box 6">
          <a:extLst>
            <a:ext uri="{FF2B5EF4-FFF2-40B4-BE49-F238E27FC236}">
              <a16:creationId xmlns:a16="http://schemas.microsoft.com/office/drawing/2014/main" id="{00000000-0008-0000-0100-00004A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15" name="Text Box 6">
          <a:extLst>
            <a:ext uri="{FF2B5EF4-FFF2-40B4-BE49-F238E27FC236}">
              <a16:creationId xmlns:a16="http://schemas.microsoft.com/office/drawing/2014/main" id="{00000000-0008-0000-0100-00004B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16" name="Text Box 4">
          <a:extLst>
            <a:ext uri="{FF2B5EF4-FFF2-40B4-BE49-F238E27FC236}">
              <a16:creationId xmlns:a16="http://schemas.microsoft.com/office/drawing/2014/main" id="{00000000-0008-0000-0100-00004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17" name="Text Box 6">
          <a:extLst>
            <a:ext uri="{FF2B5EF4-FFF2-40B4-BE49-F238E27FC236}">
              <a16:creationId xmlns:a16="http://schemas.microsoft.com/office/drawing/2014/main" id="{00000000-0008-0000-0100-00004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18" name="Text Box 4">
          <a:extLst>
            <a:ext uri="{FF2B5EF4-FFF2-40B4-BE49-F238E27FC236}">
              <a16:creationId xmlns:a16="http://schemas.microsoft.com/office/drawing/2014/main" id="{00000000-0008-0000-0100-00004E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19" name="Text Box 6">
          <a:extLst>
            <a:ext uri="{FF2B5EF4-FFF2-40B4-BE49-F238E27FC236}">
              <a16:creationId xmlns:a16="http://schemas.microsoft.com/office/drawing/2014/main" id="{00000000-0008-0000-0100-00004F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0" name="Text Box 4">
          <a:extLst>
            <a:ext uri="{FF2B5EF4-FFF2-40B4-BE49-F238E27FC236}">
              <a16:creationId xmlns:a16="http://schemas.microsoft.com/office/drawing/2014/main" id="{00000000-0008-0000-0100-00005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1" name="Text Box 6">
          <a:extLst>
            <a:ext uri="{FF2B5EF4-FFF2-40B4-BE49-F238E27FC236}">
              <a16:creationId xmlns:a16="http://schemas.microsoft.com/office/drawing/2014/main" id="{00000000-0008-0000-0100-00005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2" name="Text Box 4">
          <a:extLst>
            <a:ext uri="{FF2B5EF4-FFF2-40B4-BE49-F238E27FC236}">
              <a16:creationId xmlns:a16="http://schemas.microsoft.com/office/drawing/2014/main" id="{00000000-0008-0000-0100-00005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3" name="Text Box 6">
          <a:extLst>
            <a:ext uri="{FF2B5EF4-FFF2-40B4-BE49-F238E27FC236}">
              <a16:creationId xmlns:a16="http://schemas.microsoft.com/office/drawing/2014/main" id="{00000000-0008-0000-0100-00005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4" name="Text Box 4">
          <a:extLst>
            <a:ext uri="{FF2B5EF4-FFF2-40B4-BE49-F238E27FC236}">
              <a16:creationId xmlns:a16="http://schemas.microsoft.com/office/drawing/2014/main" id="{00000000-0008-0000-0100-00005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5" name="Text Box 6">
          <a:extLst>
            <a:ext uri="{FF2B5EF4-FFF2-40B4-BE49-F238E27FC236}">
              <a16:creationId xmlns:a16="http://schemas.microsoft.com/office/drawing/2014/main" id="{00000000-0008-0000-0100-00005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6" name="Text Box 4">
          <a:extLst>
            <a:ext uri="{FF2B5EF4-FFF2-40B4-BE49-F238E27FC236}">
              <a16:creationId xmlns:a16="http://schemas.microsoft.com/office/drawing/2014/main" id="{00000000-0008-0000-0100-00005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7" name="Text Box 6">
          <a:extLst>
            <a:ext uri="{FF2B5EF4-FFF2-40B4-BE49-F238E27FC236}">
              <a16:creationId xmlns:a16="http://schemas.microsoft.com/office/drawing/2014/main" id="{00000000-0008-0000-0100-00005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28" name="Text Box 4">
          <a:extLst>
            <a:ext uri="{FF2B5EF4-FFF2-40B4-BE49-F238E27FC236}">
              <a16:creationId xmlns:a16="http://schemas.microsoft.com/office/drawing/2014/main" id="{00000000-0008-0000-0100-00005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29" name="Text Box 6">
          <a:extLst>
            <a:ext uri="{FF2B5EF4-FFF2-40B4-BE49-F238E27FC236}">
              <a16:creationId xmlns:a16="http://schemas.microsoft.com/office/drawing/2014/main" id="{00000000-0008-0000-0100-00005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30" name="Text Box 4">
          <a:extLst>
            <a:ext uri="{FF2B5EF4-FFF2-40B4-BE49-F238E27FC236}">
              <a16:creationId xmlns:a16="http://schemas.microsoft.com/office/drawing/2014/main" id="{00000000-0008-0000-0100-00005A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31" name="Text Box 6">
          <a:extLst>
            <a:ext uri="{FF2B5EF4-FFF2-40B4-BE49-F238E27FC236}">
              <a16:creationId xmlns:a16="http://schemas.microsoft.com/office/drawing/2014/main" id="{00000000-0008-0000-0100-00005B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32" name="Text Box 4">
          <a:extLst>
            <a:ext uri="{FF2B5EF4-FFF2-40B4-BE49-F238E27FC236}">
              <a16:creationId xmlns:a16="http://schemas.microsoft.com/office/drawing/2014/main" id="{00000000-0008-0000-0100-00005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33" name="Text Box 6">
          <a:extLst>
            <a:ext uri="{FF2B5EF4-FFF2-40B4-BE49-F238E27FC236}">
              <a16:creationId xmlns:a16="http://schemas.microsoft.com/office/drawing/2014/main" id="{00000000-0008-0000-0100-00005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734" name="Text Box 4">
          <a:extLst>
            <a:ext uri="{FF2B5EF4-FFF2-40B4-BE49-F238E27FC236}">
              <a16:creationId xmlns:a16="http://schemas.microsoft.com/office/drawing/2014/main" id="{00000000-0008-0000-0100-00005E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735" name="Text Box 6">
          <a:extLst>
            <a:ext uri="{FF2B5EF4-FFF2-40B4-BE49-F238E27FC236}">
              <a16:creationId xmlns:a16="http://schemas.microsoft.com/office/drawing/2014/main" id="{00000000-0008-0000-0100-00005F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36" name="Text Box 4">
          <a:extLst>
            <a:ext uri="{FF2B5EF4-FFF2-40B4-BE49-F238E27FC236}">
              <a16:creationId xmlns:a16="http://schemas.microsoft.com/office/drawing/2014/main" id="{00000000-0008-0000-0100-00006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37" name="Text Box 6">
          <a:extLst>
            <a:ext uri="{FF2B5EF4-FFF2-40B4-BE49-F238E27FC236}">
              <a16:creationId xmlns:a16="http://schemas.microsoft.com/office/drawing/2014/main" id="{00000000-0008-0000-0100-00006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38" name="Text Box 4">
          <a:extLst>
            <a:ext uri="{FF2B5EF4-FFF2-40B4-BE49-F238E27FC236}">
              <a16:creationId xmlns:a16="http://schemas.microsoft.com/office/drawing/2014/main" id="{00000000-0008-0000-0100-00006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39" name="Text Box 6">
          <a:extLst>
            <a:ext uri="{FF2B5EF4-FFF2-40B4-BE49-F238E27FC236}">
              <a16:creationId xmlns:a16="http://schemas.microsoft.com/office/drawing/2014/main" id="{00000000-0008-0000-0100-00006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40" name="Text Box 4">
          <a:extLst>
            <a:ext uri="{FF2B5EF4-FFF2-40B4-BE49-F238E27FC236}">
              <a16:creationId xmlns:a16="http://schemas.microsoft.com/office/drawing/2014/main" id="{00000000-0008-0000-0100-00006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41" name="Text Box 6">
          <a:extLst>
            <a:ext uri="{FF2B5EF4-FFF2-40B4-BE49-F238E27FC236}">
              <a16:creationId xmlns:a16="http://schemas.microsoft.com/office/drawing/2014/main" id="{00000000-0008-0000-0100-00006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42" name="Text Box 4">
          <a:extLst>
            <a:ext uri="{FF2B5EF4-FFF2-40B4-BE49-F238E27FC236}">
              <a16:creationId xmlns:a16="http://schemas.microsoft.com/office/drawing/2014/main" id="{00000000-0008-0000-0100-000066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43" name="Text Box 6">
          <a:extLst>
            <a:ext uri="{FF2B5EF4-FFF2-40B4-BE49-F238E27FC236}">
              <a16:creationId xmlns:a16="http://schemas.microsoft.com/office/drawing/2014/main" id="{00000000-0008-0000-0100-000067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4" name="Text Box 4">
          <a:extLst>
            <a:ext uri="{FF2B5EF4-FFF2-40B4-BE49-F238E27FC236}">
              <a16:creationId xmlns:a16="http://schemas.microsoft.com/office/drawing/2014/main" id="{00000000-0008-0000-0100-00006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5" name="Text Box 6">
          <a:extLst>
            <a:ext uri="{FF2B5EF4-FFF2-40B4-BE49-F238E27FC236}">
              <a16:creationId xmlns:a16="http://schemas.microsoft.com/office/drawing/2014/main" id="{00000000-0008-0000-0100-00006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6" name="Text Box 4">
          <a:extLst>
            <a:ext uri="{FF2B5EF4-FFF2-40B4-BE49-F238E27FC236}">
              <a16:creationId xmlns:a16="http://schemas.microsoft.com/office/drawing/2014/main" id="{00000000-0008-0000-0100-00006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7" name="Text Box 6">
          <a:extLst>
            <a:ext uri="{FF2B5EF4-FFF2-40B4-BE49-F238E27FC236}">
              <a16:creationId xmlns:a16="http://schemas.microsoft.com/office/drawing/2014/main" id="{00000000-0008-0000-0100-00006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48" name="Text Box 4">
          <a:extLst>
            <a:ext uri="{FF2B5EF4-FFF2-40B4-BE49-F238E27FC236}">
              <a16:creationId xmlns:a16="http://schemas.microsoft.com/office/drawing/2014/main" id="{00000000-0008-0000-0100-00006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49" name="Text Box 6">
          <a:extLst>
            <a:ext uri="{FF2B5EF4-FFF2-40B4-BE49-F238E27FC236}">
              <a16:creationId xmlns:a16="http://schemas.microsoft.com/office/drawing/2014/main" id="{00000000-0008-0000-0100-00006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0" name="Text Box 4">
          <a:extLst>
            <a:ext uri="{FF2B5EF4-FFF2-40B4-BE49-F238E27FC236}">
              <a16:creationId xmlns:a16="http://schemas.microsoft.com/office/drawing/2014/main" id="{00000000-0008-0000-0100-00006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1" name="Text Box 6">
          <a:extLst>
            <a:ext uri="{FF2B5EF4-FFF2-40B4-BE49-F238E27FC236}">
              <a16:creationId xmlns:a16="http://schemas.microsoft.com/office/drawing/2014/main" id="{00000000-0008-0000-0100-00006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52" name="Text Box 4">
          <a:extLst>
            <a:ext uri="{FF2B5EF4-FFF2-40B4-BE49-F238E27FC236}">
              <a16:creationId xmlns:a16="http://schemas.microsoft.com/office/drawing/2014/main" id="{00000000-0008-0000-0100-00007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53" name="Text Box 6">
          <a:extLst>
            <a:ext uri="{FF2B5EF4-FFF2-40B4-BE49-F238E27FC236}">
              <a16:creationId xmlns:a16="http://schemas.microsoft.com/office/drawing/2014/main" id="{00000000-0008-0000-0100-00007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4" name="Text Box 4">
          <a:extLst>
            <a:ext uri="{FF2B5EF4-FFF2-40B4-BE49-F238E27FC236}">
              <a16:creationId xmlns:a16="http://schemas.microsoft.com/office/drawing/2014/main" id="{00000000-0008-0000-0100-00007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5" name="Text Box 6">
          <a:extLst>
            <a:ext uri="{FF2B5EF4-FFF2-40B4-BE49-F238E27FC236}">
              <a16:creationId xmlns:a16="http://schemas.microsoft.com/office/drawing/2014/main" id="{00000000-0008-0000-0100-00007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56" name="Text Box 4">
          <a:extLst>
            <a:ext uri="{FF2B5EF4-FFF2-40B4-BE49-F238E27FC236}">
              <a16:creationId xmlns:a16="http://schemas.microsoft.com/office/drawing/2014/main" id="{00000000-0008-0000-0100-000074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57" name="Text Box 6">
          <a:extLst>
            <a:ext uri="{FF2B5EF4-FFF2-40B4-BE49-F238E27FC236}">
              <a16:creationId xmlns:a16="http://schemas.microsoft.com/office/drawing/2014/main" id="{00000000-0008-0000-0100-000075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8" name="Text Box 4">
          <a:extLst>
            <a:ext uri="{FF2B5EF4-FFF2-40B4-BE49-F238E27FC236}">
              <a16:creationId xmlns:a16="http://schemas.microsoft.com/office/drawing/2014/main" id="{00000000-0008-0000-0100-00007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9" name="Text Box 6">
          <a:extLst>
            <a:ext uri="{FF2B5EF4-FFF2-40B4-BE49-F238E27FC236}">
              <a16:creationId xmlns:a16="http://schemas.microsoft.com/office/drawing/2014/main" id="{00000000-0008-0000-0100-00007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60" name="Text Box 4">
          <a:extLst>
            <a:ext uri="{FF2B5EF4-FFF2-40B4-BE49-F238E27FC236}">
              <a16:creationId xmlns:a16="http://schemas.microsoft.com/office/drawing/2014/main" id="{00000000-0008-0000-0100-000078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61" name="Text Box 6">
          <a:extLst>
            <a:ext uri="{FF2B5EF4-FFF2-40B4-BE49-F238E27FC236}">
              <a16:creationId xmlns:a16="http://schemas.microsoft.com/office/drawing/2014/main" id="{00000000-0008-0000-0100-000079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62" name="Text Box 4">
          <a:extLst>
            <a:ext uri="{FF2B5EF4-FFF2-40B4-BE49-F238E27FC236}">
              <a16:creationId xmlns:a16="http://schemas.microsoft.com/office/drawing/2014/main" id="{00000000-0008-0000-0100-00007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63" name="Text Box 6">
          <a:extLst>
            <a:ext uri="{FF2B5EF4-FFF2-40B4-BE49-F238E27FC236}">
              <a16:creationId xmlns:a16="http://schemas.microsoft.com/office/drawing/2014/main" id="{00000000-0008-0000-0100-00007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64" name="Text Box 4">
          <a:extLst>
            <a:ext uri="{FF2B5EF4-FFF2-40B4-BE49-F238E27FC236}">
              <a16:creationId xmlns:a16="http://schemas.microsoft.com/office/drawing/2014/main" id="{00000000-0008-0000-0100-00007C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65" name="Text Box 6">
          <a:extLst>
            <a:ext uri="{FF2B5EF4-FFF2-40B4-BE49-F238E27FC236}">
              <a16:creationId xmlns:a16="http://schemas.microsoft.com/office/drawing/2014/main" id="{00000000-0008-0000-0100-00007D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66" name="Text Box 6">
          <a:extLst>
            <a:ext uri="{FF2B5EF4-FFF2-40B4-BE49-F238E27FC236}">
              <a16:creationId xmlns:a16="http://schemas.microsoft.com/office/drawing/2014/main" id="{00000000-0008-0000-0100-00007E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67" name="Text Box 4">
          <a:extLst>
            <a:ext uri="{FF2B5EF4-FFF2-40B4-BE49-F238E27FC236}">
              <a16:creationId xmlns:a16="http://schemas.microsoft.com/office/drawing/2014/main" id="{00000000-0008-0000-0100-00007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68" name="Text Box 6">
          <a:extLst>
            <a:ext uri="{FF2B5EF4-FFF2-40B4-BE49-F238E27FC236}">
              <a16:creationId xmlns:a16="http://schemas.microsoft.com/office/drawing/2014/main" id="{00000000-0008-0000-0100-00008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69" name="Text Box 4">
          <a:extLst>
            <a:ext uri="{FF2B5EF4-FFF2-40B4-BE49-F238E27FC236}">
              <a16:creationId xmlns:a16="http://schemas.microsoft.com/office/drawing/2014/main" id="{00000000-0008-0000-0100-00008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0" name="Text Box 6">
          <a:extLst>
            <a:ext uri="{FF2B5EF4-FFF2-40B4-BE49-F238E27FC236}">
              <a16:creationId xmlns:a16="http://schemas.microsoft.com/office/drawing/2014/main" id="{00000000-0008-0000-0100-00008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71" name="Text Box 4">
          <a:extLst>
            <a:ext uri="{FF2B5EF4-FFF2-40B4-BE49-F238E27FC236}">
              <a16:creationId xmlns:a16="http://schemas.microsoft.com/office/drawing/2014/main" id="{00000000-0008-0000-0100-00008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72" name="Text Box 6">
          <a:extLst>
            <a:ext uri="{FF2B5EF4-FFF2-40B4-BE49-F238E27FC236}">
              <a16:creationId xmlns:a16="http://schemas.microsoft.com/office/drawing/2014/main" id="{00000000-0008-0000-0100-00008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3" name="Text Box 4">
          <a:extLst>
            <a:ext uri="{FF2B5EF4-FFF2-40B4-BE49-F238E27FC236}">
              <a16:creationId xmlns:a16="http://schemas.microsoft.com/office/drawing/2014/main" id="{00000000-0008-0000-0100-00008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4" name="Text Box 6">
          <a:extLst>
            <a:ext uri="{FF2B5EF4-FFF2-40B4-BE49-F238E27FC236}">
              <a16:creationId xmlns:a16="http://schemas.microsoft.com/office/drawing/2014/main" id="{00000000-0008-0000-0100-00008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75" name="Text Box 4">
          <a:extLst>
            <a:ext uri="{FF2B5EF4-FFF2-40B4-BE49-F238E27FC236}">
              <a16:creationId xmlns:a16="http://schemas.microsoft.com/office/drawing/2014/main" id="{00000000-0008-0000-0100-000087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76" name="Text Box 6">
          <a:extLst>
            <a:ext uri="{FF2B5EF4-FFF2-40B4-BE49-F238E27FC236}">
              <a16:creationId xmlns:a16="http://schemas.microsoft.com/office/drawing/2014/main" id="{00000000-0008-0000-0100-000088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7" name="Text Box 4">
          <a:extLst>
            <a:ext uri="{FF2B5EF4-FFF2-40B4-BE49-F238E27FC236}">
              <a16:creationId xmlns:a16="http://schemas.microsoft.com/office/drawing/2014/main" id="{00000000-0008-0000-0100-00008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8" name="Text Box 6">
          <a:extLst>
            <a:ext uri="{FF2B5EF4-FFF2-40B4-BE49-F238E27FC236}">
              <a16:creationId xmlns:a16="http://schemas.microsoft.com/office/drawing/2014/main" id="{00000000-0008-0000-0100-00008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79" name="Text Box 4">
          <a:extLst>
            <a:ext uri="{FF2B5EF4-FFF2-40B4-BE49-F238E27FC236}">
              <a16:creationId xmlns:a16="http://schemas.microsoft.com/office/drawing/2014/main" id="{00000000-0008-0000-0100-00008B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80" name="Text Box 6">
          <a:extLst>
            <a:ext uri="{FF2B5EF4-FFF2-40B4-BE49-F238E27FC236}">
              <a16:creationId xmlns:a16="http://schemas.microsoft.com/office/drawing/2014/main" id="{00000000-0008-0000-0100-00008C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81" name="Text Box 6">
          <a:extLst>
            <a:ext uri="{FF2B5EF4-FFF2-40B4-BE49-F238E27FC236}">
              <a16:creationId xmlns:a16="http://schemas.microsoft.com/office/drawing/2014/main" id="{00000000-0008-0000-0100-00008D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82" name="Text Box 4">
          <a:extLst>
            <a:ext uri="{FF2B5EF4-FFF2-40B4-BE49-F238E27FC236}">
              <a16:creationId xmlns:a16="http://schemas.microsoft.com/office/drawing/2014/main" id="{00000000-0008-0000-0100-00008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83" name="Text Box 6">
          <a:extLst>
            <a:ext uri="{FF2B5EF4-FFF2-40B4-BE49-F238E27FC236}">
              <a16:creationId xmlns:a16="http://schemas.microsoft.com/office/drawing/2014/main" id="{00000000-0008-0000-0100-00008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84" name="Text Box 4">
          <a:extLst>
            <a:ext uri="{FF2B5EF4-FFF2-40B4-BE49-F238E27FC236}">
              <a16:creationId xmlns:a16="http://schemas.microsoft.com/office/drawing/2014/main" id="{00000000-0008-0000-0100-000090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85" name="Text Box 6">
          <a:extLst>
            <a:ext uri="{FF2B5EF4-FFF2-40B4-BE49-F238E27FC236}">
              <a16:creationId xmlns:a16="http://schemas.microsoft.com/office/drawing/2014/main" id="{00000000-0008-0000-0100-000091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86" name="Text Box 6">
          <a:extLst>
            <a:ext uri="{FF2B5EF4-FFF2-40B4-BE49-F238E27FC236}">
              <a16:creationId xmlns:a16="http://schemas.microsoft.com/office/drawing/2014/main" id="{00000000-0008-0000-0100-000092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787" name="Text Box 4">
          <a:extLst>
            <a:ext uri="{FF2B5EF4-FFF2-40B4-BE49-F238E27FC236}">
              <a16:creationId xmlns:a16="http://schemas.microsoft.com/office/drawing/2014/main" id="{00000000-0008-0000-0100-00009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788" name="Text Box 6">
          <a:extLst>
            <a:ext uri="{FF2B5EF4-FFF2-40B4-BE49-F238E27FC236}">
              <a16:creationId xmlns:a16="http://schemas.microsoft.com/office/drawing/2014/main" id="{00000000-0008-0000-0100-00009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789" name="Text Box 4">
          <a:extLst>
            <a:ext uri="{FF2B5EF4-FFF2-40B4-BE49-F238E27FC236}">
              <a16:creationId xmlns:a16="http://schemas.microsoft.com/office/drawing/2014/main" id="{00000000-0008-0000-0100-00009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790" name="Text Box 6">
          <a:extLst>
            <a:ext uri="{FF2B5EF4-FFF2-40B4-BE49-F238E27FC236}">
              <a16:creationId xmlns:a16="http://schemas.microsoft.com/office/drawing/2014/main" id="{00000000-0008-0000-0100-00009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1" name="Text Box 4">
          <a:extLst>
            <a:ext uri="{FF2B5EF4-FFF2-40B4-BE49-F238E27FC236}">
              <a16:creationId xmlns:a16="http://schemas.microsoft.com/office/drawing/2014/main" id="{00000000-0008-0000-0100-00009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2" name="Text Box 6">
          <a:extLst>
            <a:ext uri="{FF2B5EF4-FFF2-40B4-BE49-F238E27FC236}">
              <a16:creationId xmlns:a16="http://schemas.microsoft.com/office/drawing/2014/main" id="{00000000-0008-0000-0100-00009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93" name="Text Box 4">
          <a:extLst>
            <a:ext uri="{FF2B5EF4-FFF2-40B4-BE49-F238E27FC236}">
              <a16:creationId xmlns:a16="http://schemas.microsoft.com/office/drawing/2014/main" id="{00000000-0008-0000-0100-00009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94" name="Text Box 6">
          <a:extLst>
            <a:ext uri="{FF2B5EF4-FFF2-40B4-BE49-F238E27FC236}">
              <a16:creationId xmlns:a16="http://schemas.microsoft.com/office/drawing/2014/main" id="{00000000-0008-0000-0100-00009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5" name="Text Box 4">
          <a:extLst>
            <a:ext uri="{FF2B5EF4-FFF2-40B4-BE49-F238E27FC236}">
              <a16:creationId xmlns:a16="http://schemas.microsoft.com/office/drawing/2014/main" id="{00000000-0008-0000-0100-00009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6" name="Text Box 6">
          <a:extLst>
            <a:ext uri="{FF2B5EF4-FFF2-40B4-BE49-F238E27FC236}">
              <a16:creationId xmlns:a16="http://schemas.microsoft.com/office/drawing/2014/main" id="{00000000-0008-0000-0100-00009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97" name="Text Box 4">
          <a:extLst>
            <a:ext uri="{FF2B5EF4-FFF2-40B4-BE49-F238E27FC236}">
              <a16:creationId xmlns:a16="http://schemas.microsoft.com/office/drawing/2014/main" id="{00000000-0008-0000-0100-00009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98" name="Text Box 6">
          <a:extLst>
            <a:ext uri="{FF2B5EF4-FFF2-40B4-BE49-F238E27FC236}">
              <a16:creationId xmlns:a16="http://schemas.microsoft.com/office/drawing/2014/main" id="{00000000-0008-0000-0100-00009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99" name="Text Box 4">
          <a:extLst>
            <a:ext uri="{FF2B5EF4-FFF2-40B4-BE49-F238E27FC236}">
              <a16:creationId xmlns:a16="http://schemas.microsoft.com/office/drawing/2014/main" id="{00000000-0008-0000-0100-00009F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800" name="Text Box 6">
          <a:extLst>
            <a:ext uri="{FF2B5EF4-FFF2-40B4-BE49-F238E27FC236}">
              <a16:creationId xmlns:a16="http://schemas.microsoft.com/office/drawing/2014/main" id="{00000000-0008-0000-0100-0000A0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01" name="Text Box 4">
          <a:extLst>
            <a:ext uri="{FF2B5EF4-FFF2-40B4-BE49-F238E27FC236}">
              <a16:creationId xmlns:a16="http://schemas.microsoft.com/office/drawing/2014/main" id="{00000000-0008-0000-0100-0000A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02" name="Text Box 6">
          <a:extLst>
            <a:ext uri="{FF2B5EF4-FFF2-40B4-BE49-F238E27FC236}">
              <a16:creationId xmlns:a16="http://schemas.microsoft.com/office/drawing/2014/main" id="{00000000-0008-0000-0100-0000A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803" name="Text Box 4">
          <a:extLst>
            <a:ext uri="{FF2B5EF4-FFF2-40B4-BE49-F238E27FC236}">
              <a16:creationId xmlns:a16="http://schemas.microsoft.com/office/drawing/2014/main" id="{00000000-0008-0000-0100-0000A3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804" name="Text Box 6">
          <a:extLst>
            <a:ext uri="{FF2B5EF4-FFF2-40B4-BE49-F238E27FC236}">
              <a16:creationId xmlns:a16="http://schemas.microsoft.com/office/drawing/2014/main" id="{00000000-0008-0000-0100-0000A4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805" name="Text Box 4">
          <a:extLst>
            <a:ext uri="{FF2B5EF4-FFF2-40B4-BE49-F238E27FC236}">
              <a16:creationId xmlns:a16="http://schemas.microsoft.com/office/drawing/2014/main" id="{00000000-0008-0000-0100-0000A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806" name="Text Box 6">
          <a:extLst>
            <a:ext uri="{FF2B5EF4-FFF2-40B4-BE49-F238E27FC236}">
              <a16:creationId xmlns:a16="http://schemas.microsoft.com/office/drawing/2014/main" id="{00000000-0008-0000-0100-0000A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07" name="Text Box 4">
          <a:extLst>
            <a:ext uri="{FF2B5EF4-FFF2-40B4-BE49-F238E27FC236}">
              <a16:creationId xmlns:a16="http://schemas.microsoft.com/office/drawing/2014/main" id="{00000000-0008-0000-0100-0000A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08" name="Text Box 6">
          <a:extLst>
            <a:ext uri="{FF2B5EF4-FFF2-40B4-BE49-F238E27FC236}">
              <a16:creationId xmlns:a16="http://schemas.microsoft.com/office/drawing/2014/main" id="{00000000-0008-0000-0100-0000A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09" name="Text Box 4">
          <a:extLst>
            <a:ext uri="{FF2B5EF4-FFF2-40B4-BE49-F238E27FC236}">
              <a16:creationId xmlns:a16="http://schemas.microsoft.com/office/drawing/2014/main" id="{00000000-0008-0000-0100-0000A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10" name="Text Box 6">
          <a:extLst>
            <a:ext uri="{FF2B5EF4-FFF2-40B4-BE49-F238E27FC236}">
              <a16:creationId xmlns:a16="http://schemas.microsoft.com/office/drawing/2014/main" id="{00000000-0008-0000-0100-0000A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11" name="Text Box 4">
          <a:extLst>
            <a:ext uri="{FF2B5EF4-FFF2-40B4-BE49-F238E27FC236}">
              <a16:creationId xmlns:a16="http://schemas.microsoft.com/office/drawing/2014/main" id="{00000000-0008-0000-0100-0000A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12" name="Text Box 6">
          <a:extLst>
            <a:ext uri="{FF2B5EF4-FFF2-40B4-BE49-F238E27FC236}">
              <a16:creationId xmlns:a16="http://schemas.microsoft.com/office/drawing/2014/main" id="{00000000-0008-0000-0100-0000A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3" name="Text Box 4">
          <a:extLst>
            <a:ext uri="{FF2B5EF4-FFF2-40B4-BE49-F238E27FC236}">
              <a16:creationId xmlns:a16="http://schemas.microsoft.com/office/drawing/2014/main" id="{00000000-0008-0000-0100-0000A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4" name="Text Box 6">
          <a:extLst>
            <a:ext uri="{FF2B5EF4-FFF2-40B4-BE49-F238E27FC236}">
              <a16:creationId xmlns:a16="http://schemas.microsoft.com/office/drawing/2014/main" id="{00000000-0008-0000-0100-0000A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5" name="Text Box 4">
          <a:extLst>
            <a:ext uri="{FF2B5EF4-FFF2-40B4-BE49-F238E27FC236}">
              <a16:creationId xmlns:a16="http://schemas.microsoft.com/office/drawing/2014/main" id="{00000000-0008-0000-0100-0000A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6" name="Text Box 6">
          <a:extLst>
            <a:ext uri="{FF2B5EF4-FFF2-40B4-BE49-F238E27FC236}">
              <a16:creationId xmlns:a16="http://schemas.microsoft.com/office/drawing/2014/main" id="{00000000-0008-0000-0100-0000B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17" name="Text Box 4">
          <a:extLst>
            <a:ext uri="{FF2B5EF4-FFF2-40B4-BE49-F238E27FC236}">
              <a16:creationId xmlns:a16="http://schemas.microsoft.com/office/drawing/2014/main" id="{00000000-0008-0000-0100-0000B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18" name="Text Box 6">
          <a:extLst>
            <a:ext uri="{FF2B5EF4-FFF2-40B4-BE49-F238E27FC236}">
              <a16:creationId xmlns:a16="http://schemas.microsoft.com/office/drawing/2014/main" id="{00000000-0008-0000-0100-0000B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19" name="Text Box 4">
          <a:extLst>
            <a:ext uri="{FF2B5EF4-FFF2-40B4-BE49-F238E27FC236}">
              <a16:creationId xmlns:a16="http://schemas.microsoft.com/office/drawing/2014/main" id="{00000000-0008-0000-0100-0000B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0" name="Text Box 6">
          <a:extLst>
            <a:ext uri="{FF2B5EF4-FFF2-40B4-BE49-F238E27FC236}">
              <a16:creationId xmlns:a16="http://schemas.microsoft.com/office/drawing/2014/main" id="{00000000-0008-0000-0100-0000B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21" name="Text Box 4">
          <a:extLst>
            <a:ext uri="{FF2B5EF4-FFF2-40B4-BE49-F238E27FC236}">
              <a16:creationId xmlns:a16="http://schemas.microsoft.com/office/drawing/2014/main" id="{00000000-0008-0000-0100-0000B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22" name="Text Box 6">
          <a:extLst>
            <a:ext uri="{FF2B5EF4-FFF2-40B4-BE49-F238E27FC236}">
              <a16:creationId xmlns:a16="http://schemas.microsoft.com/office/drawing/2014/main" id="{00000000-0008-0000-0100-0000B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3" name="Text Box 4">
          <a:extLst>
            <a:ext uri="{FF2B5EF4-FFF2-40B4-BE49-F238E27FC236}">
              <a16:creationId xmlns:a16="http://schemas.microsoft.com/office/drawing/2014/main" id="{00000000-0008-0000-0100-0000B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4" name="Text Box 6">
          <a:extLst>
            <a:ext uri="{FF2B5EF4-FFF2-40B4-BE49-F238E27FC236}">
              <a16:creationId xmlns:a16="http://schemas.microsoft.com/office/drawing/2014/main" id="{00000000-0008-0000-0100-0000B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25" name="Text Box 4">
          <a:extLst>
            <a:ext uri="{FF2B5EF4-FFF2-40B4-BE49-F238E27FC236}">
              <a16:creationId xmlns:a16="http://schemas.microsoft.com/office/drawing/2014/main" id="{00000000-0008-0000-0100-0000B9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26" name="Text Box 6">
          <a:extLst>
            <a:ext uri="{FF2B5EF4-FFF2-40B4-BE49-F238E27FC236}">
              <a16:creationId xmlns:a16="http://schemas.microsoft.com/office/drawing/2014/main" id="{00000000-0008-0000-0100-0000BA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7" name="Text Box 4">
          <a:extLst>
            <a:ext uri="{FF2B5EF4-FFF2-40B4-BE49-F238E27FC236}">
              <a16:creationId xmlns:a16="http://schemas.microsoft.com/office/drawing/2014/main" id="{00000000-0008-0000-0100-0000B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8" name="Text Box 6">
          <a:extLst>
            <a:ext uri="{FF2B5EF4-FFF2-40B4-BE49-F238E27FC236}">
              <a16:creationId xmlns:a16="http://schemas.microsoft.com/office/drawing/2014/main" id="{00000000-0008-0000-0100-0000B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29" name="Text Box 4">
          <a:extLst>
            <a:ext uri="{FF2B5EF4-FFF2-40B4-BE49-F238E27FC236}">
              <a16:creationId xmlns:a16="http://schemas.microsoft.com/office/drawing/2014/main" id="{00000000-0008-0000-0100-0000BD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30" name="Text Box 6">
          <a:extLst>
            <a:ext uri="{FF2B5EF4-FFF2-40B4-BE49-F238E27FC236}">
              <a16:creationId xmlns:a16="http://schemas.microsoft.com/office/drawing/2014/main" id="{00000000-0008-0000-0100-0000BE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31" name="Text Box 4">
          <a:extLst>
            <a:ext uri="{FF2B5EF4-FFF2-40B4-BE49-F238E27FC236}">
              <a16:creationId xmlns:a16="http://schemas.microsoft.com/office/drawing/2014/main" id="{00000000-0008-0000-0100-0000B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32" name="Text Box 6">
          <a:extLst>
            <a:ext uri="{FF2B5EF4-FFF2-40B4-BE49-F238E27FC236}">
              <a16:creationId xmlns:a16="http://schemas.microsoft.com/office/drawing/2014/main" id="{00000000-0008-0000-0100-0000C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33" name="Text Box 4">
          <a:extLst>
            <a:ext uri="{FF2B5EF4-FFF2-40B4-BE49-F238E27FC236}">
              <a16:creationId xmlns:a16="http://schemas.microsoft.com/office/drawing/2014/main" id="{00000000-0008-0000-0100-0000C1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34" name="Text Box 6">
          <a:extLst>
            <a:ext uri="{FF2B5EF4-FFF2-40B4-BE49-F238E27FC236}">
              <a16:creationId xmlns:a16="http://schemas.microsoft.com/office/drawing/2014/main" id="{00000000-0008-0000-0100-0000C2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35" name="Text Box 4">
          <a:extLst>
            <a:ext uri="{FF2B5EF4-FFF2-40B4-BE49-F238E27FC236}">
              <a16:creationId xmlns:a16="http://schemas.microsoft.com/office/drawing/2014/main" id="{00000000-0008-0000-0100-0000C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36" name="Text Box 6">
          <a:extLst>
            <a:ext uri="{FF2B5EF4-FFF2-40B4-BE49-F238E27FC236}">
              <a16:creationId xmlns:a16="http://schemas.microsoft.com/office/drawing/2014/main" id="{00000000-0008-0000-0100-0000C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37" name="Text Box 4">
          <a:extLst>
            <a:ext uri="{FF2B5EF4-FFF2-40B4-BE49-F238E27FC236}">
              <a16:creationId xmlns:a16="http://schemas.microsoft.com/office/drawing/2014/main" id="{00000000-0008-0000-0100-0000C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38" name="Text Box 6">
          <a:extLst>
            <a:ext uri="{FF2B5EF4-FFF2-40B4-BE49-F238E27FC236}">
              <a16:creationId xmlns:a16="http://schemas.microsoft.com/office/drawing/2014/main" id="{00000000-0008-0000-0100-0000C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39" name="Text Box 4">
          <a:extLst>
            <a:ext uri="{FF2B5EF4-FFF2-40B4-BE49-F238E27FC236}">
              <a16:creationId xmlns:a16="http://schemas.microsoft.com/office/drawing/2014/main" id="{00000000-0008-0000-0100-0000C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40" name="Text Box 6">
          <a:extLst>
            <a:ext uri="{FF2B5EF4-FFF2-40B4-BE49-F238E27FC236}">
              <a16:creationId xmlns:a16="http://schemas.microsoft.com/office/drawing/2014/main" id="{00000000-0008-0000-0100-0000C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1" name="Text Box 4">
          <a:extLst>
            <a:ext uri="{FF2B5EF4-FFF2-40B4-BE49-F238E27FC236}">
              <a16:creationId xmlns:a16="http://schemas.microsoft.com/office/drawing/2014/main" id="{00000000-0008-0000-0100-0000C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2" name="Text Box 6">
          <a:extLst>
            <a:ext uri="{FF2B5EF4-FFF2-40B4-BE49-F238E27FC236}">
              <a16:creationId xmlns:a16="http://schemas.microsoft.com/office/drawing/2014/main" id="{00000000-0008-0000-0100-0000C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43" name="Text Box 4">
          <a:extLst>
            <a:ext uri="{FF2B5EF4-FFF2-40B4-BE49-F238E27FC236}">
              <a16:creationId xmlns:a16="http://schemas.microsoft.com/office/drawing/2014/main" id="{00000000-0008-0000-0100-0000CB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44" name="Text Box 6">
          <a:extLst>
            <a:ext uri="{FF2B5EF4-FFF2-40B4-BE49-F238E27FC236}">
              <a16:creationId xmlns:a16="http://schemas.microsoft.com/office/drawing/2014/main" id="{00000000-0008-0000-0100-0000CC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5" name="Text Box 4">
          <a:extLst>
            <a:ext uri="{FF2B5EF4-FFF2-40B4-BE49-F238E27FC236}">
              <a16:creationId xmlns:a16="http://schemas.microsoft.com/office/drawing/2014/main" id="{00000000-0008-0000-0100-0000C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6" name="Text Box 6">
          <a:extLst>
            <a:ext uri="{FF2B5EF4-FFF2-40B4-BE49-F238E27FC236}">
              <a16:creationId xmlns:a16="http://schemas.microsoft.com/office/drawing/2014/main" id="{00000000-0008-0000-0100-0000C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47" name="Text Box 4">
          <a:extLst>
            <a:ext uri="{FF2B5EF4-FFF2-40B4-BE49-F238E27FC236}">
              <a16:creationId xmlns:a16="http://schemas.microsoft.com/office/drawing/2014/main" id="{00000000-0008-0000-0100-0000CF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48" name="Text Box 6">
          <a:extLst>
            <a:ext uri="{FF2B5EF4-FFF2-40B4-BE49-F238E27FC236}">
              <a16:creationId xmlns:a16="http://schemas.microsoft.com/office/drawing/2014/main" id="{00000000-0008-0000-0100-0000D0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849" name="Text Box 6">
          <a:extLst>
            <a:ext uri="{FF2B5EF4-FFF2-40B4-BE49-F238E27FC236}">
              <a16:creationId xmlns:a16="http://schemas.microsoft.com/office/drawing/2014/main" id="{00000000-0008-0000-0100-0000D1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50" name="Text Box 4">
          <a:extLst>
            <a:ext uri="{FF2B5EF4-FFF2-40B4-BE49-F238E27FC236}">
              <a16:creationId xmlns:a16="http://schemas.microsoft.com/office/drawing/2014/main" id="{00000000-0008-0000-0100-0000D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51" name="Text Box 6">
          <a:extLst>
            <a:ext uri="{FF2B5EF4-FFF2-40B4-BE49-F238E27FC236}">
              <a16:creationId xmlns:a16="http://schemas.microsoft.com/office/drawing/2014/main" id="{00000000-0008-0000-0100-0000D3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52" name="Text Box 4">
          <a:extLst>
            <a:ext uri="{FF2B5EF4-FFF2-40B4-BE49-F238E27FC236}">
              <a16:creationId xmlns:a16="http://schemas.microsoft.com/office/drawing/2014/main" id="{00000000-0008-0000-0100-0000D4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53" name="Text Box 6">
          <a:extLst>
            <a:ext uri="{FF2B5EF4-FFF2-40B4-BE49-F238E27FC236}">
              <a16:creationId xmlns:a16="http://schemas.microsoft.com/office/drawing/2014/main" id="{00000000-0008-0000-0100-0000D5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854" name="Text Box 4">
          <a:extLst>
            <a:ext uri="{FF2B5EF4-FFF2-40B4-BE49-F238E27FC236}">
              <a16:creationId xmlns:a16="http://schemas.microsoft.com/office/drawing/2014/main" id="{00000000-0008-0000-0100-0000D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855" name="Text Box 6">
          <a:extLst>
            <a:ext uri="{FF2B5EF4-FFF2-40B4-BE49-F238E27FC236}">
              <a16:creationId xmlns:a16="http://schemas.microsoft.com/office/drawing/2014/main" id="{00000000-0008-0000-0100-0000D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56" name="Text Box 4">
          <a:extLst>
            <a:ext uri="{FF2B5EF4-FFF2-40B4-BE49-F238E27FC236}">
              <a16:creationId xmlns:a16="http://schemas.microsoft.com/office/drawing/2014/main" id="{00000000-0008-0000-0100-0000D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57" name="Text Box 6">
          <a:extLst>
            <a:ext uri="{FF2B5EF4-FFF2-40B4-BE49-F238E27FC236}">
              <a16:creationId xmlns:a16="http://schemas.microsoft.com/office/drawing/2014/main" id="{00000000-0008-0000-0100-0000D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58" name="Text Box 4">
          <a:extLst>
            <a:ext uri="{FF2B5EF4-FFF2-40B4-BE49-F238E27FC236}">
              <a16:creationId xmlns:a16="http://schemas.microsoft.com/office/drawing/2014/main" id="{00000000-0008-0000-0100-0000D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59" name="Text Box 6">
          <a:extLst>
            <a:ext uri="{FF2B5EF4-FFF2-40B4-BE49-F238E27FC236}">
              <a16:creationId xmlns:a16="http://schemas.microsoft.com/office/drawing/2014/main" id="{00000000-0008-0000-0100-0000D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60" name="Text Box 4">
          <a:extLst>
            <a:ext uri="{FF2B5EF4-FFF2-40B4-BE49-F238E27FC236}">
              <a16:creationId xmlns:a16="http://schemas.microsoft.com/office/drawing/2014/main" id="{00000000-0008-0000-0100-0000D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61" name="Text Box 6">
          <a:extLst>
            <a:ext uri="{FF2B5EF4-FFF2-40B4-BE49-F238E27FC236}">
              <a16:creationId xmlns:a16="http://schemas.microsoft.com/office/drawing/2014/main" id="{00000000-0008-0000-0100-0000D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62" name="Text Box 4">
          <a:extLst>
            <a:ext uri="{FF2B5EF4-FFF2-40B4-BE49-F238E27FC236}">
              <a16:creationId xmlns:a16="http://schemas.microsoft.com/office/drawing/2014/main" id="{00000000-0008-0000-0100-0000D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63" name="Text Box 6">
          <a:extLst>
            <a:ext uri="{FF2B5EF4-FFF2-40B4-BE49-F238E27FC236}">
              <a16:creationId xmlns:a16="http://schemas.microsoft.com/office/drawing/2014/main" id="{00000000-0008-0000-0100-0000D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64" name="Text Box 4">
          <a:extLst>
            <a:ext uri="{FF2B5EF4-FFF2-40B4-BE49-F238E27FC236}">
              <a16:creationId xmlns:a16="http://schemas.microsoft.com/office/drawing/2014/main" id="{00000000-0008-0000-0100-0000E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65" name="Text Box 6">
          <a:extLst>
            <a:ext uri="{FF2B5EF4-FFF2-40B4-BE49-F238E27FC236}">
              <a16:creationId xmlns:a16="http://schemas.microsoft.com/office/drawing/2014/main" id="{00000000-0008-0000-0100-0000E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66" name="Text Box 4">
          <a:extLst>
            <a:ext uri="{FF2B5EF4-FFF2-40B4-BE49-F238E27FC236}">
              <a16:creationId xmlns:a16="http://schemas.microsoft.com/office/drawing/2014/main" id="{00000000-0008-0000-0100-0000E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67" name="Text Box 6">
          <a:extLst>
            <a:ext uri="{FF2B5EF4-FFF2-40B4-BE49-F238E27FC236}">
              <a16:creationId xmlns:a16="http://schemas.microsoft.com/office/drawing/2014/main" id="{00000000-0008-0000-0100-0000E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68" name="Text Box 4">
          <a:extLst>
            <a:ext uri="{FF2B5EF4-FFF2-40B4-BE49-F238E27FC236}">
              <a16:creationId xmlns:a16="http://schemas.microsoft.com/office/drawing/2014/main" id="{00000000-0008-0000-0100-0000E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69" name="Text Box 6">
          <a:extLst>
            <a:ext uri="{FF2B5EF4-FFF2-40B4-BE49-F238E27FC236}">
              <a16:creationId xmlns:a16="http://schemas.microsoft.com/office/drawing/2014/main" id="{00000000-0008-0000-0100-0000E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70" name="Text Box 4">
          <a:extLst>
            <a:ext uri="{FF2B5EF4-FFF2-40B4-BE49-F238E27FC236}">
              <a16:creationId xmlns:a16="http://schemas.microsoft.com/office/drawing/2014/main" id="{00000000-0008-0000-0100-0000E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71" name="Text Box 6">
          <a:extLst>
            <a:ext uri="{FF2B5EF4-FFF2-40B4-BE49-F238E27FC236}">
              <a16:creationId xmlns:a16="http://schemas.microsoft.com/office/drawing/2014/main" id="{00000000-0008-0000-0100-0000E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72" name="Text Box 4">
          <a:extLst>
            <a:ext uri="{FF2B5EF4-FFF2-40B4-BE49-F238E27FC236}">
              <a16:creationId xmlns:a16="http://schemas.microsoft.com/office/drawing/2014/main" id="{00000000-0008-0000-0100-0000E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73" name="Text Box 6">
          <a:extLst>
            <a:ext uri="{FF2B5EF4-FFF2-40B4-BE49-F238E27FC236}">
              <a16:creationId xmlns:a16="http://schemas.microsoft.com/office/drawing/2014/main" id="{00000000-0008-0000-0100-0000E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4" name="Text Box 4">
          <a:extLst>
            <a:ext uri="{FF2B5EF4-FFF2-40B4-BE49-F238E27FC236}">
              <a16:creationId xmlns:a16="http://schemas.microsoft.com/office/drawing/2014/main" id="{00000000-0008-0000-0100-0000E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5" name="Text Box 6">
          <a:extLst>
            <a:ext uri="{FF2B5EF4-FFF2-40B4-BE49-F238E27FC236}">
              <a16:creationId xmlns:a16="http://schemas.microsoft.com/office/drawing/2014/main" id="{00000000-0008-0000-0100-0000E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6" name="Text Box 4">
          <a:extLst>
            <a:ext uri="{FF2B5EF4-FFF2-40B4-BE49-F238E27FC236}">
              <a16:creationId xmlns:a16="http://schemas.microsoft.com/office/drawing/2014/main" id="{00000000-0008-0000-0100-0000E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7" name="Text Box 6">
          <a:extLst>
            <a:ext uri="{FF2B5EF4-FFF2-40B4-BE49-F238E27FC236}">
              <a16:creationId xmlns:a16="http://schemas.microsoft.com/office/drawing/2014/main" id="{00000000-0008-0000-0100-0000E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78" name="Text Box 4">
          <a:extLst>
            <a:ext uri="{FF2B5EF4-FFF2-40B4-BE49-F238E27FC236}">
              <a16:creationId xmlns:a16="http://schemas.microsoft.com/office/drawing/2014/main" id="{00000000-0008-0000-0100-0000E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79" name="Text Box 6">
          <a:extLst>
            <a:ext uri="{FF2B5EF4-FFF2-40B4-BE49-F238E27FC236}">
              <a16:creationId xmlns:a16="http://schemas.microsoft.com/office/drawing/2014/main" id="{00000000-0008-0000-0100-0000E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0" name="Text Box 4">
          <a:extLst>
            <a:ext uri="{FF2B5EF4-FFF2-40B4-BE49-F238E27FC236}">
              <a16:creationId xmlns:a16="http://schemas.microsoft.com/office/drawing/2014/main" id="{00000000-0008-0000-0100-0000F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1" name="Text Box 6">
          <a:extLst>
            <a:ext uri="{FF2B5EF4-FFF2-40B4-BE49-F238E27FC236}">
              <a16:creationId xmlns:a16="http://schemas.microsoft.com/office/drawing/2014/main" id="{00000000-0008-0000-0100-0000F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82" name="Text Box 4">
          <a:extLst>
            <a:ext uri="{FF2B5EF4-FFF2-40B4-BE49-F238E27FC236}">
              <a16:creationId xmlns:a16="http://schemas.microsoft.com/office/drawing/2014/main" id="{00000000-0008-0000-0100-0000F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83" name="Text Box 6">
          <a:extLst>
            <a:ext uri="{FF2B5EF4-FFF2-40B4-BE49-F238E27FC236}">
              <a16:creationId xmlns:a16="http://schemas.microsoft.com/office/drawing/2014/main" id="{00000000-0008-0000-0100-0000F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4" name="Text Box 4">
          <a:extLst>
            <a:ext uri="{FF2B5EF4-FFF2-40B4-BE49-F238E27FC236}">
              <a16:creationId xmlns:a16="http://schemas.microsoft.com/office/drawing/2014/main" id="{00000000-0008-0000-0100-0000F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5" name="Text Box 6">
          <a:extLst>
            <a:ext uri="{FF2B5EF4-FFF2-40B4-BE49-F238E27FC236}">
              <a16:creationId xmlns:a16="http://schemas.microsoft.com/office/drawing/2014/main" id="{00000000-0008-0000-0100-0000F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86" name="Text Box 4">
          <a:extLst>
            <a:ext uri="{FF2B5EF4-FFF2-40B4-BE49-F238E27FC236}">
              <a16:creationId xmlns:a16="http://schemas.microsoft.com/office/drawing/2014/main" id="{00000000-0008-0000-0100-0000F6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87" name="Text Box 6">
          <a:extLst>
            <a:ext uri="{FF2B5EF4-FFF2-40B4-BE49-F238E27FC236}">
              <a16:creationId xmlns:a16="http://schemas.microsoft.com/office/drawing/2014/main" id="{00000000-0008-0000-0100-0000F7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8" name="Text Box 4">
          <a:extLst>
            <a:ext uri="{FF2B5EF4-FFF2-40B4-BE49-F238E27FC236}">
              <a16:creationId xmlns:a16="http://schemas.microsoft.com/office/drawing/2014/main" id="{00000000-0008-0000-0100-0000F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9" name="Text Box 6">
          <a:extLst>
            <a:ext uri="{FF2B5EF4-FFF2-40B4-BE49-F238E27FC236}">
              <a16:creationId xmlns:a16="http://schemas.microsoft.com/office/drawing/2014/main" id="{00000000-0008-0000-0100-0000F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90" name="Text Box 4">
          <a:extLst>
            <a:ext uri="{FF2B5EF4-FFF2-40B4-BE49-F238E27FC236}">
              <a16:creationId xmlns:a16="http://schemas.microsoft.com/office/drawing/2014/main" id="{00000000-0008-0000-0100-0000FA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91" name="Text Box 6">
          <a:extLst>
            <a:ext uri="{FF2B5EF4-FFF2-40B4-BE49-F238E27FC236}">
              <a16:creationId xmlns:a16="http://schemas.microsoft.com/office/drawing/2014/main" id="{00000000-0008-0000-0100-0000FB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892" name="Text Box 6">
          <a:extLst>
            <a:ext uri="{FF2B5EF4-FFF2-40B4-BE49-F238E27FC236}">
              <a16:creationId xmlns:a16="http://schemas.microsoft.com/office/drawing/2014/main" id="{00000000-0008-0000-0100-0000FC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93" name="Text Box 4">
          <a:extLst>
            <a:ext uri="{FF2B5EF4-FFF2-40B4-BE49-F238E27FC236}">
              <a16:creationId xmlns:a16="http://schemas.microsoft.com/office/drawing/2014/main" id="{00000000-0008-0000-0100-0000F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94" name="Text Box 6">
          <a:extLst>
            <a:ext uri="{FF2B5EF4-FFF2-40B4-BE49-F238E27FC236}">
              <a16:creationId xmlns:a16="http://schemas.microsoft.com/office/drawing/2014/main" id="{00000000-0008-0000-0100-0000F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95" name="Text Box 4">
          <a:extLst>
            <a:ext uri="{FF2B5EF4-FFF2-40B4-BE49-F238E27FC236}">
              <a16:creationId xmlns:a16="http://schemas.microsoft.com/office/drawing/2014/main" id="{00000000-0008-0000-0100-0000FF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96" name="Text Box 6">
          <a:extLst>
            <a:ext uri="{FF2B5EF4-FFF2-40B4-BE49-F238E27FC236}">
              <a16:creationId xmlns:a16="http://schemas.microsoft.com/office/drawing/2014/main" id="{00000000-0008-0000-0100-000000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97" name="Text Box 4">
          <a:extLst>
            <a:ext uri="{FF2B5EF4-FFF2-40B4-BE49-F238E27FC236}">
              <a16:creationId xmlns:a16="http://schemas.microsoft.com/office/drawing/2014/main" id="{00000000-0008-0000-0100-00000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98" name="Text Box 6">
          <a:extLst>
            <a:ext uri="{FF2B5EF4-FFF2-40B4-BE49-F238E27FC236}">
              <a16:creationId xmlns:a16="http://schemas.microsoft.com/office/drawing/2014/main" id="{00000000-0008-0000-0100-00000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99" name="Text Box 6">
          <a:extLst>
            <a:ext uri="{FF2B5EF4-FFF2-40B4-BE49-F238E27FC236}">
              <a16:creationId xmlns:a16="http://schemas.microsoft.com/office/drawing/2014/main" id="{00000000-0008-0000-0100-00000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00" name="Text Box 4">
          <a:extLst>
            <a:ext uri="{FF2B5EF4-FFF2-40B4-BE49-F238E27FC236}">
              <a16:creationId xmlns:a16="http://schemas.microsoft.com/office/drawing/2014/main" id="{00000000-0008-0000-0100-00000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01" name="Text Box 6">
          <a:extLst>
            <a:ext uri="{FF2B5EF4-FFF2-40B4-BE49-F238E27FC236}">
              <a16:creationId xmlns:a16="http://schemas.microsoft.com/office/drawing/2014/main" id="{00000000-0008-0000-0100-00000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2" name="Text Box 4">
          <a:extLst>
            <a:ext uri="{FF2B5EF4-FFF2-40B4-BE49-F238E27FC236}">
              <a16:creationId xmlns:a16="http://schemas.microsoft.com/office/drawing/2014/main" id="{00000000-0008-0000-0100-00000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3" name="Text Box 6">
          <a:extLst>
            <a:ext uri="{FF2B5EF4-FFF2-40B4-BE49-F238E27FC236}">
              <a16:creationId xmlns:a16="http://schemas.microsoft.com/office/drawing/2014/main" id="{00000000-0008-0000-0100-00000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04" name="Text Box 4">
          <a:extLst>
            <a:ext uri="{FF2B5EF4-FFF2-40B4-BE49-F238E27FC236}">
              <a16:creationId xmlns:a16="http://schemas.microsoft.com/office/drawing/2014/main" id="{00000000-0008-0000-0100-00000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05" name="Text Box 6">
          <a:extLst>
            <a:ext uri="{FF2B5EF4-FFF2-40B4-BE49-F238E27FC236}">
              <a16:creationId xmlns:a16="http://schemas.microsoft.com/office/drawing/2014/main" id="{00000000-0008-0000-0100-00000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06" name="Text Box 4">
          <a:extLst>
            <a:ext uri="{FF2B5EF4-FFF2-40B4-BE49-F238E27FC236}">
              <a16:creationId xmlns:a16="http://schemas.microsoft.com/office/drawing/2014/main" id="{00000000-0008-0000-0100-00000A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07" name="Text Box 6">
          <a:extLst>
            <a:ext uri="{FF2B5EF4-FFF2-40B4-BE49-F238E27FC236}">
              <a16:creationId xmlns:a16="http://schemas.microsoft.com/office/drawing/2014/main" id="{00000000-0008-0000-0100-00000B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8" name="Text Box 4">
          <a:extLst>
            <a:ext uri="{FF2B5EF4-FFF2-40B4-BE49-F238E27FC236}">
              <a16:creationId xmlns:a16="http://schemas.microsoft.com/office/drawing/2014/main" id="{00000000-0008-0000-0100-00000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9" name="Text Box 6">
          <a:extLst>
            <a:ext uri="{FF2B5EF4-FFF2-40B4-BE49-F238E27FC236}">
              <a16:creationId xmlns:a16="http://schemas.microsoft.com/office/drawing/2014/main" id="{00000000-0008-0000-0100-00000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10" name="Text Box 4">
          <a:extLst>
            <a:ext uri="{FF2B5EF4-FFF2-40B4-BE49-F238E27FC236}">
              <a16:creationId xmlns:a16="http://schemas.microsoft.com/office/drawing/2014/main" id="{00000000-0008-0000-0100-00000E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11" name="Text Box 6">
          <a:extLst>
            <a:ext uri="{FF2B5EF4-FFF2-40B4-BE49-F238E27FC236}">
              <a16:creationId xmlns:a16="http://schemas.microsoft.com/office/drawing/2014/main" id="{00000000-0008-0000-0100-00000F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12" name="Text Box 4">
          <a:extLst>
            <a:ext uri="{FF2B5EF4-FFF2-40B4-BE49-F238E27FC236}">
              <a16:creationId xmlns:a16="http://schemas.microsoft.com/office/drawing/2014/main" id="{00000000-0008-0000-0100-00001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13" name="Text Box 6">
          <a:extLst>
            <a:ext uri="{FF2B5EF4-FFF2-40B4-BE49-F238E27FC236}">
              <a16:creationId xmlns:a16="http://schemas.microsoft.com/office/drawing/2014/main" id="{00000000-0008-0000-0100-00001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14" name="Text Box 4">
          <a:extLst>
            <a:ext uri="{FF2B5EF4-FFF2-40B4-BE49-F238E27FC236}">
              <a16:creationId xmlns:a16="http://schemas.microsoft.com/office/drawing/2014/main" id="{00000000-0008-0000-0100-00001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15" name="Text Box 6">
          <a:extLst>
            <a:ext uri="{FF2B5EF4-FFF2-40B4-BE49-F238E27FC236}">
              <a16:creationId xmlns:a16="http://schemas.microsoft.com/office/drawing/2014/main" id="{00000000-0008-0000-0100-00001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16" name="Text Box 4">
          <a:extLst>
            <a:ext uri="{FF2B5EF4-FFF2-40B4-BE49-F238E27FC236}">
              <a16:creationId xmlns:a16="http://schemas.microsoft.com/office/drawing/2014/main" id="{00000000-0008-0000-0100-00001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17" name="Text Box 6">
          <a:extLst>
            <a:ext uri="{FF2B5EF4-FFF2-40B4-BE49-F238E27FC236}">
              <a16:creationId xmlns:a16="http://schemas.microsoft.com/office/drawing/2014/main" id="{00000000-0008-0000-0100-00001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18" name="Text Box 4">
          <a:extLst>
            <a:ext uri="{FF2B5EF4-FFF2-40B4-BE49-F238E27FC236}">
              <a16:creationId xmlns:a16="http://schemas.microsoft.com/office/drawing/2014/main" id="{00000000-0008-0000-0100-00001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19" name="Text Box 6">
          <a:extLst>
            <a:ext uri="{FF2B5EF4-FFF2-40B4-BE49-F238E27FC236}">
              <a16:creationId xmlns:a16="http://schemas.microsoft.com/office/drawing/2014/main" id="{00000000-0008-0000-0100-000017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0" name="Text Box 4">
          <a:extLst>
            <a:ext uri="{FF2B5EF4-FFF2-40B4-BE49-F238E27FC236}">
              <a16:creationId xmlns:a16="http://schemas.microsoft.com/office/drawing/2014/main" id="{00000000-0008-0000-0100-00001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1" name="Text Box 6">
          <a:extLst>
            <a:ext uri="{FF2B5EF4-FFF2-40B4-BE49-F238E27FC236}">
              <a16:creationId xmlns:a16="http://schemas.microsoft.com/office/drawing/2014/main" id="{00000000-0008-0000-0100-00001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2" name="Text Box 4">
          <a:extLst>
            <a:ext uri="{FF2B5EF4-FFF2-40B4-BE49-F238E27FC236}">
              <a16:creationId xmlns:a16="http://schemas.microsoft.com/office/drawing/2014/main" id="{00000000-0008-0000-0100-00001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3" name="Text Box 6">
          <a:extLst>
            <a:ext uri="{FF2B5EF4-FFF2-40B4-BE49-F238E27FC236}">
              <a16:creationId xmlns:a16="http://schemas.microsoft.com/office/drawing/2014/main" id="{00000000-0008-0000-0100-00001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24" name="Text Box 4">
          <a:extLst>
            <a:ext uri="{FF2B5EF4-FFF2-40B4-BE49-F238E27FC236}">
              <a16:creationId xmlns:a16="http://schemas.microsoft.com/office/drawing/2014/main" id="{00000000-0008-0000-0100-00001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25" name="Text Box 6">
          <a:extLst>
            <a:ext uri="{FF2B5EF4-FFF2-40B4-BE49-F238E27FC236}">
              <a16:creationId xmlns:a16="http://schemas.microsoft.com/office/drawing/2014/main" id="{00000000-0008-0000-0100-00001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26" name="Text Box 4">
          <a:extLst>
            <a:ext uri="{FF2B5EF4-FFF2-40B4-BE49-F238E27FC236}">
              <a16:creationId xmlns:a16="http://schemas.microsoft.com/office/drawing/2014/main" id="{00000000-0008-0000-0100-00001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27" name="Text Box 6">
          <a:extLst>
            <a:ext uri="{FF2B5EF4-FFF2-40B4-BE49-F238E27FC236}">
              <a16:creationId xmlns:a16="http://schemas.microsoft.com/office/drawing/2014/main" id="{00000000-0008-0000-0100-00001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28" name="Text Box 4">
          <a:extLst>
            <a:ext uri="{FF2B5EF4-FFF2-40B4-BE49-F238E27FC236}">
              <a16:creationId xmlns:a16="http://schemas.microsoft.com/office/drawing/2014/main" id="{00000000-0008-0000-0100-00002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29" name="Text Box 6">
          <a:extLst>
            <a:ext uri="{FF2B5EF4-FFF2-40B4-BE49-F238E27FC236}">
              <a16:creationId xmlns:a16="http://schemas.microsoft.com/office/drawing/2014/main" id="{00000000-0008-0000-0100-00002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0" name="Text Box 4">
          <a:extLst>
            <a:ext uri="{FF2B5EF4-FFF2-40B4-BE49-F238E27FC236}">
              <a16:creationId xmlns:a16="http://schemas.microsoft.com/office/drawing/2014/main" id="{00000000-0008-0000-0100-00002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1" name="Text Box 6">
          <a:extLst>
            <a:ext uri="{FF2B5EF4-FFF2-40B4-BE49-F238E27FC236}">
              <a16:creationId xmlns:a16="http://schemas.microsoft.com/office/drawing/2014/main" id="{00000000-0008-0000-0100-00002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32" name="Text Box 4">
          <a:extLst>
            <a:ext uri="{FF2B5EF4-FFF2-40B4-BE49-F238E27FC236}">
              <a16:creationId xmlns:a16="http://schemas.microsoft.com/office/drawing/2014/main" id="{00000000-0008-0000-0100-000024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33" name="Text Box 6">
          <a:extLst>
            <a:ext uri="{FF2B5EF4-FFF2-40B4-BE49-F238E27FC236}">
              <a16:creationId xmlns:a16="http://schemas.microsoft.com/office/drawing/2014/main" id="{00000000-0008-0000-0100-000025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4" name="Text Box 4">
          <a:extLst>
            <a:ext uri="{FF2B5EF4-FFF2-40B4-BE49-F238E27FC236}">
              <a16:creationId xmlns:a16="http://schemas.microsoft.com/office/drawing/2014/main" id="{00000000-0008-0000-0100-00002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5" name="Text Box 6">
          <a:extLst>
            <a:ext uri="{FF2B5EF4-FFF2-40B4-BE49-F238E27FC236}">
              <a16:creationId xmlns:a16="http://schemas.microsoft.com/office/drawing/2014/main" id="{00000000-0008-0000-0100-00002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36" name="Text Box 4">
          <a:extLst>
            <a:ext uri="{FF2B5EF4-FFF2-40B4-BE49-F238E27FC236}">
              <a16:creationId xmlns:a16="http://schemas.microsoft.com/office/drawing/2014/main" id="{00000000-0008-0000-0100-000028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37" name="Text Box 6">
          <a:extLst>
            <a:ext uri="{FF2B5EF4-FFF2-40B4-BE49-F238E27FC236}">
              <a16:creationId xmlns:a16="http://schemas.microsoft.com/office/drawing/2014/main" id="{00000000-0008-0000-0100-000029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38" name="Text Box 4">
          <a:extLst>
            <a:ext uri="{FF2B5EF4-FFF2-40B4-BE49-F238E27FC236}">
              <a16:creationId xmlns:a16="http://schemas.microsoft.com/office/drawing/2014/main" id="{00000000-0008-0000-0100-00002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39" name="Text Box 6">
          <a:extLst>
            <a:ext uri="{FF2B5EF4-FFF2-40B4-BE49-F238E27FC236}">
              <a16:creationId xmlns:a16="http://schemas.microsoft.com/office/drawing/2014/main" id="{00000000-0008-0000-0100-00002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40" name="Text Box 4">
          <a:extLst>
            <a:ext uri="{FF2B5EF4-FFF2-40B4-BE49-F238E27FC236}">
              <a16:creationId xmlns:a16="http://schemas.microsoft.com/office/drawing/2014/main" id="{00000000-0008-0000-0100-00002C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41" name="Text Box 6">
          <a:extLst>
            <a:ext uri="{FF2B5EF4-FFF2-40B4-BE49-F238E27FC236}">
              <a16:creationId xmlns:a16="http://schemas.microsoft.com/office/drawing/2014/main" id="{00000000-0008-0000-0100-00002D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42" name="Text Box 4">
          <a:extLst>
            <a:ext uri="{FF2B5EF4-FFF2-40B4-BE49-F238E27FC236}">
              <a16:creationId xmlns:a16="http://schemas.microsoft.com/office/drawing/2014/main" id="{00000000-0008-0000-0100-00002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43" name="Text Box 6">
          <a:extLst>
            <a:ext uri="{FF2B5EF4-FFF2-40B4-BE49-F238E27FC236}">
              <a16:creationId xmlns:a16="http://schemas.microsoft.com/office/drawing/2014/main" id="{00000000-0008-0000-0100-00002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4" name="Text Box 4">
          <a:extLst>
            <a:ext uri="{FF2B5EF4-FFF2-40B4-BE49-F238E27FC236}">
              <a16:creationId xmlns:a16="http://schemas.microsoft.com/office/drawing/2014/main" id="{00000000-0008-0000-0100-00003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5" name="Text Box 6">
          <a:extLst>
            <a:ext uri="{FF2B5EF4-FFF2-40B4-BE49-F238E27FC236}">
              <a16:creationId xmlns:a16="http://schemas.microsoft.com/office/drawing/2014/main" id="{00000000-0008-0000-0100-00003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46" name="Text Box 4">
          <a:extLst>
            <a:ext uri="{FF2B5EF4-FFF2-40B4-BE49-F238E27FC236}">
              <a16:creationId xmlns:a16="http://schemas.microsoft.com/office/drawing/2014/main" id="{00000000-0008-0000-0100-00003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47" name="Text Box 6">
          <a:extLst>
            <a:ext uri="{FF2B5EF4-FFF2-40B4-BE49-F238E27FC236}">
              <a16:creationId xmlns:a16="http://schemas.microsoft.com/office/drawing/2014/main" id="{00000000-0008-0000-0100-00003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8" name="Text Box 4">
          <a:extLst>
            <a:ext uri="{FF2B5EF4-FFF2-40B4-BE49-F238E27FC236}">
              <a16:creationId xmlns:a16="http://schemas.microsoft.com/office/drawing/2014/main" id="{00000000-0008-0000-0100-00003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9" name="Text Box 6">
          <a:extLst>
            <a:ext uri="{FF2B5EF4-FFF2-40B4-BE49-F238E27FC236}">
              <a16:creationId xmlns:a16="http://schemas.microsoft.com/office/drawing/2014/main" id="{00000000-0008-0000-0100-00003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50" name="Text Box 4">
          <a:extLst>
            <a:ext uri="{FF2B5EF4-FFF2-40B4-BE49-F238E27FC236}">
              <a16:creationId xmlns:a16="http://schemas.microsoft.com/office/drawing/2014/main" id="{00000000-0008-0000-0100-000036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51" name="Text Box 6">
          <a:extLst>
            <a:ext uri="{FF2B5EF4-FFF2-40B4-BE49-F238E27FC236}">
              <a16:creationId xmlns:a16="http://schemas.microsoft.com/office/drawing/2014/main" id="{00000000-0008-0000-0100-000037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52" name="Text Box 4">
          <a:extLst>
            <a:ext uri="{FF2B5EF4-FFF2-40B4-BE49-F238E27FC236}">
              <a16:creationId xmlns:a16="http://schemas.microsoft.com/office/drawing/2014/main" id="{00000000-0008-0000-0100-00003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53" name="Text Box 6">
          <a:extLst>
            <a:ext uri="{FF2B5EF4-FFF2-40B4-BE49-F238E27FC236}">
              <a16:creationId xmlns:a16="http://schemas.microsoft.com/office/drawing/2014/main" id="{00000000-0008-0000-0100-00003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54" name="Text Box 4">
          <a:extLst>
            <a:ext uri="{FF2B5EF4-FFF2-40B4-BE49-F238E27FC236}">
              <a16:creationId xmlns:a16="http://schemas.microsoft.com/office/drawing/2014/main" id="{00000000-0008-0000-0100-00003A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55" name="Text Box 6">
          <a:extLst>
            <a:ext uri="{FF2B5EF4-FFF2-40B4-BE49-F238E27FC236}">
              <a16:creationId xmlns:a16="http://schemas.microsoft.com/office/drawing/2014/main" id="{00000000-0008-0000-0100-00003B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956" name="Text Box 6">
          <a:extLst>
            <a:ext uri="{FF2B5EF4-FFF2-40B4-BE49-F238E27FC236}">
              <a16:creationId xmlns:a16="http://schemas.microsoft.com/office/drawing/2014/main" id="{00000000-0008-0000-0100-00003C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57" name="Text Box 4">
          <a:extLst>
            <a:ext uri="{FF2B5EF4-FFF2-40B4-BE49-F238E27FC236}">
              <a16:creationId xmlns:a16="http://schemas.microsoft.com/office/drawing/2014/main" id="{00000000-0008-0000-0100-00003D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58" name="Text Box 6">
          <a:extLst>
            <a:ext uri="{FF2B5EF4-FFF2-40B4-BE49-F238E27FC236}">
              <a16:creationId xmlns:a16="http://schemas.microsoft.com/office/drawing/2014/main" id="{00000000-0008-0000-0100-00003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59" name="Text Box 4">
          <a:extLst>
            <a:ext uri="{FF2B5EF4-FFF2-40B4-BE49-F238E27FC236}">
              <a16:creationId xmlns:a16="http://schemas.microsoft.com/office/drawing/2014/main" id="{00000000-0008-0000-0100-00003F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60" name="Text Box 6">
          <a:extLst>
            <a:ext uri="{FF2B5EF4-FFF2-40B4-BE49-F238E27FC236}">
              <a16:creationId xmlns:a16="http://schemas.microsoft.com/office/drawing/2014/main" id="{00000000-0008-0000-0100-000040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61" name="Text Box 6">
          <a:extLst>
            <a:ext uri="{FF2B5EF4-FFF2-40B4-BE49-F238E27FC236}">
              <a16:creationId xmlns:a16="http://schemas.microsoft.com/office/drawing/2014/main" id="{00000000-0008-0000-0100-00004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2" name="Text Box 4">
          <a:extLst>
            <a:ext uri="{FF2B5EF4-FFF2-40B4-BE49-F238E27FC236}">
              <a16:creationId xmlns:a16="http://schemas.microsoft.com/office/drawing/2014/main" id="{00000000-0008-0000-0100-00004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3" name="Text Box 6">
          <a:extLst>
            <a:ext uri="{FF2B5EF4-FFF2-40B4-BE49-F238E27FC236}">
              <a16:creationId xmlns:a16="http://schemas.microsoft.com/office/drawing/2014/main" id="{00000000-0008-0000-0100-00004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4" name="Text Box 4">
          <a:extLst>
            <a:ext uri="{FF2B5EF4-FFF2-40B4-BE49-F238E27FC236}">
              <a16:creationId xmlns:a16="http://schemas.microsoft.com/office/drawing/2014/main" id="{00000000-0008-0000-0100-00004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5" name="Text Box 6">
          <a:extLst>
            <a:ext uri="{FF2B5EF4-FFF2-40B4-BE49-F238E27FC236}">
              <a16:creationId xmlns:a16="http://schemas.microsoft.com/office/drawing/2014/main" id="{00000000-0008-0000-0100-00004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6" name="Text Box 4">
          <a:extLst>
            <a:ext uri="{FF2B5EF4-FFF2-40B4-BE49-F238E27FC236}">
              <a16:creationId xmlns:a16="http://schemas.microsoft.com/office/drawing/2014/main" id="{00000000-0008-0000-0100-00004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7" name="Text Box 6">
          <a:extLst>
            <a:ext uri="{FF2B5EF4-FFF2-40B4-BE49-F238E27FC236}">
              <a16:creationId xmlns:a16="http://schemas.microsoft.com/office/drawing/2014/main" id="{00000000-0008-0000-0100-00004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8" name="Text Box 4">
          <a:extLst>
            <a:ext uri="{FF2B5EF4-FFF2-40B4-BE49-F238E27FC236}">
              <a16:creationId xmlns:a16="http://schemas.microsoft.com/office/drawing/2014/main" id="{00000000-0008-0000-0100-00004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9" name="Text Box 6">
          <a:extLst>
            <a:ext uri="{FF2B5EF4-FFF2-40B4-BE49-F238E27FC236}">
              <a16:creationId xmlns:a16="http://schemas.microsoft.com/office/drawing/2014/main" id="{00000000-0008-0000-0100-00004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70" name="Text Box 4">
          <a:extLst>
            <a:ext uri="{FF2B5EF4-FFF2-40B4-BE49-F238E27FC236}">
              <a16:creationId xmlns:a16="http://schemas.microsoft.com/office/drawing/2014/main" id="{00000000-0008-0000-0100-00004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71" name="Text Box 6">
          <a:extLst>
            <a:ext uri="{FF2B5EF4-FFF2-40B4-BE49-F238E27FC236}">
              <a16:creationId xmlns:a16="http://schemas.microsoft.com/office/drawing/2014/main" id="{00000000-0008-0000-0100-00004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72" name="Text Box 6">
          <a:extLst>
            <a:ext uri="{FF2B5EF4-FFF2-40B4-BE49-F238E27FC236}">
              <a16:creationId xmlns:a16="http://schemas.microsoft.com/office/drawing/2014/main" id="{00000000-0008-0000-0100-00004C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73" name="Text Box 4">
          <a:extLst>
            <a:ext uri="{FF2B5EF4-FFF2-40B4-BE49-F238E27FC236}">
              <a16:creationId xmlns:a16="http://schemas.microsoft.com/office/drawing/2014/main" id="{00000000-0008-0000-0100-00004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74" name="Text Box 6">
          <a:extLst>
            <a:ext uri="{FF2B5EF4-FFF2-40B4-BE49-F238E27FC236}">
              <a16:creationId xmlns:a16="http://schemas.microsoft.com/office/drawing/2014/main" id="{00000000-0008-0000-0100-00004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4975" name="Text Box 4">
          <a:extLst>
            <a:ext uri="{FF2B5EF4-FFF2-40B4-BE49-F238E27FC236}">
              <a16:creationId xmlns:a16="http://schemas.microsoft.com/office/drawing/2014/main" id="{00000000-0008-0000-0100-00004F18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76" name="Text Box 6">
          <a:extLst>
            <a:ext uri="{FF2B5EF4-FFF2-40B4-BE49-F238E27FC236}">
              <a16:creationId xmlns:a16="http://schemas.microsoft.com/office/drawing/2014/main" id="{00000000-0008-0000-0100-000050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77" name="Text Box 4">
          <a:extLst>
            <a:ext uri="{FF2B5EF4-FFF2-40B4-BE49-F238E27FC236}">
              <a16:creationId xmlns:a16="http://schemas.microsoft.com/office/drawing/2014/main" id="{00000000-0008-0000-0100-00005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78" name="Text Box 6">
          <a:extLst>
            <a:ext uri="{FF2B5EF4-FFF2-40B4-BE49-F238E27FC236}">
              <a16:creationId xmlns:a16="http://schemas.microsoft.com/office/drawing/2014/main" id="{00000000-0008-0000-0100-00005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79" name="Text Box 4">
          <a:extLst>
            <a:ext uri="{FF2B5EF4-FFF2-40B4-BE49-F238E27FC236}">
              <a16:creationId xmlns:a16="http://schemas.microsoft.com/office/drawing/2014/main" id="{00000000-0008-0000-0100-00005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0" name="Text Box 6">
          <a:extLst>
            <a:ext uri="{FF2B5EF4-FFF2-40B4-BE49-F238E27FC236}">
              <a16:creationId xmlns:a16="http://schemas.microsoft.com/office/drawing/2014/main" id="{00000000-0008-0000-0100-00005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1" name="Text Box 4">
          <a:extLst>
            <a:ext uri="{FF2B5EF4-FFF2-40B4-BE49-F238E27FC236}">
              <a16:creationId xmlns:a16="http://schemas.microsoft.com/office/drawing/2014/main" id="{00000000-0008-0000-0100-00005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2" name="Text Box 6">
          <a:extLst>
            <a:ext uri="{FF2B5EF4-FFF2-40B4-BE49-F238E27FC236}">
              <a16:creationId xmlns:a16="http://schemas.microsoft.com/office/drawing/2014/main" id="{00000000-0008-0000-0100-00005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3" name="Text Box 4">
          <a:extLst>
            <a:ext uri="{FF2B5EF4-FFF2-40B4-BE49-F238E27FC236}">
              <a16:creationId xmlns:a16="http://schemas.microsoft.com/office/drawing/2014/main" id="{00000000-0008-0000-0100-00005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4" name="Text Box 6">
          <a:extLst>
            <a:ext uri="{FF2B5EF4-FFF2-40B4-BE49-F238E27FC236}">
              <a16:creationId xmlns:a16="http://schemas.microsoft.com/office/drawing/2014/main" id="{00000000-0008-0000-0100-00005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5" name="Text Box 4">
          <a:extLst>
            <a:ext uri="{FF2B5EF4-FFF2-40B4-BE49-F238E27FC236}">
              <a16:creationId xmlns:a16="http://schemas.microsoft.com/office/drawing/2014/main" id="{00000000-0008-0000-0100-00005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6" name="Text Box 6">
          <a:extLst>
            <a:ext uri="{FF2B5EF4-FFF2-40B4-BE49-F238E27FC236}">
              <a16:creationId xmlns:a16="http://schemas.microsoft.com/office/drawing/2014/main" id="{00000000-0008-0000-0100-00005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87" name="Text Box 4">
          <a:extLst>
            <a:ext uri="{FF2B5EF4-FFF2-40B4-BE49-F238E27FC236}">
              <a16:creationId xmlns:a16="http://schemas.microsoft.com/office/drawing/2014/main" id="{00000000-0008-0000-0100-00005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88" name="Text Box 6">
          <a:extLst>
            <a:ext uri="{FF2B5EF4-FFF2-40B4-BE49-F238E27FC236}">
              <a16:creationId xmlns:a16="http://schemas.microsoft.com/office/drawing/2014/main" id="{00000000-0008-0000-0100-00005C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89" name="Text Box 4">
          <a:extLst>
            <a:ext uri="{FF2B5EF4-FFF2-40B4-BE49-F238E27FC236}">
              <a16:creationId xmlns:a16="http://schemas.microsoft.com/office/drawing/2014/main" id="{00000000-0008-0000-0100-00005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0" name="Text Box 6">
          <a:extLst>
            <a:ext uri="{FF2B5EF4-FFF2-40B4-BE49-F238E27FC236}">
              <a16:creationId xmlns:a16="http://schemas.microsoft.com/office/drawing/2014/main" id="{00000000-0008-0000-0100-00005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1" name="Text Box 4">
          <a:extLst>
            <a:ext uri="{FF2B5EF4-FFF2-40B4-BE49-F238E27FC236}">
              <a16:creationId xmlns:a16="http://schemas.microsoft.com/office/drawing/2014/main" id="{00000000-0008-0000-0100-00005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2" name="Text Box 6">
          <a:extLst>
            <a:ext uri="{FF2B5EF4-FFF2-40B4-BE49-F238E27FC236}">
              <a16:creationId xmlns:a16="http://schemas.microsoft.com/office/drawing/2014/main" id="{00000000-0008-0000-0100-00006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3" name="Text Box 4">
          <a:extLst>
            <a:ext uri="{FF2B5EF4-FFF2-40B4-BE49-F238E27FC236}">
              <a16:creationId xmlns:a16="http://schemas.microsoft.com/office/drawing/2014/main" id="{00000000-0008-0000-0100-00006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4" name="Text Box 6">
          <a:extLst>
            <a:ext uri="{FF2B5EF4-FFF2-40B4-BE49-F238E27FC236}">
              <a16:creationId xmlns:a16="http://schemas.microsoft.com/office/drawing/2014/main" id="{00000000-0008-0000-0100-00006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5" name="Text Box 4">
          <a:extLst>
            <a:ext uri="{FF2B5EF4-FFF2-40B4-BE49-F238E27FC236}">
              <a16:creationId xmlns:a16="http://schemas.microsoft.com/office/drawing/2014/main" id="{00000000-0008-0000-0100-00006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6" name="Text Box 6">
          <a:extLst>
            <a:ext uri="{FF2B5EF4-FFF2-40B4-BE49-F238E27FC236}">
              <a16:creationId xmlns:a16="http://schemas.microsoft.com/office/drawing/2014/main" id="{00000000-0008-0000-0100-00006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7" name="Text Box 4">
          <a:extLst>
            <a:ext uri="{FF2B5EF4-FFF2-40B4-BE49-F238E27FC236}">
              <a16:creationId xmlns:a16="http://schemas.microsoft.com/office/drawing/2014/main" id="{00000000-0008-0000-0100-00006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8" name="Text Box 6">
          <a:extLst>
            <a:ext uri="{FF2B5EF4-FFF2-40B4-BE49-F238E27FC236}">
              <a16:creationId xmlns:a16="http://schemas.microsoft.com/office/drawing/2014/main" id="{00000000-0008-0000-0100-00006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9" name="Text Box 4">
          <a:extLst>
            <a:ext uri="{FF2B5EF4-FFF2-40B4-BE49-F238E27FC236}">
              <a16:creationId xmlns:a16="http://schemas.microsoft.com/office/drawing/2014/main" id="{00000000-0008-0000-0100-00006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00" name="Text Box 6">
          <a:extLst>
            <a:ext uri="{FF2B5EF4-FFF2-40B4-BE49-F238E27FC236}">
              <a16:creationId xmlns:a16="http://schemas.microsoft.com/office/drawing/2014/main" id="{00000000-0008-0000-0100-00006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1" name="Text Box 4">
          <a:extLst>
            <a:ext uri="{FF2B5EF4-FFF2-40B4-BE49-F238E27FC236}">
              <a16:creationId xmlns:a16="http://schemas.microsoft.com/office/drawing/2014/main" id="{00000000-0008-0000-0100-00006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2" name="Text Box 6">
          <a:extLst>
            <a:ext uri="{FF2B5EF4-FFF2-40B4-BE49-F238E27FC236}">
              <a16:creationId xmlns:a16="http://schemas.microsoft.com/office/drawing/2014/main" id="{00000000-0008-0000-0100-00006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3" name="Text Box 4">
          <a:extLst>
            <a:ext uri="{FF2B5EF4-FFF2-40B4-BE49-F238E27FC236}">
              <a16:creationId xmlns:a16="http://schemas.microsoft.com/office/drawing/2014/main" id="{00000000-0008-0000-0100-00006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4" name="Text Box 6">
          <a:extLst>
            <a:ext uri="{FF2B5EF4-FFF2-40B4-BE49-F238E27FC236}">
              <a16:creationId xmlns:a16="http://schemas.microsoft.com/office/drawing/2014/main" id="{00000000-0008-0000-0100-00006C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5" name="Text Box 4">
          <a:extLst>
            <a:ext uri="{FF2B5EF4-FFF2-40B4-BE49-F238E27FC236}">
              <a16:creationId xmlns:a16="http://schemas.microsoft.com/office/drawing/2014/main" id="{00000000-0008-0000-0100-00006D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6" name="Text Box 6">
          <a:extLst>
            <a:ext uri="{FF2B5EF4-FFF2-40B4-BE49-F238E27FC236}">
              <a16:creationId xmlns:a16="http://schemas.microsoft.com/office/drawing/2014/main" id="{00000000-0008-0000-0100-00006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7" name="Text Box 4">
          <a:extLst>
            <a:ext uri="{FF2B5EF4-FFF2-40B4-BE49-F238E27FC236}">
              <a16:creationId xmlns:a16="http://schemas.microsoft.com/office/drawing/2014/main" id="{00000000-0008-0000-0100-00006F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8" name="Text Box 6">
          <a:extLst>
            <a:ext uri="{FF2B5EF4-FFF2-40B4-BE49-F238E27FC236}">
              <a16:creationId xmlns:a16="http://schemas.microsoft.com/office/drawing/2014/main" id="{00000000-0008-0000-0100-000070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9" name="Text Box 4">
          <a:extLst>
            <a:ext uri="{FF2B5EF4-FFF2-40B4-BE49-F238E27FC236}">
              <a16:creationId xmlns:a16="http://schemas.microsoft.com/office/drawing/2014/main" id="{00000000-0008-0000-0100-000071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0" name="Text Box 6">
          <a:extLst>
            <a:ext uri="{FF2B5EF4-FFF2-40B4-BE49-F238E27FC236}">
              <a16:creationId xmlns:a16="http://schemas.microsoft.com/office/drawing/2014/main" id="{00000000-0008-0000-0100-000072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1" name="Text Box 4">
          <a:extLst>
            <a:ext uri="{FF2B5EF4-FFF2-40B4-BE49-F238E27FC236}">
              <a16:creationId xmlns:a16="http://schemas.microsoft.com/office/drawing/2014/main" id="{00000000-0008-0000-0100-00007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2" name="Text Box 6">
          <a:extLst>
            <a:ext uri="{FF2B5EF4-FFF2-40B4-BE49-F238E27FC236}">
              <a16:creationId xmlns:a16="http://schemas.microsoft.com/office/drawing/2014/main" id="{00000000-0008-0000-0100-00007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13" name="Text Box 4">
          <a:extLst>
            <a:ext uri="{FF2B5EF4-FFF2-40B4-BE49-F238E27FC236}">
              <a16:creationId xmlns:a16="http://schemas.microsoft.com/office/drawing/2014/main" id="{00000000-0008-0000-0100-00007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14" name="Text Box 6">
          <a:extLst>
            <a:ext uri="{FF2B5EF4-FFF2-40B4-BE49-F238E27FC236}">
              <a16:creationId xmlns:a16="http://schemas.microsoft.com/office/drawing/2014/main" id="{00000000-0008-0000-0100-00007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5" name="Text Box 4">
          <a:extLst>
            <a:ext uri="{FF2B5EF4-FFF2-40B4-BE49-F238E27FC236}">
              <a16:creationId xmlns:a16="http://schemas.microsoft.com/office/drawing/2014/main" id="{00000000-0008-0000-0100-00007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6" name="Text Box 6">
          <a:extLst>
            <a:ext uri="{FF2B5EF4-FFF2-40B4-BE49-F238E27FC236}">
              <a16:creationId xmlns:a16="http://schemas.microsoft.com/office/drawing/2014/main" id="{00000000-0008-0000-0100-00007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17" name="Text Box 4">
          <a:extLst>
            <a:ext uri="{FF2B5EF4-FFF2-40B4-BE49-F238E27FC236}">
              <a16:creationId xmlns:a16="http://schemas.microsoft.com/office/drawing/2014/main" id="{00000000-0008-0000-0100-00007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18" name="Text Box 6">
          <a:extLst>
            <a:ext uri="{FF2B5EF4-FFF2-40B4-BE49-F238E27FC236}">
              <a16:creationId xmlns:a16="http://schemas.microsoft.com/office/drawing/2014/main" id="{00000000-0008-0000-0100-00007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9" name="Text Box 4">
          <a:extLst>
            <a:ext uri="{FF2B5EF4-FFF2-40B4-BE49-F238E27FC236}">
              <a16:creationId xmlns:a16="http://schemas.microsoft.com/office/drawing/2014/main" id="{00000000-0008-0000-0100-00007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0" name="Text Box 6">
          <a:extLst>
            <a:ext uri="{FF2B5EF4-FFF2-40B4-BE49-F238E27FC236}">
              <a16:creationId xmlns:a16="http://schemas.microsoft.com/office/drawing/2014/main" id="{00000000-0008-0000-0100-00007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21" name="Text Box 4">
          <a:extLst>
            <a:ext uri="{FF2B5EF4-FFF2-40B4-BE49-F238E27FC236}">
              <a16:creationId xmlns:a16="http://schemas.microsoft.com/office/drawing/2014/main" id="{00000000-0008-0000-0100-00007D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22" name="Text Box 6">
          <a:extLst>
            <a:ext uri="{FF2B5EF4-FFF2-40B4-BE49-F238E27FC236}">
              <a16:creationId xmlns:a16="http://schemas.microsoft.com/office/drawing/2014/main" id="{00000000-0008-0000-0100-00007E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3" name="Text Box 4">
          <a:extLst>
            <a:ext uri="{FF2B5EF4-FFF2-40B4-BE49-F238E27FC236}">
              <a16:creationId xmlns:a16="http://schemas.microsoft.com/office/drawing/2014/main" id="{00000000-0008-0000-0100-00007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4" name="Text Box 6">
          <a:extLst>
            <a:ext uri="{FF2B5EF4-FFF2-40B4-BE49-F238E27FC236}">
              <a16:creationId xmlns:a16="http://schemas.microsoft.com/office/drawing/2014/main" id="{00000000-0008-0000-0100-00008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25" name="Text Box 4">
          <a:extLst>
            <a:ext uri="{FF2B5EF4-FFF2-40B4-BE49-F238E27FC236}">
              <a16:creationId xmlns:a16="http://schemas.microsoft.com/office/drawing/2014/main" id="{00000000-0008-0000-0100-000081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26" name="Text Box 6">
          <a:extLst>
            <a:ext uri="{FF2B5EF4-FFF2-40B4-BE49-F238E27FC236}">
              <a16:creationId xmlns:a16="http://schemas.microsoft.com/office/drawing/2014/main" id="{00000000-0008-0000-0100-000082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27" name="Text Box 6">
          <a:extLst>
            <a:ext uri="{FF2B5EF4-FFF2-40B4-BE49-F238E27FC236}">
              <a16:creationId xmlns:a16="http://schemas.microsoft.com/office/drawing/2014/main" id="{00000000-0008-0000-0100-000083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28" name="Text Box 4">
          <a:extLst>
            <a:ext uri="{FF2B5EF4-FFF2-40B4-BE49-F238E27FC236}">
              <a16:creationId xmlns:a16="http://schemas.microsoft.com/office/drawing/2014/main" id="{00000000-0008-0000-0100-00008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29" name="Text Box 6">
          <a:extLst>
            <a:ext uri="{FF2B5EF4-FFF2-40B4-BE49-F238E27FC236}">
              <a16:creationId xmlns:a16="http://schemas.microsoft.com/office/drawing/2014/main" id="{00000000-0008-0000-0100-00008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30" name="Text Box 4">
          <a:extLst>
            <a:ext uri="{FF2B5EF4-FFF2-40B4-BE49-F238E27FC236}">
              <a16:creationId xmlns:a16="http://schemas.microsoft.com/office/drawing/2014/main" id="{00000000-0008-0000-0100-000086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31" name="Text Box 6">
          <a:extLst>
            <a:ext uri="{FF2B5EF4-FFF2-40B4-BE49-F238E27FC236}">
              <a16:creationId xmlns:a16="http://schemas.microsoft.com/office/drawing/2014/main" id="{00000000-0008-0000-0100-000087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32" name="Text Box 4">
          <a:extLst>
            <a:ext uri="{FF2B5EF4-FFF2-40B4-BE49-F238E27FC236}">
              <a16:creationId xmlns:a16="http://schemas.microsoft.com/office/drawing/2014/main" id="{00000000-0008-0000-0100-00008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33" name="Text Box 6">
          <a:extLst>
            <a:ext uri="{FF2B5EF4-FFF2-40B4-BE49-F238E27FC236}">
              <a16:creationId xmlns:a16="http://schemas.microsoft.com/office/drawing/2014/main" id="{00000000-0008-0000-0100-00008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4" name="Text Box 4">
          <a:extLst>
            <a:ext uri="{FF2B5EF4-FFF2-40B4-BE49-F238E27FC236}">
              <a16:creationId xmlns:a16="http://schemas.microsoft.com/office/drawing/2014/main" id="{00000000-0008-0000-0100-00008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5" name="Text Box 6">
          <a:extLst>
            <a:ext uri="{FF2B5EF4-FFF2-40B4-BE49-F238E27FC236}">
              <a16:creationId xmlns:a16="http://schemas.microsoft.com/office/drawing/2014/main" id="{00000000-0008-0000-0100-00008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36" name="Text Box 4">
          <a:extLst>
            <a:ext uri="{FF2B5EF4-FFF2-40B4-BE49-F238E27FC236}">
              <a16:creationId xmlns:a16="http://schemas.microsoft.com/office/drawing/2014/main" id="{00000000-0008-0000-0100-00008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37" name="Text Box 6">
          <a:extLst>
            <a:ext uri="{FF2B5EF4-FFF2-40B4-BE49-F238E27FC236}">
              <a16:creationId xmlns:a16="http://schemas.microsoft.com/office/drawing/2014/main" id="{00000000-0008-0000-0100-00008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8" name="Text Box 4">
          <a:extLst>
            <a:ext uri="{FF2B5EF4-FFF2-40B4-BE49-F238E27FC236}">
              <a16:creationId xmlns:a16="http://schemas.microsoft.com/office/drawing/2014/main" id="{00000000-0008-0000-0100-00008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9" name="Text Box 6">
          <a:extLst>
            <a:ext uri="{FF2B5EF4-FFF2-40B4-BE49-F238E27FC236}">
              <a16:creationId xmlns:a16="http://schemas.microsoft.com/office/drawing/2014/main" id="{00000000-0008-0000-0100-00008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40" name="Text Box 4">
          <a:extLst>
            <a:ext uri="{FF2B5EF4-FFF2-40B4-BE49-F238E27FC236}">
              <a16:creationId xmlns:a16="http://schemas.microsoft.com/office/drawing/2014/main" id="{00000000-0008-0000-0100-000090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41" name="Text Box 6">
          <a:extLst>
            <a:ext uri="{FF2B5EF4-FFF2-40B4-BE49-F238E27FC236}">
              <a16:creationId xmlns:a16="http://schemas.microsoft.com/office/drawing/2014/main" id="{00000000-0008-0000-0100-000091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42" name="Text Box 4">
          <a:extLst>
            <a:ext uri="{FF2B5EF4-FFF2-40B4-BE49-F238E27FC236}">
              <a16:creationId xmlns:a16="http://schemas.microsoft.com/office/drawing/2014/main" id="{00000000-0008-0000-0100-00009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43" name="Text Box 6">
          <a:extLst>
            <a:ext uri="{FF2B5EF4-FFF2-40B4-BE49-F238E27FC236}">
              <a16:creationId xmlns:a16="http://schemas.microsoft.com/office/drawing/2014/main" id="{00000000-0008-0000-0100-00009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44" name="Text Box 4">
          <a:extLst>
            <a:ext uri="{FF2B5EF4-FFF2-40B4-BE49-F238E27FC236}">
              <a16:creationId xmlns:a16="http://schemas.microsoft.com/office/drawing/2014/main" id="{00000000-0008-0000-0100-000094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45" name="Text Box 6">
          <a:extLst>
            <a:ext uri="{FF2B5EF4-FFF2-40B4-BE49-F238E27FC236}">
              <a16:creationId xmlns:a16="http://schemas.microsoft.com/office/drawing/2014/main" id="{00000000-0008-0000-0100-000095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46" name="Text Box 6">
          <a:extLst>
            <a:ext uri="{FF2B5EF4-FFF2-40B4-BE49-F238E27FC236}">
              <a16:creationId xmlns:a16="http://schemas.microsoft.com/office/drawing/2014/main" id="{00000000-0008-0000-0100-000096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47" name="Text Box 4">
          <a:extLst>
            <a:ext uri="{FF2B5EF4-FFF2-40B4-BE49-F238E27FC236}">
              <a16:creationId xmlns:a16="http://schemas.microsoft.com/office/drawing/2014/main" id="{00000000-0008-0000-0100-000097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48" name="Text Box 6">
          <a:extLst>
            <a:ext uri="{FF2B5EF4-FFF2-40B4-BE49-F238E27FC236}">
              <a16:creationId xmlns:a16="http://schemas.microsoft.com/office/drawing/2014/main" id="{00000000-0008-0000-0100-00009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49" name="Text Box 4">
          <a:extLst>
            <a:ext uri="{FF2B5EF4-FFF2-40B4-BE49-F238E27FC236}">
              <a16:creationId xmlns:a16="http://schemas.microsoft.com/office/drawing/2014/main" id="{00000000-0008-0000-0100-000099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50" name="Text Box 6">
          <a:extLst>
            <a:ext uri="{FF2B5EF4-FFF2-40B4-BE49-F238E27FC236}">
              <a16:creationId xmlns:a16="http://schemas.microsoft.com/office/drawing/2014/main" id="{00000000-0008-0000-0100-00009A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1" name="Text Box 4">
          <a:extLst>
            <a:ext uri="{FF2B5EF4-FFF2-40B4-BE49-F238E27FC236}">
              <a16:creationId xmlns:a16="http://schemas.microsoft.com/office/drawing/2014/main" id="{00000000-0008-0000-0100-00009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2" name="Text Box 6">
          <a:extLst>
            <a:ext uri="{FF2B5EF4-FFF2-40B4-BE49-F238E27FC236}">
              <a16:creationId xmlns:a16="http://schemas.microsoft.com/office/drawing/2014/main" id="{00000000-0008-0000-0100-00009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3" name="Text Box 4">
          <a:extLst>
            <a:ext uri="{FF2B5EF4-FFF2-40B4-BE49-F238E27FC236}">
              <a16:creationId xmlns:a16="http://schemas.microsoft.com/office/drawing/2014/main" id="{00000000-0008-0000-0100-00009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4" name="Text Box 6">
          <a:extLst>
            <a:ext uri="{FF2B5EF4-FFF2-40B4-BE49-F238E27FC236}">
              <a16:creationId xmlns:a16="http://schemas.microsoft.com/office/drawing/2014/main" id="{00000000-0008-0000-0100-00009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5" name="Text Box 4">
          <a:extLst>
            <a:ext uri="{FF2B5EF4-FFF2-40B4-BE49-F238E27FC236}">
              <a16:creationId xmlns:a16="http://schemas.microsoft.com/office/drawing/2014/main" id="{00000000-0008-0000-0100-00009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6" name="Text Box 6">
          <a:extLst>
            <a:ext uri="{FF2B5EF4-FFF2-40B4-BE49-F238E27FC236}">
              <a16:creationId xmlns:a16="http://schemas.microsoft.com/office/drawing/2014/main" id="{00000000-0008-0000-0100-0000A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7" name="Text Box 4">
          <a:extLst>
            <a:ext uri="{FF2B5EF4-FFF2-40B4-BE49-F238E27FC236}">
              <a16:creationId xmlns:a16="http://schemas.microsoft.com/office/drawing/2014/main" id="{00000000-0008-0000-0100-0000A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8" name="Text Box 6">
          <a:extLst>
            <a:ext uri="{FF2B5EF4-FFF2-40B4-BE49-F238E27FC236}">
              <a16:creationId xmlns:a16="http://schemas.microsoft.com/office/drawing/2014/main" id="{00000000-0008-0000-0100-0000A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59" name="Text Box 4">
          <a:extLst>
            <a:ext uri="{FF2B5EF4-FFF2-40B4-BE49-F238E27FC236}">
              <a16:creationId xmlns:a16="http://schemas.microsoft.com/office/drawing/2014/main" id="{00000000-0008-0000-0100-0000A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60" name="Text Box 6">
          <a:extLst>
            <a:ext uri="{FF2B5EF4-FFF2-40B4-BE49-F238E27FC236}">
              <a16:creationId xmlns:a16="http://schemas.microsoft.com/office/drawing/2014/main" id="{00000000-0008-0000-0100-0000A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5061" name="Text Box 4">
          <a:extLst>
            <a:ext uri="{FF2B5EF4-FFF2-40B4-BE49-F238E27FC236}">
              <a16:creationId xmlns:a16="http://schemas.microsoft.com/office/drawing/2014/main" id="{00000000-0008-0000-0100-0000A5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5062" name="Text Box 6">
          <a:extLst>
            <a:ext uri="{FF2B5EF4-FFF2-40B4-BE49-F238E27FC236}">
              <a16:creationId xmlns:a16="http://schemas.microsoft.com/office/drawing/2014/main" id="{00000000-0008-0000-0100-0000A6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63" name="Text Box 4">
          <a:extLst>
            <a:ext uri="{FF2B5EF4-FFF2-40B4-BE49-F238E27FC236}">
              <a16:creationId xmlns:a16="http://schemas.microsoft.com/office/drawing/2014/main" id="{00000000-0008-0000-0100-0000A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64" name="Text Box 6">
          <a:extLst>
            <a:ext uri="{FF2B5EF4-FFF2-40B4-BE49-F238E27FC236}">
              <a16:creationId xmlns:a16="http://schemas.microsoft.com/office/drawing/2014/main" id="{00000000-0008-0000-0100-0000A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5065" name="Text Box 4">
          <a:extLst>
            <a:ext uri="{FF2B5EF4-FFF2-40B4-BE49-F238E27FC236}">
              <a16:creationId xmlns:a16="http://schemas.microsoft.com/office/drawing/2014/main" id="{00000000-0008-0000-0100-0000A9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5066" name="Text Box 6">
          <a:extLst>
            <a:ext uri="{FF2B5EF4-FFF2-40B4-BE49-F238E27FC236}">
              <a16:creationId xmlns:a16="http://schemas.microsoft.com/office/drawing/2014/main" id="{00000000-0008-0000-0100-0000AA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67" name="Text Box 4">
          <a:extLst>
            <a:ext uri="{FF2B5EF4-FFF2-40B4-BE49-F238E27FC236}">
              <a16:creationId xmlns:a16="http://schemas.microsoft.com/office/drawing/2014/main" id="{00000000-0008-0000-0100-0000A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68" name="Text Box 6">
          <a:extLst>
            <a:ext uri="{FF2B5EF4-FFF2-40B4-BE49-F238E27FC236}">
              <a16:creationId xmlns:a16="http://schemas.microsoft.com/office/drawing/2014/main" id="{00000000-0008-0000-0100-0000A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69" name="Text Box 4">
          <a:extLst>
            <a:ext uri="{FF2B5EF4-FFF2-40B4-BE49-F238E27FC236}">
              <a16:creationId xmlns:a16="http://schemas.microsoft.com/office/drawing/2014/main" id="{00000000-0008-0000-0100-0000A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70" name="Text Box 6">
          <a:extLst>
            <a:ext uri="{FF2B5EF4-FFF2-40B4-BE49-F238E27FC236}">
              <a16:creationId xmlns:a16="http://schemas.microsoft.com/office/drawing/2014/main" id="{00000000-0008-0000-0100-0000A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71" name="Text Box 4">
          <a:extLst>
            <a:ext uri="{FF2B5EF4-FFF2-40B4-BE49-F238E27FC236}">
              <a16:creationId xmlns:a16="http://schemas.microsoft.com/office/drawing/2014/main" id="{00000000-0008-0000-0100-0000A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72" name="Text Box 6">
          <a:extLst>
            <a:ext uri="{FF2B5EF4-FFF2-40B4-BE49-F238E27FC236}">
              <a16:creationId xmlns:a16="http://schemas.microsoft.com/office/drawing/2014/main" id="{00000000-0008-0000-0100-0000B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73" name="Text Box 4">
          <a:extLst>
            <a:ext uri="{FF2B5EF4-FFF2-40B4-BE49-F238E27FC236}">
              <a16:creationId xmlns:a16="http://schemas.microsoft.com/office/drawing/2014/main" id="{00000000-0008-0000-0100-0000B1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74" name="Text Box 6">
          <a:extLst>
            <a:ext uri="{FF2B5EF4-FFF2-40B4-BE49-F238E27FC236}">
              <a16:creationId xmlns:a16="http://schemas.microsoft.com/office/drawing/2014/main" id="{00000000-0008-0000-0100-0000B2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5" name="Text Box 4">
          <a:extLst>
            <a:ext uri="{FF2B5EF4-FFF2-40B4-BE49-F238E27FC236}">
              <a16:creationId xmlns:a16="http://schemas.microsoft.com/office/drawing/2014/main" id="{00000000-0008-0000-0100-0000B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6" name="Text Box 6">
          <a:extLst>
            <a:ext uri="{FF2B5EF4-FFF2-40B4-BE49-F238E27FC236}">
              <a16:creationId xmlns:a16="http://schemas.microsoft.com/office/drawing/2014/main" id="{00000000-0008-0000-0100-0000B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7" name="Text Box 4">
          <a:extLst>
            <a:ext uri="{FF2B5EF4-FFF2-40B4-BE49-F238E27FC236}">
              <a16:creationId xmlns:a16="http://schemas.microsoft.com/office/drawing/2014/main" id="{00000000-0008-0000-0100-0000B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8" name="Text Box 6">
          <a:extLst>
            <a:ext uri="{FF2B5EF4-FFF2-40B4-BE49-F238E27FC236}">
              <a16:creationId xmlns:a16="http://schemas.microsoft.com/office/drawing/2014/main" id="{00000000-0008-0000-0100-0000B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79" name="Text Box 4">
          <a:extLst>
            <a:ext uri="{FF2B5EF4-FFF2-40B4-BE49-F238E27FC236}">
              <a16:creationId xmlns:a16="http://schemas.microsoft.com/office/drawing/2014/main" id="{00000000-0008-0000-0100-0000B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80" name="Text Box 6">
          <a:extLst>
            <a:ext uri="{FF2B5EF4-FFF2-40B4-BE49-F238E27FC236}">
              <a16:creationId xmlns:a16="http://schemas.microsoft.com/office/drawing/2014/main" id="{00000000-0008-0000-0100-0000B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1" name="Text Box 4">
          <a:extLst>
            <a:ext uri="{FF2B5EF4-FFF2-40B4-BE49-F238E27FC236}">
              <a16:creationId xmlns:a16="http://schemas.microsoft.com/office/drawing/2014/main" id="{00000000-0008-0000-0100-0000B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2" name="Text Box 6">
          <a:extLst>
            <a:ext uri="{FF2B5EF4-FFF2-40B4-BE49-F238E27FC236}">
              <a16:creationId xmlns:a16="http://schemas.microsoft.com/office/drawing/2014/main" id="{00000000-0008-0000-0100-0000B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83" name="Text Box 4">
          <a:extLst>
            <a:ext uri="{FF2B5EF4-FFF2-40B4-BE49-F238E27FC236}">
              <a16:creationId xmlns:a16="http://schemas.microsoft.com/office/drawing/2014/main" id="{00000000-0008-0000-0100-0000B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84" name="Text Box 6">
          <a:extLst>
            <a:ext uri="{FF2B5EF4-FFF2-40B4-BE49-F238E27FC236}">
              <a16:creationId xmlns:a16="http://schemas.microsoft.com/office/drawing/2014/main" id="{00000000-0008-0000-0100-0000B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5" name="Text Box 4">
          <a:extLst>
            <a:ext uri="{FF2B5EF4-FFF2-40B4-BE49-F238E27FC236}">
              <a16:creationId xmlns:a16="http://schemas.microsoft.com/office/drawing/2014/main" id="{00000000-0008-0000-0100-0000B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6" name="Text Box 6">
          <a:extLst>
            <a:ext uri="{FF2B5EF4-FFF2-40B4-BE49-F238E27FC236}">
              <a16:creationId xmlns:a16="http://schemas.microsoft.com/office/drawing/2014/main" id="{00000000-0008-0000-0100-0000B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87" name="Text Box 4">
          <a:extLst>
            <a:ext uri="{FF2B5EF4-FFF2-40B4-BE49-F238E27FC236}">
              <a16:creationId xmlns:a16="http://schemas.microsoft.com/office/drawing/2014/main" id="{00000000-0008-0000-0100-0000BF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88" name="Text Box 6">
          <a:extLst>
            <a:ext uri="{FF2B5EF4-FFF2-40B4-BE49-F238E27FC236}">
              <a16:creationId xmlns:a16="http://schemas.microsoft.com/office/drawing/2014/main" id="{00000000-0008-0000-0100-0000C0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9" name="Text Box 4">
          <a:extLst>
            <a:ext uri="{FF2B5EF4-FFF2-40B4-BE49-F238E27FC236}">
              <a16:creationId xmlns:a16="http://schemas.microsoft.com/office/drawing/2014/main" id="{00000000-0008-0000-0100-0000C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90" name="Text Box 6">
          <a:extLst>
            <a:ext uri="{FF2B5EF4-FFF2-40B4-BE49-F238E27FC236}">
              <a16:creationId xmlns:a16="http://schemas.microsoft.com/office/drawing/2014/main" id="{00000000-0008-0000-0100-0000C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91" name="Text Box 4">
          <a:extLst>
            <a:ext uri="{FF2B5EF4-FFF2-40B4-BE49-F238E27FC236}">
              <a16:creationId xmlns:a16="http://schemas.microsoft.com/office/drawing/2014/main" id="{00000000-0008-0000-0100-0000C3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92" name="Text Box 6">
          <a:extLst>
            <a:ext uri="{FF2B5EF4-FFF2-40B4-BE49-F238E27FC236}">
              <a16:creationId xmlns:a16="http://schemas.microsoft.com/office/drawing/2014/main" id="{00000000-0008-0000-0100-0000C4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93" name="Text Box 4">
          <a:extLst>
            <a:ext uri="{FF2B5EF4-FFF2-40B4-BE49-F238E27FC236}">
              <a16:creationId xmlns:a16="http://schemas.microsoft.com/office/drawing/2014/main" id="{00000000-0008-0000-0100-0000C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94" name="Text Box 6">
          <a:extLst>
            <a:ext uri="{FF2B5EF4-FFF2-40B4-BE49-F238E27FC236}">
              <a16:creationId xmlns:a16="http://schemas.microsoft.com/office/drawing/2014/main" id="{00000000-0008-0000-0100-0000C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95" name="Text Box 4">
          <a:extLst>
            <a:ext uri="{FF2B5EF4-FFF2-40B4-BE49-F238E27FC236}">
              <a16:creationId xmlns:a16="http://schemas.microsoft.com/office/drawing/2014/main" id="{00000000-0008-0000-0100-0000C7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96" name="Text Box 6">
          <a:extLst>
            <a:ext uri="{FF2B5EF4-FFF2-40B4-BE49-F238E27FC236}">
              <a16:creationId xmlns:a16="http://schemas.microsoft.com/office/drawing/2014/main" id="{00000000-0008-0000-0100-0000C8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97" name="Text Box 6">
          <a:extLst>
            <a:ext uri="{FF2B5EF4-FFF2-40B4-BE49-F238E27FC236}">
              <a16:creationId xmlns:a16="http://schemas.microsoft.com/office/drawing/2014/main" id="{00000000-0008-0000-0100-0000C9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98" name="Text Box 4">
          <a:extLst>
            <a:ext uri="{FF2B5EF4-FFF2-40B4-BE49-F238E27FC236}">
              <a16:creationId xmlns:a16="http://schemas.microsoft.com/office/drawing/2014/main" id="{00000000-0008-0000-0100-0000C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99" name="Text Box 6">
          <a:extLst>
            <a:ext uri="{FF2B5EF4-FFF2-40B4-BE49-F238E27FC236}">
              <a16:creationId xmlns:a16="http://schemas.microsoft.com/office/drawing/2014/main" id="{00000000-0008-0000-0100-0000C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0" name="Text Box 4">
          <a:extLst>
            <a:ext uri="{FF2B5EF4-FFF2-40B4-BE49-F238E27FC236}">
              <a16:creationId xmlns:a16="http://schemas.microsoft.com/office/drawing/2014/main" id="{00000000-0008-0000-0100-0000C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1" name="Text Box 6">
          <a:extLst>
            <a:ext uri="{FF2B5EF4-FFF2-40B4-BE49-F238E27FC236}">
              <a16:creationId xmlns:a16="http://schemas.microsoft.com/office/drawing/2014/main" id="{00000000-0008-0000-0100-0000C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02" name="Text Box 4">
          <a:extLst>
            <a:ext uri="{FF2B5EF4-FFF2-40B4-BE49-F238E27FC236}">
              <a16:creationId xmlns:a16="http://schemas.microsoft.com/office/drawing/2014/main" id="{00000000-0008-0000-0100-0000C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03" name="Text Box 6">
          <a:extLst>
            <a:ext uri="{FF2B5EF4-FFF2-40B4-BE49-F238E27FC236}">
              <a16:creationId xmlns:a16="http://schemas.microsoft.com/office/drawing/2014/main" id="{00000000-0008-0000-0100-0000C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4" name="Text Box 4">
          <a:extLst>
            <a:ext uri="{FF2B5EF4-FFF2-40B4-BE49-F238E27FC236}">
              <a16:creationId xmlns:a16="http://schemas.microsoft.com/office/drawing/2014/main" id="{00000000-0008-0000-0100-0000D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5" name="Text Box 6">
          <a:extLst>
            <a:ext uri="{FF2B5EF4-FFF2-40B4-BE49-F238E27FC236}">
              <a16:creationId xmlns:a16="http://schemas.microsoft.com/office/drawing/2014/main" id="{00000000-0008-0000-0100-0000D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06" name="Text Box 4">
          <a:extLst>
            <a:ext uri="{FF2B5EF4-FFF2-40B4-BE49-F238E27FC236}">
              <a16:creationId xmlns:a16="http://schemas.microsoft.com/office/drawing/2014/main" id="{00000000-0008-0000-0100-0000D2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07" name="Text Box 6">
          <a:extLst>
            <a:ext uri="{FF2B5EF4-FFF2-40B4-BE49-F238E27FC236}">
              <a16:creationId xmlns:a16="http://schemas.microsoft.com/office/drawing/2014/main" id="{00000000-0008-0000-0100-0000D3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8" name="Text Box 4">
          <a:extLst>
            <a:ext uri="{FF2B5EF4-FFF2-40B4-BE49-F238E27FC236}">
              <a16:creationId xmlns:a16="http://schemas.microsoft.com/office/drawing/2014/main" id="{00000000-0008-0000-0100-0000D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9" name="Text Box 6">
          <a:extLst>
            <a:ext uri="{FF2B5EF4-FFF2-40B4-BE49-F238E27FC236}">
              <a16:creationId xmlns:a16="http://schemas.microsoft.com/office/drawing/2014/main" id="{00000000-0008-0000-0100-0000D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10" name="Text Box 4">
          <a:extLst>
            <a:ext uri="{FF2B5EF4-FFF2-40B4-BE49-F238E27FC236}">
              <a16:creationId xmlns:a16="http://schemas.microsoft.com/office/drawing/2014/main" id="{00000000-0008-0000-0100-0000D6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11" name="Text Box 6">
          <a:extLst>
            <a:ext uri="{FF2B5EF4-FFF2-40B4-BE49-F238E27FC236}">
              <a16:creationId xmlns:a16="http://schemas.microsoft.com/office/drawing/2014/main" id="{00000000-0008-0000-0100-0000D7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12" name="Text Box 4">
          <a:extLst>
            <a:ext uri="{FF2B5EF4-FFF2-40B4-BE49-F238E27FC236}">
              <a16:creationId xmlns:a16="http://schemas.microsoft.com/office/drawing/2014/main" id="{00000000-0008-0000-0100-0000D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13" name="Text Box 6">
          <a:extLst>
            <a:ext uri="{FF2B5EF4-FFF2-40B4-BE49-F238E27FC236}">
              <a16:creationId xmlns:a16="http://schemas.microsoft.com/office/drawing/2014/main" id="{00000000-0008-0000-0100-0000D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14" name="Text Box 4">
          <a:extLst>
            <a:ext uri="{FF2B5EF4-FFF2-40B4-BE49-F238E27FC236}">
              <a16:creationId xmlns:a16="http://schemas.microsoft.com/office/drawing/2014/main" id="{00000000-0008-0000-0100-0000DA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15" name="Text Box 6">
          <a:extLst>
            <a:ext uri="{FF2B5EF4-FFF2-40B4-BE49-F238E27FC236}">
              <a16:creationId xmlns:a16="http://schemas.microsoft.com/office/drawing/2014/main" id="{00000000-0008-0000-0100-0000DB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158750</xdr:colOff>
      <xdr:row>77</xdr:row>
      <xdr:rowOff>31749</xdr:rowOff>
    </xdr:from>
    <xdr:to>
      <xdr:col>0</xdr:col>
      <xdr:colOff>523875</xdr:colOff>
      <xdr:row>77</xdr:row>
      <xdr:rowOff>309562</xdr:rowOff>
    </xdr:to>
    <xdr:sp macro="" textlink="">
      <xdr:nvSpPr>
        <xdr:cNvPr id="3639" name="CuadroTexto 3638">
          <a:extLst>
            <a:ext uri="{FF2B5EF4-FFF2-40B4-BE49-F238E27FC236}">
              <a16:creationId xmlns:a16="http://schemas.microsoft.com/office/drawing/2014/main" id="{00000000-0008-0000-0100-0000370E0000}"/>
            </a:ext>
          </a:extLst>
        </xdr:cNvPr>
        <xdr:cNvSpPr txBox="1"/>
      </xdr:nvSpPr>
      <xdr:spPr>
        <a:xfrm>
          <a:off x="158750" y="21301074"/>
          <a:ext cx="365125" cy="277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 b="1">
              <a:latin typeface="Arial "/>
            </a:rPr>
            <a:t>(C)</a:t>
          </a:r>
        </a:p>
      </xdr:txBody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66</xdr:row>
      <xdr:rowOff>9525</xdr:rowOff>
    </xdr:to>
    <xdr:sp macro="" textlink="">
      <xdr:nvSpPr>
        <xdr:cNvPr id="465117" name="Text Box 4">
          <a:extLst>
            <a:ext uri="{FF2B5EF4-FFF2-40B4-BE49-F238E27FC236}">
              <a16:creationId xmlns:a16="http://schemas.microsoft.com/office/drawing/2014/main" id="{00000000-0008-0000-0100-0000DD18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66</xdr:row>
      <xdr:rowOff>9525</xdr:rowOff>
    </xdr:to>
    <xdr:sp macro="" textlink="">
      <xdr:nvSpPr>
        <xdr:cNvPr id="465118" name="Text Box 6">
          <a:extLst>
            <a:ext uri="{FF2B5EF4-FFF2-40B4-BE49-F238E27FC236}">
              <a16:creationId xmlns:a16="http://schemas.microsoft.com/office/drawing/2014/main" id="{00000000-0008-0000-0100-0000DE18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19" name="Text Box 6">
          <a:extLst>
            <a:ext uri="{FF2B5EF4-FFF2-40B4-BE49-F238E27FC236}">
              <a16:creationId xmlns:a16="http://schemas.microsoft.com/office/drawing/2014/main" id="{00000000-0008-0000-0100-0000DF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69</xdr:row>
      <xdr:rowOff>47625</xdr:rowOff>
    </xdr:to>
    <xdr:sp macro="" textlink="">
      <xdr:nvSpPr>
        <xdr:cNvPr id="465120" name="Text Box 4">
          <a:extLst>
            <a:ext uri="{FF2B5EF4-FFF2-40B4-BE49-F238E27FC236}">
              <a16:creationId xmlns:a16="http://schemas.microsoft.com/office/drawing/2014/main" id="{00000000-0008-0000-0100-0000E0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69</xdr:row>
      <xdr:rowOff>47625</xdr:rowOff>
    </xdr:to>
    <xdr:sp macro="" textlink="">
      <xdr:nvSpPr>
        <xdr:cNvPr id="465121" name="Text Box 6">
          <a:extLst>
            <a:ext uri="{FF2B5EF4-FFF2-40B4-BE49-F238E27FC236}">
              <a16:creationId xmlns:a16="http://schemas.microsoft.com/office/drawing/2014/main" id="{00000000-0008-0000-0100-0000E1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2" name="Text Box 4">
          <a:extLst>
            <a:ext uri="{FF2B5EF4-FFF2-40B4-BE49-F238E27FC236}">
              <a16:creationId xmlns:a16="http://schemas.microsoft.com/office/drawing/2014/main" id="{00000000-0008-0000-0100-0000E2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3" name="Text Box 6">
          <a:extLst>
            <a:ext uri="{FF2B5EF4-FFF2-40B4-BE49-F238E27FC236}">
              <a16:creationId xmlns:a16="http://schemas.microsoft.com/office/drawing/2014/main" id="{00000000-0008-0000-0100-0000E3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85725</xdr:colOff>
      <xdr:row>67</xdr:row>
      <xdr:rowOff>28575</xdr:rowOff>
    </xdr:to>
    <xdr:sp macro="" textlink="">
      <xdr:nvSpPr>
        <xdr:cNvPr id="465124" name="Text Box 4">
          <a:extLst>
            <a:ext uri="{FF2B5EF4-FFF2-40B4-BE49-F238E27FC236}">
              <a16:creationId xmlns:a16="http://schemas.microsoft.com/office/drawing/2014/main" id="{00000000-0008-0000-0100-0000E4180700}"/>
            </a:ext>
          </a:extLst>
        </xdr:cNvPr>
        <xdr:cNvSpPr txBox="1">
          <a:spLocks noChangeArrowheads="1"/>
        </xdr:cNvSpPr>
      </xdr:nvSpPr>
      <xdr:spPr bwMode="auto">
        <a:xfrm>
          <a:off x="253365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85725</xdr:colOff>
      <xdr:row>67</xdr:row>
      <xdr:rowOff>28575</xdr:rowOff>
    </xdr:to>
    <xdr:sp macro="" textlink="">
      <xdr:nvSpPr>
        <xdr:cNvPr id="465125" name="Text Box 6">
          <a:extLst>
            <a:ext uri="{FF2B5EF4-FFF2-40B4-BE49-F238E27FC236}">
              <a16:creationId xmlns:a16="http://schemas.microsoft.com/office/drawing/2014/main" id="{00000000-0008-0000-0100-0000E5180700}"/>
            </a:ext>
          </a:extLst>
        </xdr:cNvPr>
        <xdr:cNvSpPr txBox="1">
          <a:spLocks noChangeArrowheads="1"/>
        </xdr:cNvSpPr>
      </xdr:nvSpPr>
      <xdr:spPr bwMode="auto">
        <a:xfrm>
          <a:off x="253365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6" name="Text Box 4">
          <a:extLst>
            <a:ext uri="{FF2B5EF4-FFF2-40B4-BE49-F238E27FC236}">
              <a16:creationId xmlns:a16="http://schemas.microsoft.com/office/drawing/2014/main" id="{00000000-0008-0000-0100-0000E6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7" name="Text Box 6">
          <a:extLst>
            <a:ext uri="{FF2B5EF4-FFF2-40B4-BE49-F238E27FC236}">
              <a16:creationId xmlns:a16="http://schemas.microsoft.com/office/drawing/2014/main" id="{00000000-0008-0000-0100-0000E7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85725</xdr:colOff>
      <xdr:row>67</xdr:row>
      <xdr:rowOff>28575</xdr:rowOff>
    </xdr:to>
    <xdr:sp macro="" textlink="">
      <xdr:nvSpPr>
        <xdr:cNvPr id="465128" name="Text Box 4">
          <a:extLst>
            <a:ext uri="{FF2B5EF4-FFF2-40B4-BE49-F238E27FC236}">
              <a16:creationId xmlns:a16="http://schemas.microsoft.com/office/drawing/2014/main" id="{00000000-0008-0000-0100-0000E8180700}"/>
            </a:ext>
          </a:extLst>
        </xdr:cNvPr>
        <xdr:cNvSpPr txBox="1">
          <a:spLocks noChangeArrowheads="1"/>
        </xdr:cNvSpPr>
      </xdr:nvSpPr>
      <xdr:spPr bwMode="auto">
        <a:xfrm>
          <a:off x="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85725</xdr:colOff>
      <xdr:row>67</xdr:row>
      <xdr:rowOff>28575</xdr:rowOff>
    </xdr:to>
    <xdr:sp macro="" textlink="">
      <xdr:nvSpPr>
        <xdr:cNvPr id="465129" name="Text Box 6">
          <a:extLst>
            <a:ext uri="{FF2B5EF4-FFF2-40B4-BE49-F238E27FC236}">
              <a16:creationId xmlns:a16="http://schemas.microsoft.com/office/drawing/2014/main" id="{00000000-0008-0000-0100-0000E9180700}"/>
            </a:ext>
          </a:extLst>
        </xdr:cNvPr>
        <xdr:cNvSpPr txBox="1">
          <a:spLocks noChangeArrowheads="1"/>
        </xdr:cNvSpPr>
      </xdr:nvSpPr>
      <xdr:spPr bwMode="auto">
        <a:xfrm>
          <a:off x="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85725</xdr:colOff>
      <xdr:row>62</xdr:row>
      <xdr:rowOff>152400</xdr:rowOff>
    </xdr:to>
    <xdr:sp macro="" textlink="">
      <xdr:nvSpPr>
        <xdr:cNvPr id="465130" name="Text Box 4">
          <a:extLst>
            <a:ext uri="{FF2B5EF4-FFF2-40B4-BE49-F238E27FC236}">
              <a16:creationId xmlns:a16="http://schemas.microsoft.com/office/drawing/2014/main" id="{00000000-0008-0000-0100-0000EA180700}"/>
            </a:ext>
          </a:extLst>
        </xdr:cNvPr>
        <xdr:cNvSpPr txBox="1">
          <a:spLocks noChangeArrowheads="1"/>
        </xdr:cNvSpPr>
      </xdr:nvSpPr>
      <xdr:spPr bwMode="auto">
        <a:xfrm>
          <a:off x="4524375" y="16954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85725</xdr:colOff>
      <xdr:row>62</xdr:row>
      <xdr:rowOff>152400</xdr:rowOff>
    </xdr:to>
    <xdr:sp macro="" textlink="">
      <xdr:nvSpPr>
        <xdr:cNvPr id="465131" name="Text Box 6">
          <a:extLst>
            <a:ext uri="{FF2B5EF4-FFF2-40B4-BE49-F238E27FC236}">
              <a16:creationId xmlns:a16="http://schemas.microsoft.com/office/drawing/2014/main" id="{00000000-0008-0000-0100-0000EB180700}"/>
            </a:ext>
          </a:extLst>
        </xdr:cNvPr>
        <xdr:cNvSpPr txBox="1">
          <a:spLocks noChangeArrowheads="1"/>
        </xdr:cNvSpPr>
      </xdr:nvSpPr>
      <xdr:spPr bwMode="auto">
        <a:xfrm>
          <a:off x="4524375" y="16954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85725</xdr:colOff>
      <xdr:row>63</xdr:row>
      <xdr:rowOff>152400</xdr:rowOff>
    </xdr:to>
    <xdr:sp macro="" textlink="">
      <xdr:nvSpPr>
        <xdr:cNvPr id="465132" name="Text Box 4">
          <a:extLst>
            <a:ext uri="{FF2B5EF4-FFF2-40B4-BE49-F238E27FC236}">
              <a16:creationId xmlns:a16="http://schemas.microsoft.com/office/drawing/2014/main" id="{00000000-0008-0000-0100-0000EC180700}"/>
            </a:ext>
          </a:extLst>
        </xdr:cNvPr>
        <xdr:cNvSpPr txBox="1">
          <a:spLocks noChangeArrowheads="1"/>
        </xdr:cNvSpPr>
      </xdr:nvSpPr>
      <xdr:spPr bwMode="auto">
        <a:xfrm>
          <a:off x="3781425" y="17668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85725</xdr:colOff>
      <xdr:row>63</xdr:row>
      <xdr:rowOff>152400</xdr:rowOff>
    </xdr:to>
    <xdr:sp macro="" textlink="">
      <xdr:nvSpPr>
        <xdr:cNvPr id="465133" name="Text Box 6">
          <a:extLst>
            <a:ext uri="{FF2B5EF4-FFF2-40B4-BE49-F238E27FC236}">
              <a16:creationId xmlns:a16="http://schemas.microsoft.com/office/drawing/2014/main" id="{00000000-0008-0000-0100-0000ED180700}"/>
            </a:ext>
          </a:extLst>
        </xdr:cNvPr>
        <xdr:cNvSpPr txBox="1">
          <a:spLocks noChangeArrowheads="1"/>
        </xdr:cNvSpPr>
      </xdr:nvSpPr>
      <xdr:spPr bwMode="auto">
        <a:xfrm>
          <a:off x="3781425" y="17668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34" name="Text Box 4">
          <a:extLst>
            <a:ext uri="{FF2B5EF4-FFF2-40B4-BE49-F238E27FC236}">
              <a16:creationId xmlns:a16="http://schemas.microsoft.com/office/drawing/2014/main" id="{00000000-0008-0000-0100-0000E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35" name="Text Box 6">
          <a:extLst>
            <a:ext uri="{FF2B5EF4-FFF2-40B4-BE49-F238E27FC236}">
              <a16:creationId xmlns:a16="http://schemas.microsoft.com/office/drawing/2014/main" id="{00000000-0008-0000-0100-0000E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36" name="Text Box 4">
          <a:extLst>
            <a:ext uri="{FF2B5EF4-FFF2-40B4-BE49-F238E27FC236}">
              <a16:creationId xmlns:a16="http://schemas.microsoft.com/office/drawing/2014/main" id="{00000000-0008-0000-0100-0000F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37" name="Text Box 6">
          <a:extLst>
            <a:ext uri="{FF2B5EF4-FFF2-40B4-BE49-F238E27FC236}">
              <a16:creationId xmlns:a16="http://schemas.microsoft.com/office/drawing/2014/main" id="{00000000-0008-0000-0100-0000F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38" name="Text Box 4">
          <a:extLst>
            <a:ext uri="{FF2B5EF4-FFF2-40B4-BE49-F238E27FC236}">
              <a16:creationId xmlns:a16="http://schemas.microsoft.com/office/drawing/2014/main" id="{00000000-0008-0000-0100-0000F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39" name="Text Box 6">
          <a:extLst>
            <a:ext uri="{FF2B5EF4-FFF2-40B4-BE49-F238E27FC236}">
              <a16:creationId xmlns:a16="http://schemas.microsoft.com/office/drawing/2014/main" id="{00000000-0008-0000-0100-0000F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40" name="Text Box 4">
          <a:extLst>
            <a:ext uri="{FF2B5EF4-FFF2-40B4-BE49-F238E27FC236}">
              <a16:creationId xmlns:a16="http://schemas.microsoft.com/office/drawing/2014/main" id="{00000000-0008-0000-0100-0000F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41" name="Text Box 6">
          <a:extLst>
            <a:ext uri="{FF2B5EF4-FFF2-40B4-BE49-F238E27FC236}">
              <a16:creationId xmlns:a16="http://schemas.microsoft.com/office/drawing/2014/main" id="{00000000-0008-0000-0100-0000F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2" name="Text Box 4">
          <a:extLst>
            <a:ext uri="{FF2B5EF4-FFF2-40B4-BE49-F238E27FC236}">
              <a16:creationId xmlns:a16="http://schemas.microsoft.com/office/drawing/2014/main" id="{00000000-0008-0000-0100-0000F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3" name="Text Box 6">
          <a:extLst>
            <a:ext uri="{FF2B5EF4-FFF2-40B4-BE49-F238E27FC236}">
              <a16:creationId xmlns:a16="http://schemas.microsoft.com/office/drawing/2014/main" id="{00000000-0008-0000-0100-0000F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44" name="Text Box 4">
          <a:extLst>
            <a:ext uri="{FF2B5EF4-FFF2-40B4-BE49-F238E27FC236}">
              <a16:creationId xmlns:a16="http://schemas.microsoft.com/office/drawing/2014/main" id="{00000000-0008-0000-0100-0000F8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45" name="Text Box 6">
          <a:extLst>
            <a:ext uri="{FF2B5EF4-FFF2-40B4-BE49-F238E27FC236}">
              <a16:creationId xmlns:a16="http://schemas.microsoft.com/office/drawing/2014/main" id="{00000000-0008-0000-0100-0000F9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6" name="Text Box 4">
          <a:extLst>
            <a:ext uri="{FF2B5EF4-FFF2-40B4-BE49-F238E27FC236}">
              <a16:creationId xmlns:a16="http://schemas.microsoft.com/office/drawing/2014/main" id="{00000000-0008-0000-0100-0000F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7" name="Text Box 6">
          <a:extLst>
            <a:ext uri="{FF2B5EF4-FFF2-40B4-BE49-F238E27FC236}">
              <a16:creationId xmlns:a16="http://schemas.microsoft.com/office/drawing/2014/main" id="{00000000-0008-0000-0100-0000F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48" name="Text Box 4">
          <a:extLst>
            <a:ext uri="{FF2B5EF4-FFF2-40B4-BE49-F238E27FC236}">
              <a16:creationId xmlns:a16="http://schemas.microsoft.com/office/drawing/2014/main" id="{00000000-0008-0000-0100-0000FC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49" name="Text Box 6">
          <a:extLst>
            <a:ext uri="{FF2B5EF4-FFF2-40B4-BE49-F238E27FC236}">
              <a16:creationId xmlns:a16="http://schemas.microsoft.com/office/drawing/2014/main" id="{00000000-0008-0000-0100-0000FD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50" name="Text Box 4">
          <a:extLst>
            <a:ext uri="{FF2B5EF4-FFF2-40B4-BE49-F238E27FC236}">
              <a16:creationId xmlns:a16="http://schemas.microsoft.com/office/drawing/2014/main" id="{00000000-0008-0000-0100-0000F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51" name="Text Box 6">
          <a:extLst>
            <a:ext uri="{FF2B5EF4-FFF2-40B4-BE49-F238E27FC236}">
              <a16:creationId xmlns:a16="http://schemas.microsoft.com/office/drawing/2014/main" id="{00000000-0008-0000-0100-0000FF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52" name="Text Box 4">
          <a:extLst>
            <a:ext uri="{FF2B5EF4-FFF2-40B4-BE49-F238E27FC236}">
              <a16:creationId xmlns:a16="http://schemas.microsoft.com/office/drawing/2014/main" id="{00000000-0008-0000-0100-00000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53" name="Text Box 6">
          <a:extLst>
            <a:ext uri="{FF2B5EF4-FFF2-40B4-BE49-F238E27FC236}">
              <a16:creationId xmlns:a16="http://schemas.microsoft.com/office/drawing/2014/main" id="{00000000-0008-0000-0100-00000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4" name="Text Box 4">
          <a:extLst>
            <a:ext uri="{FF2B5EF4-FFF2-40B4-BE49-F238E27FC236}">
              <a16:creationId xmlns:a16="http://schemas.microsoft.com/office/drawing/2014/main" id="{00000000-0008-0000-0100-00000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5" name="Text Box 6">
          <a:extLst>
            <a:ext uri="{FF2B5EF4-FFF2-40B4-BE49-F238E27FC236}">
              <a16:creationId xmlns:a16="http://schemas.microsoft.com/office/drawing/2014/main" id="{00000000-0008-0000-0100-00000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156" name="Text Box 4">
          <a:extLst>
            <a:ext uri="{FF2B5EF4-FFF2-40B4-BE49-F238E27FC236}">
              <a16:creationId xmlns:a16="http://schemas.microsoft.com/office/drawing/2014/main" id="{00000000-0008-0000-0100-00000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157" name="Text Box 6">
          <a:extLst>
            <a:ext uri="{FF2B5EF4-FFF2-40B4-BE49-F238E27FC236}">
              <a16:creationId xmlns:a16="http://schemas.microsoft.com/office/drawing/2014/main" id="{00000000-0008-0000-0100-00000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8" name="Text Box 4">
          <a:extLst>
            <a:ext uri="{FF2B5EF4-FFF2-40B4-BE49-F238E27FC236}">
              <a16:creationId xmlns:a16="http://schemas.microsoft.com/office/drawing/2014/main" id="{00000000-0008-0000-0100-00000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9" name="Text Box 6">
          <a:extLst>
            <a:ext uri="{FF2B5EF4-FFF2-40B4-BE49-F238E27FC236}">
              <a16:creationId xmlns:a16="http://schemas.microsoft.com/office/drawing/2014/main" id="{00000000-0008-0000-0100-00000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0" name="Text Box 4">
          <a:extLst>
            <a:ext uri="{FF2B5EF4-FFF2-40B4-BE49-F238E27FC236}">
              <a16:creationId xmlns:a16="http://schemas.microsoft.com/office/drawing/2014/main" id="{00000000-0008-0000-0100-00000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1" name="Text Box 6">
          <a:extLst>
            <a:ext uri="{FF2B5EF4-FFF2-40B4-BE49-F238E27FC236}">
              <a16:creationId xmlns:a16="http://schemas.microsoft.com/office/drawing/2014/main" id="{00000000-0008-0000-0100-00000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2" name="Text Box 4">
          <a:extLst>
            <a:ext uri="{FF2B5EF4-FFF2-40B4-BE49-F238E27FC236}">
              <a16:creationId xmlns:a16="http://schemas.microsoft.com/office/drawing/2014/main" id="{00000000-0008-0000-0100-00000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3" name="Text Box 6">
          <a:extLst>
            <a:ext uri="{FF2B5EF4-FFF2-40B4-BE49-F238E27FC236}">
              <a16:creationId xmlns:a16="http://schemas.microsoft.com/office/drawing/2014/main" id="{00000000-0008-0000-0100-00000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64" name="Text Box 4">
          <a:extLst>
            <a:ext uri="{FF2B5EF4-FFF2-40B4-BE49-F238E27FC236}">
              <a16:creationId xmlns:a16="http://schemas.microsoft.com/office/drawing/2014/main" id="{00000000-0008-0000-0100-00000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65" name="Text Box 6">
          <a:extLst>
            <a:ext uri="{FF2B5EF4-FFF2-40B4-BE49-F238E27FC236}">
              <a16:creationId xmlns:a16="http://schemas.microsoft.com/office/drawing/2014/main" id="{00000000-0008-0000-0100-00000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66" name="Text Box 4">
          <a:extLst>
            <a:ext uri="{FF2B5EF4-FFF2-40B4-BE49-F238E27FC236}">
              <a16:creationId xmlns:a16="http://schemas.microsoft.com/office/drawing/2014/main" id="{00000000-0008-0000-0100-00000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67" name="Text Box 6">
          <a:extLst>
            <a:ext uri="{FF2B5EF4-FFF2-40B4-BE49-F238E27FC236}">
              <a16:creationId xmlns:a16="http://schemas.microsoft.com/office/drawing/2014/main" id="{00000000-0008-0000-0100-00000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68" name="Text Box 4">
          <a:extLst>
            <a:ext uri="{FF2B5EF4-FFF2-40B4-BE49-F238E27FC236}">
              <a16:creationId xmlns:a16="http://schemas.microsoft.com/office/drawing/2014/main" id="{00000000-0008-0000-0100-00001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69" name="Text Box 6">
          <a:extLst>
            <a:ext uri="{FF2B5EF4-FFF2-40B4-BE49-F238E27FC236}">
              <a16:creationId xmlns:a16="http://schemas.microsoft.com/office/drawing/2014/main" id="{00000000-0008-0000-0100-00001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70" name="Text Box 4">
          <a:extLst>
            <a:ext uri="{FF2B5EF4-FFF2-40B4-BE49-F238E27FC236}">
              <a16:creationId xmlns:a16="http://schemas.microsoft.com/office/drawing/2014/main" id="{00000000-0008-0000-0100-00001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71" name="Text Box 6">
          <a:extLst>
            <a:ext uri="{FF2B5EF4-FFF2-40B4-BE49-F238E27FC236}">
              <a16:creationId xmlns:a16="http://schemas.microsoft.com/office/drawing/2014/main" id="{00000000-0008-0000-0100-00001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2" name="Text Box 4">
          <a:extLst>
            <a:ext uri="{FF2B5EF4-FFF2-40B4-BE49-F238E27FC236}">
              <a16:creationId xmlns:a16="http://schemas.microsoft.com/office/drawing/2014/main" id="{00000000-0008-0000-0100-00001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3" name="Text Box 6">
          <a:extLst>
            <a:ext uri="{FF2B5EF4-FFF2-40B4-BE49-F238E27FC236}">
              <a16:creationId xmlns:a16="http://schemas.microsoft.com/office/drawing/2014/main" id="{00000000-0008-0000-0100-00001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74" name="Text Box 4">
          <a:extLst>
            <a:ext uri="{FF2B5EF4-FFF2-40B4-BE49-F238E27FC236}">
              <a16:creationId xmlns:a16="http://schemas.microsoft.com/office/drawing/2014/main" id="{00000000-0008-0000-0100-00001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75" name="Text Box 6">
          <a:extLst>
            <a:ext uri="{FF2B5EF4-FFF2-40B4-BE49-F238E27FC236}">
              <a16:creationId xmlns:a16="http://schemas.microsoft.com/office/drawing/2014/main" id="{00000000-0008-0000-0100-00001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6" name="Text Box 4">
          <a:extLst>
            <a:ext uri="{FF2B5EF4-FFF2-40B4-BE49-F238E27FC236}">
              <a16:creationId xmlns:a16="http://schemas.microsoft.com/office/drawing/2014/main" id="{00000000-0008-0000-0100-00001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7" name="Text Box 6">
          <a:extLst>
            <a:ext uri="{FF2B5EF4-FFF2-40B4-BE49-F238E27FC236}">
              <a16:creationId xmlns:a16="http://schemas.microsoft.com/office/drawing/2014/main" id="{00000000-0008-0000-0100-00001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78" name="Text Box 4">
          <a:extLst>
            <a:ext uri="{FF2B5EF4-FFF2-40B4-BE49-F238E27FC236}">
              <a16:creationId xmlns:a16="http://schemas.microsoft.com/office/drawing/2014/main" id="{00000000-0008-0000-0100-00001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79" name="Text Box 6">
          <a:extLst>
            <a:ext uri="{FF2B5EF4-FFF2-40B4-BE49-F238E27FC236}">
              <a16:creationId xmlns:a16="http://schemas.microsoft.com/office/drawing/2014/main" id="{00000000-0008-0000-0100-00001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80" name="Text Box 4">
          <a:extLst>
            <a:ext uri="{FF2B5EF4-FFF2-40B4-BE49-F238E27FC236}">
              <a16:creationId xmlns:a16="http://schemas.microsoft.com/office/drawing/2014/main" id="{00000000-0008-0000-0100-00001C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81" name="Text Box 6">
          <a:extLst>
            <a:ext uri="{FF2B5EF4-FFF2-40B4-BE49-F238E27FC236}">
              <a16:creationId xmlns:a16="http://schemas.microsoft.com/office/drawing/2014/main" id="{00000000-0008-0000-0100-00001D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82" name="Text Box 4">
          <a:extLst>
            <a:ext uri="{FF2B5EF4-FFF2-40B4-BE49-F238E27FC236}">
              <a16:creationId xmlns:a16="http://schemas.microsoft.com/office/drawing/2014/main" id="{00000000-0008-0000-0100-00001E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83" name="Text Box 6">
          <a:extLst>
            <a:ext uri="{FF2B5EF4-FFF2-40B4-BE49-F238E27FC236}">
              <a16:creationId xmlns:a16="http://schemas.microsoft.com/office/drawing/2014/main" id="{00000000-0008-0000-0100-00001F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4" name="Text Box 4">
          <a:extLst>
            <a:ext uri="{FF2B5EF4-FFF2-40B4-BE49-F238E27FC236}">
              <a16:creationId xmlns:a16="http://schemas.microsoft.com/office/drawing/2014/main" id="{00000000-0008-0000-0100-00002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5" name="Text Box 6">
          <a:extLst>
            <a:ext uri="{FF2B5EF4-FFF2-40B4-BE49-F238E27FC236}">
              <a16:creationId xmlns:a16="http://schemas.microsoft.com/office/drawing/2014/main" id="{00000000-0008-0000-0100-00002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86" name="Text Box 4">
          <a:extLst>
            <a:ext uri="{FF2B5EF4-FFF2-40B4-BE49-F238E27FC236}">
              <a16:creationId xmlns:a16="http://schemas.microsoft.com/office/drawing/2014/main" id="{00000000-0008-0000-0100-00002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87" name="Text Box 6">
          <a:extLst>
            <a:ext uri="{FF2B5EF4-FFF2-40B4-BE49-F238E27FC236}">
              <a16:creationId xmlns:a16="http://schemas.microsoft.com/office/drawing/2014/main" id="{00000000-0008-0000-0100-00002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8" name="Text Box 4">
          <a:extLst>
            <a:ext uri="{FF2B5EF4-FFF2-40B4-BE49-F238E27FC236}">
              <a16:creationId xmlns:a16="http://schemas.microsoft.com/office/drawing/2014/main" id="{00000000-0008-0000-0100-00002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9" name="Text Box 6">
          <a:extLst>
            <a:ext uri="{FF2B5EF4-FFF2-40B4-BE49-F238E27FC236}">
              <a16:creationId xmlns:a16="http://schemas.microsoft.com/office/drawing/2014/main" id="{00000000-0008-0000-0100-00002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90" name="Text Box 4">
          <a:extLst>
            <a:ext uri="{FF2B5EF4-FFF2-40B4-BE49-F238E27FC236}">
              <a16:creationId xmlns:a16="http://schemas.microsoft.com/office/drawing/2014/main" id="{00000000-0008-0000-0100-00002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91" name="Text Box 6">
          <a:extLst>
            <a:ext uri="{FF2B5EF4-FFF2-40B4-BE49-F238E27FC236}">
              <a16:creationId xmlns:a16="http://schemas.microsoft.com/office/drawing/2014/main" id="{00000000-0008-0000-0100-00002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2" name="Text Box 4">
          <a:extLst>
            <a:ext uri="{FF2B5EF4-FFF2-40B4-BE49-F238E27FC236}">
              <a16:creationId xmlns:a16="http://schemas.microsoft.com/office/drawing/2014/main" id="{00000000-0008-0000-0100-00002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3" name="Text Box 6">
          <a:extLst>
            <a:ext uri="{FF2B5EF4-FFF2-40B4-BE49-F238E27FC236}">
              <a16:creationId xmlns:a16="http://schemas.microsoft.com/office/drawing/2014/main" id="{00000000-0008-0000-0100-00002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94" name="Text Box 4">
          <a:extLst>
            <a:ext uri="{FF2B5EF4-FFF2-40B4-BE49-F238E27FC236}">
              <a16:creationId xmlns:a16="http://schemas.microsoft.com/office/drawing/2014/main" id="{00000000-0008-0000-0100-00002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95" name="Text Box 6">
          <a:extLst>
            <a:ext uri="{FF2B5EF4-FFF2-40B4-BE49-F238E27FC236}">
              <a16:creationId xmlns:a16="http://schemas.microsoft.com/office/drawing/2014/main" id="{00000000-0008-0000-0100-00002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96" name="Text Box 4">
          <a:extLst>
            <a:ext uri="{FF2B5EF4-FFF2-40B4-BE49-F238E27FC236}">
              <a16:creationId xmlns:a16="http://schemas.microsoft.com/office/drawing/2014/main" id="{00000000-0008-0000-0100-00002C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97" name="Text Box 6">
          <a:extLst>
            <a:ext uri="{FF2B5EF4-FFF2-40B4-BE49-F238E27FC236}">
              <a16:creationId xmlns:a16="http://schemas.microsoft.com/office/drawing/2014/main" id="{00000000-0008-0000-0100-00002D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8" name="Text Box 4">
          <a:extLst>
            <a:ext uri="{FF2B5EF4-FFF2-40B4-BE49-F238E27FC236}">
              <a16:creationId xmlns:a16="http://schemas.microsoft.com/office/drawing/2014/main" id="{00000000-0008-0000-0100-00002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9" name="Text Box 6">
          <a:extLst>
            <a:ext uri="{FF2B5EF4-FFF2-40B4-BE49-F238E27FC236}">
              <a16:creationId xmlns:a16="http://schemas.microsoft.com/office/drawing/2014/main" id="{00000000-0008-0000-0100-00002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00" name="Text Box 4">
          <a:extLst>
            <a:ext uri="{FF2B5EF4-FFF2-40B4-BE49-F238E27FC236}">
              <a16:creationId xmlns:a16="http://schemas.microsoft.com/office/drawing/2014/main" id="{00000000-0008-0000-0100-00003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01" name="Text Box 6">
          <a:extLst>
            <a:ext uri="{FF2B5EF4-FFF2-40B4-BE49-F238E27FC236}">
              <a16:creationId xmlns:a16="http://schemas.microsoft.com/office/drawing/2014/main" id="{00000000-0008-0000-0100-00003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2" name="Text Box 4">
          <a:extLst>
            <a:ext uri="{FF2B5EF4-FFF2-40B4-BE49-F238E27FC236}">
              <a16:creationId xmlns:a16="http://schemas.microsoft.com/office/drawing/2014/main" id="{00000000-0008-0000-0100-00003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3" name="Text Box 6">
          <a:extLst>
            <a:ext uri="{FF2B5EF4-FFF2-40B4-BE49-F238E27FC236}">
              <a16:creationId xmlns:a16="http://schemas.microsoft.com/office/drawing/2014/main" id="{00000000-0008-0000-0100-00003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04" name="Text Box 4">
          <a:extLst>
            <a:ext uri="{FF2B5EF4-FFF2-40B4-BE49-F238E27FC236}">
              <a16:creationId xmlns:a16="http://schemas.microsoft.com/office/drawing/2014/main" id="{00000000-0008-0000-0100-000034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05" name="Text Box 6">
          <a:extLst>
            <a:ext uri="{FF2B5EF4-FFF2-40B4-BE49-F238E27FC236}">
              <a16:creationId xmlns:a16="http://schemas.microsoft.com/office/drawing/2014/main" id="{00000000-0008-0000-0100-000035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6" name="Text Box 4">
          <a:extLst>
            <a:ext uri="{FF2B5EF4-FFF2-40B4-BE49-F238E27FC236}">
              <a16:creationId xmlns:a16="http://schemas.microsoft.com/office/drawing/2014/main" id="{00000000-0008-0000-0100-00003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7" name="Text Box 6">
          <a:extLst>
            <a:ext uri="{FF2B5EF4-FFF2-40B4-BE49-F238E27FC236}">
              <a16:creationId xmlns:a16="http://schemas.microsoft.com/office/drawing/2014/main" id="{00000000-0008-0000-0100-00003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08" name="Text Box 4">
          <a:extLst>
            <a:ext uri="{FF2B5EF4-FFF2-40B4-BE49-F238E27FC236}">
              <a16:creationId xmlns:a16="http://schemas.microsoft.com/office/drawing/2014/main" id="{00000000-0008-0000-0100-000038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09" name="Text Box 6">
          <a:extLst>
            <a:ext uri="{FF2B5EF4-FFF2-40B4-BE49-F238E27FC236}">
              <a16:creationId xmlns:a16="http://schemas.microsoft.com/office/drawing/2014/main" id="{00000000-0008-0000-0100-000039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10" name="Text Box 4">
          <a:extLst>
            <a:ext uri="{FF2B5EF4-FFF2-40B4-BE49-F238E27FC236}">
              <a16:creationId xmlns:a16="http://schemas.microsoft.com/office/drawing/2014/main" id="{00000000-0008-0000-0100-00003A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11" name="Text Box 6">
          <a:extLst>
            <a:ext uri="{FF2B5EF4-FFF2-40B4-BE49-F238E27FC236}">
              <a16:creationId xmlns:a16="http://schemas.microsoft.com/office/drawing/2014/main" id="{00000000-0008-0000-0100-00003B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212" name="Text Box 4">
          <a:extLst>
            <a:ext uri="{FF2B5EF4-FFF2-40B4-BE49-F238E27FC236}">
              <a16:creationId xmlns:a16="http://schemas.microsoft.com/office/drawing/2014/main" id="{00000000-0008-0000-0100-00003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213" name="Text Box 6">
          <a:extLst>
            <a:ext uri="{FF2B5EF4-FFF2-40B4-BE49-F238E27FC236}">
              <a16:creationId xmlns:a16="http://schemas.microsoft.com/office/drawing/2014/main" id="{00000000-0008-0000-0100-00003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4" name="Text Box 4">
          <a:extLst>
            <a:ext uri="{FF2B5EF4-FFF2-40B4-BE49-F238E27FC236}">
              <a16:creationId xmlns:a16="http://schemas.microsoft.com/office/drawing/2014/main" id="{00000000-0008-0000-0100-00003E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5" name="Text Box 6">
          <a:extLst>
            <a:ext uri="{FF2B5EF4-FFF2-40B4-BE49-F238E27FC236}">
              <a16:creationId xmlns:a16="http://schemas.microsoft.com/office/drawing/2014/main" id="{00000000-0008-0000-0100-00003F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6" name="Text Box 4">
          <a:extLst>
            <a:ext uri="{FF2B5EF4-FFF2-40B4-BE49-F238E27FC236}">
              <a16:creationId xmlns:a16="http://schemas.microsoft.com/office/drawing/2014/main" id="{00000000-0008-0000-0100-000040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7" name="Text Box 6">
          <a:extLst>
            <a:ext uri="{FF2B5EF4-FFF2-40B4-BE49-F238E27FC236}">
              <a16:creationId xmlns:a16="http://schemas.microsoft.com/office/drawing/2014/main" id="{00000000-0008-0000-0100-000041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18" name="Text Box 4">
          <a:extLst>
            <a:ext uri="{FF2B5EF4-FFF2-40B4-BE49-F238E27FC236}">
              <a16:creationId xmlns:a16="http://schemas.microsoft.com/office/drawing/2014/main" id="{00000000-0008-0000-0100-000042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19" name="Text Box 6">
          <a:extLst>
            <a:ext uri="{FF2B5EF4-FFF2-40B4-BE49-F238E27FC236}">
              <a16:creationId xmlns:a16="http://schemas.microsoft.com/office/drawing/2014/main" id="{00000000-0008-0000-0100-000043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20" name="Text Box 4">
          <a:extLst>
            <a:ext uri="{FF2B5EF4-FFF2-40B4-BE49-F238E27FC236}">
              <a16:creationId xmlns:a16="http://schemas.microsoft.com/office/drawing/2014/main" id="{00000000-0008-0000-0100-000044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21" name="Text Box 6">
          <a:extLst>
            <a:ext uri="{FF2B5EF4-FFF2-40B4-BE49-F238E27FC236}">
              <a16:creationId xmlns:a16="http://schemas.microsoft.com/office/drawing/2014/main" id="{00000000-0008-0000-0100-000045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2" name="Text Box 4">
          <a:extLst>
            <a:ext uri="{FF2B5EF4-FFF2-40B4-BE49-F238E27FC236}">
              <a16:creationId xmlns:a16="http://schemas.microsoft.com/office/drawing/2014/main" id="{00000000-0008-0000-0100-00004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3" name="Text Box 6">
          <a:extLst>
            <a:ext uri="{FF2B5EF4-FFF2-40B4-BE49-F238E27FC236}">
              <a16:creationId xmlns:a16="http://schemas.microsoft.com/office/drawing/2014/main" id="{00000000-0008-0000-0100-00004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24" name="Text Box 4">
          <a:extLst>
            <a:ext uri="{FF2B5EF4-FFF2-40B4-BE49-F238E27FC236}">
              <a16:creationId xmlns:a16="http://schemas.microsoft.com/office/drawing/2014/main" id="{00000000-0008-0000-0100-00004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25" name="Text Box 6">
          <a:extLst>
            <a:ext uri="{FF2B5EF4-FFF2-40B4-BE49-F238E27FC236}">
              <a16:creationId xmlns:a16="http://schemas.microsoft.com/office/drawing/2014/main" id="{00000000-0008-0000-0100-00004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6" name="Text Box 4">
          <a:extLst>
            <a:ext uri="{FF2B5EF4-FFF2-40B4-BE49-F238E27FC236}">
              <a16:creationId xmlns:a16="http://schemas.microsoft.com/office/drawing/2014/main" id="{00000000-0008-0000-0100-00004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7" name="Text Box 6">
          <a:extLst>
            <a:ext uri="{FF2B5EF4-FFF2-40B4-BE49-F238E27FC236}">
              <a16:creationId xmlns:a16="http://schemas.microsoft.com/office/drawing/2014/main" id="{00000000-0008-0000-0100-00004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28" name="Text Box 4">
          <a:extLst>
            <a:ext uri="{FF2B5EF4-FFF2-40B4-BE49-F238E27FC236}">
              <a16:creationId xmlns:a16="http://schemas.microsoft.com/office/drawing/2014/main" id="{00000000-0008-0000-0100-00004C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29" name="Text Box 6">
          <a:extLst>
            <a:ext uri="{FF2B5EF4-FFF2-40B4-BE49-F238E27FC236}">
              <a16:creationId xmlns:a16="http://schemas.microsoft.com/office/drawing/2014/main" id="{00000000-0008-0000-0100-00004D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0" name="Text Box 4">
          <a:extLst>
            <a:ext uri="{FF2B5EF4-FFF2-40B4-BE49-F238E27FC236}">
              <a16:creationId xmlns:a16="http://schemas.microsoft.com/office/drawing/2014/main" id="{00000000-0008-0000-0100-00004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1" name="Text Box 6">
          <a:extLst>
            <a:ext uri="{FF2B5EF4-FFF2-40B4-BE49-F238E27FC236}">
              <a16:creationId xmlns:a16="http://schemas.microsoft.com/office/drawing/2014/main" id="{00000000-0008-0000-0100-00004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32" name="Text Box 4">
          <a:extLst>
            <a:ext uri="{FF2B5EF4-FFF2-40B4-BE49-F238E27FC236}">
              <a16:creationId xmlns:a16="http://schemas.microsoft.com/office/drawing/2014/main" id="{00000000-0008-0000-0100-000050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33" name="Text Box 6">
          <a:extLst>
            <a:ext uri="{FF2B5EF4-FFF2-40B4-BE49-F238E27FC236}">
              <a16:creationId xmlns:a16="http://schemas.microsoft.com/office/drawing/2014/main" id="{00000000-0008-0000-0100-000051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34" name="Text Box 4">
          <a:extLst>
            <a:ext uri="{FF2B5EF4-FFF2-40B4-BE49-F238E27FC236}">
              <a16:creationId xmlns:a16="http://schemas.microsoft.com/office/drawing/2014/main" id="{00000000-0008-0000-0100-000052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35" name="Text Box 6">
          <a:extLst>
            <a:ext uri="{FF2B5EF4-FFF2-40B4-BE49-F238E27FC236}">
              <a16:creationId xmlns:a16="http://schemas.microsoft.com/office/drawing/2014/main" id="{00000000-0008-0000-0100-000053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6" name="Text Box 4">
          <a:extLst>
            <a:ext uri="{FF2B5EF4-FFF2-40B4-BE49-F238E27FC236}">
              <a16:creationId xmlns:a16="http://schemas.microsoft.com/office/drawing/2014/main" id="{00000000-0008-0000-0100-00005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7" name="Text Box 6">
          <a:extLst>
            <a:ext uri="{FF2B5EF4-FFF2-40B4-BE49-F238E27FC236}">
              <a16:creationId xmlns:a16="http://schemas.microsoft.com/office/drawing/2014/main" id="{00000000-0008-0000-0100-00005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38" name="Text Box 4">
          <a:extLst>
            <a:ext uri="{FF2B5EF4-FFF2-40B4-BE49-F238E27FC236}">
              <a16:creationId xmlns:a16="http://schemas.microsoft.com/office/drawing/2014/main" id="{00000000-0008-0000-0100-00005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39" name="Text Box 6">
          <a:extLst>
            <a:ext uri="{FF2B5EF4-FFF2-40B4-BE49-F238E27FC236}">
              <a16:creationId xmlns:a16="http://schemas.microsoft.com/office/drawing/2014/main" id="{00000000-0008-0000-0100-00005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0" name="Text Box 4">
          <a:extLst>
            <a:ext uri="{FF2B5EF4-FFF2-40B4-BE49-F238E27FC236}">
              <a16:creationId xmlns:a16="http://schemas.microsoft.com/office/drawing/2014/main" id="{00000000-0008-0000-0100-00005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1" name="Text Box 6">
          <a:extLst>
            <a:ext uri="{FF2B5EF4-FFF2-40B4-BE49-F238E27FC236}">
              <a16:creationId xmlns:a16="http://schemas.microsoft.com/office/drawing/2014/main" id="{00000000-0008-0000-0100-00005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42" name="Text Box 4">
          <a:extLst>
            <a:ext uri="{FF2B5EF4-FFF2-40B4-BE49-F238E27FC236}">
              <a16:creationId xmlns:a16="http://schemas.microsoft.com/office/drawing/2014/main" id="{00000000-0008-0000-0100-00005A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43" name="Text Box 6">
          <a:extLst>
            <a:ext uri="{FF2B5EF4-FFF2-40B4-BE49-F238E27FC236}">
              <a16:creationId xmlns:a16="http://schemas.microsoft.com/office/drawing/2014/main" id="{00000000-0008-0000-0100-00005B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4" name="Text Box 4">
          <a:extLst>
            <a:ext uri="{FF2B5EF4-FFF2-40B4-BE49-F238E27FC236}">
              <a16:creationId xmlns:a16="http://schemas.microsoft.com/office/drawing/2014/main" id="{00000000-0008-0000-0100-00005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5" name="Text Box 6">
          <a:extLst>
            <a:ext uri="{FF2B5EF4-FFF2-40B4-BE49-F238E27FC236}">
              <a16:creationId xmlns:a16="http://schemas.microsoft.com/office/drawing/2014/main" id="{00000000-0008-0000-0100-00005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46" name="Text Box 4">
          <a:extLst>
            <a:ext uri="{FF2B5EF4-FFF2-40B4-BE49-F238E27FC236}">
              <a16:creationId xmlns:a16="http://schemas.microsoft.com/office/drawing/2014/main" id="{00000000-0008-0000-0100-00005E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47" name="Text Box 6">
          <a:extLst>
            <a:ext uri="{FF2B5EF4-FFF2-40B4-BE49-F238E27FC236}">
              <a16:creationId xmlns:a16="http://schemas.microsoft.com/office/drawing/2014/main" id="{00000000-0008-0000-0100-00005F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48" name="Text Box 4">
          <a:extLst>
            <a:ext uri="{FF2B5EF4-FFF2-40B4-BE49-F238E27FC236}">
              <a16:creationId xmlns:a16="http://schemas.microsoft.com/office/drawing/2014/main" id="{00000000-0008-0000-0100-00006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49" name="Text Box 6">
          <a:extLst>
            <a:ext uri="{FF2B5EF4-FFF2-40B4-BE49-F238E27FC236}">
              <a16:creationId xmlns:a16="http://schemas.microsoft.com/office/drawing/2014/main" id="{00000000-0008-0000-0100-00006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0" name="Text Box 4">
          <a:extLst>
            <a:ext uri="{FF2B5EF4-FFF2-40B4-BE49-F238E27FC236}">
              <a16:creationId xmlns:a16="http://schemas.microsoft.com/office/drawing/2014/main" id="{00000000-0008-0000-0100-00006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1" name="Text Box 6">
          <a:extLst>
            <a:ext uri="{FF2B5EF4-FFF2-40B4-BE49-F238E27FC236}">
              <a16:creationId xmlns:a16="http://schemas.microsoft.com/office/drawing/2014/main" id="{00000000-0008-0000-0100-00006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52" name="Text Box 4">
          <a:extLst>
            <a:ext uri="{FF2B5EF4-FFF2-40B4-BE49-F238E27FC236}">
              <a16:creationId xmlns:a16="http://schemas.microsoft.com/office/drawing/2014/main" id="{00000000-0008-0000-0100-00006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53" name="Text Box 6">
          <a:extLst>
            <a:ext uri="{FF2B5EF4-FFF2-40B4-BE49-F238E27FC236}">
              <a16:creationId xmlns:a16="http://schemas.microsoft.com/office/drawing/2014/main" id="{00000000-0008-0000-0100-00006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4" name="Text Box 4">
          <a:extLst>
            <a:ext uri="{FF2B5EF4-FFF2-40B4-BE49-F238E27FC236}">
              <a16:creationId xmlns:a16="http://schemas.microsoft.com/office/drawing/2014/main" id="{00000000-0008-0000-0100-00006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5" name="Text Box 6">
          <a:extLst>
            <a:ext uri="{FF2B5EF4-FFF2-40B4-BE49-F238E27FC236}">
              <a16:creationId xmlns:a16="http://schemas.microsoft.com/office/drawing/2014/main" id="{00000000-0008-0000-0100-00006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6" name="Text Box 4">
          <a:extLst>
            <a:ext uri="{FF2B5EF4-FFF2-40B4-BE49-F238E27FC236}">
              <a16:creationId xmlns:a16="http://schemas.microsoft.com/office/drawing/2014/main" id="{00000000-0008-0000-0100-00006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7" name="Text Box 6">
          <a:extLst>
            <a:ext uri="{FF2B5EF4-FFF2-40B4-BE49-F238E27FC236}">
              <a16:creationId xmlns:a16="http://schemas.microsoft.com/office/drawing/2014/main" id="{00000000-0008-0000-0100-00006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8" name="Text Box 4">
          <a:extLst>
            <a:ext uri="{FF2B5EF4-FFF2-40B4-BE49-F238E27FC236}">
              <a16:creationId xmlns:a16="http://schemas.microsoft.com/office/drawing/2014/main" id="{00000000-0008-0000-0100-00006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9" name="Text Box 6">
          <a:extLst>
            <a:ext uri="{FF2B5EF4-FFF2-40B4-BE49-F238E27FC236}">
              <a16:creationId xmlns:a16="http://schemas.microsoft.com/office/drawing/2014/main" id="{00000000-0008-0000-0100-00006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0" name="Text Box 4">
          <a:extLst>
            <a:ext uri="{FF2B5EF4-FFF2-40B4-BE49-F238E27FC236}">
              <a16:creationId xmlns:a16="http://schemas.microsoft.com/office/drawing/2014/main" id="{00000000-0008-0000-0100-00006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1" name="Text Box 6">
          <a:extLst>
            <a:ext uri="{FF2B5EF4-FFF2-40B4-BE49-F238E27FC236}">
              <a16:creationId xmlns:a16="http://schemas.microsoft.com/office/drawing/2014/main" id="{00000000-0008-0000-0100-00006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62" name="Text Box 4">
          <a:extLst>
            <a:ext uri="{FF2B5EF4-FFF2-40B4-BE49-F238E27FC236}">
              <a16:creationId xmlns:a16="http://schemas.microsoft.com/office/drawing/2014/main" id="{00000000-0008-0000-0100-00006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63" name="Text Box 6">
          <a:extLst>
            <a:ext uri="{FF2B5EF4-FFF2-40B4-BE49-F238E27FC236}">
              <a16:creationId xmlns:a16="http://schemas.microsoft.com/office/drawing/2014/main" id="{00000000-0008-0000-0100-00006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4" name="Text Box 4">
          <a:extLst>
            <a:ext uri="{FF2B5EF4-FFF2-40B4-BE49-F238E27FC236}">
              <a16:creationId xmlns:a16="http://schemas.microsoft.com/office/drawing/2014/main" id="{00000000-0008-0000-0100-00007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5" name="Text Box 6">
          <a:extLst>
            <a:ext uri="{FF2B5EF4-FFF2-40B4-BE49-F238E27FC236}">
              <a16:creationId xmlns:a16="http://schemas.microsoft.com/office/drawing/2014/main" id="{00000000-0008-0000-0100-00007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6" name="Text Box 4">
          <a:extLst>
            <a:ext uri="{FF2B5EF4-FFF2-40B4-BE49-F238E27FC236}">
              <a16:creationId xmlns:a16="http://schemas.microsoft.com/office/drawing/2014/main" id="{00000000-0008-0000-0100-00007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7" name="Text Box 6">
          <a:extLst>
            <a:ext uri="{FF2B5EF4-FFF2-40B4-BE49-F238E27FC236}">
              <a16:creationId xmlns:a16="http://schemas.microsoft.com/office/drawing/2014/main" id="{00000000-0008-0000-0100-00007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8" name="Text Box 4">
          <a:extLst>
            <a:ext uri="{FF2B5EF4-FFF2-40B4-BE49-F238E27FC236}">
              <a16:creationId xmlns:a16="http://schemas.microsoft.com/office/drawing/2014/main" id="{00000000-0008-0000-0100-00007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9" name="Text Box 6">
          <a:extLst>
            <a:ext uri="{FF2B5EF4-FFF2-40B4-BE49-F238E27FC236}">
              <a16:creationId xmlns:a16="http://schemas.microsoft.com/office/drawing/2014/main" id="{00000000-0008-0000-0100-00007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270" name="Text Box 4">
          <a:extLst>
            <a:ext uri="{FF2B5EF4-FFF2-40B4-BE49-F238E27FC236}">
              <a16:creationId xmlns:a16="http://schemas.microsoft.com/office/drawing/2014/main" id="{00000000-0008-0000-0100-00007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271" name="Text Box 6">
          <a:extLst>
            <a:ext uri="{FF2B5EF4-FFF2-40B4-BE49-F238E27FC236}">
              <a16:creationId xmlns:a16="http://schemas.microsoft.com/office/drawing/2014/main" id="{00000000-0008-0000-0100-00007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272" name="Text Box 4">
          <a:extLst>
            <a:ext uri="{FF2B5EF4-FFF2-40B4-BE49-F238E27FC236}">
              <a16:creationId xmlns:a16="http://schemas.microsoft.com/office/drawing/2014/main" id="{00000000-0008-0000-0100-00007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273" name="Text Box 6">
          <a:extLst>
            <a:ext uri="{FF2B5EF4-FFF2-40B4-BE49-F238E27FC236}">
              <a16:creationId xmlns:a16="http://schemas.microsoft.com/office/drawing/2014/main" id="{00000000-0008-0000-0100-00007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4" name="Text Box 4">
          <a:extLst>
            <a:ext uri="{FF2B5EF4-FFF2-40B4-BE49-F238E27FC236}">
              <a16:creationId xmlns:a16="http://schemas.microsoft.com/office/drawing/2014/main" id="{00000000-0008-0000-0100-00007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5" name="Text Box 6">
          <a:extLst>
            <a:ext uri="{FF2B5EF4-FFF2-40B4-BE49-F238E27FC236}">
              <a16:creationId xmlns:a16="http://schemas.microsoft.com/office/drawing/2014/main" id="{00000000-0008-0000-0100-00007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276" name="Text Box 4">
          <a:extLst>
            <a:ext uri="{FF2B5EF4-FFF2-40B4-BE49-F238E27FC236}">
              <a16:creationId xmlns:a16="http://schemas.microsoft.com/office/drawing/2014/main" id="{00000000-0008-0000-0100-00007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277" name="Text Box 6">
          <a:extLst>
            <a:ext uri="{FF2B5EF4-FFF2-40B4-BE49-F238E27FC236}">
              <a16:creationId xmlns:a16="http://schemas.microsoft.com/office/drawing/2014/main" id="{00000000-0008-0000-0100-00007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8" name="Text Box 4">
          <a:extLst>
            <a:ext uri="{FF2B5EF4-FFF2-40B4-BE49-F238E27FC236}">
              <a16:creationId xmlns:a16="http://schemas.microsoft.com/office/drawing/2014/main" id="{00000000-0008-0000-0100-00007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9" name="Text Box 6">
          <a:extLst>
            <a:ext uri="{FF2B5EF4-FFF2-40B4-BE49-F238E27FC236}">
              <a16:creationId xmlns:a16="http://schemas.microsoft.com/office/drawing/2014/main" id="{00000000-0008-0000-0100-00007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280" name="Text Box 4">
          <a:extLst>
            <a:ext uri="{FF2B5EF4-FFF2-40B4-BE49-F238E27FC236}">
              <a16:creationId xmlns:a16="http://schemas.microsoft.com/office/drawing/2014/main" id="{00000000-0008-0000-0100-000080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281" name="Text Box 6">
          <a:extLst>
            <a:ext uri="{FF2B5EF4-FFF2-40B4-BE49-F238E27FC236}">
              <a16:creationId xmlns:a16="http://schemas.microsoft.com/office/drawing/2014/main" id="{00000000-0008-0000-0100-000081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82" name="Text Box 4">
          <a:extLst>
            <a:ext uri="{FF2B5EF4-FFF2-40B4-BE49-F238E27FC236}">
              <a16:creationId xmlns:a16="http://schemas.microsoft.com/office/drawing/2014/main" id="{00000000-0008-0000-0100-00008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83" name="Text Box 6">
          <a:extLst>
            <a:ext uri="{FF2B5EF4-FFF2-40B4-BE49-F238E27FC236}">
              <a16:creationId xmlns:a16="http://schemas.microsoft.com/office/drawing/2014/main" id="{00000000-0008-0000-0100-00008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284" name="Text Box 4">
          <a:extLst>
            <a:ext uri="{FF2B5EF4-FFF2-40B4-BE49-F238E27FC236}">
              <a16:creationId xmlns:a16="http://schemas.microsoft.com/office/drawing/2014/main" id="{00000000-0008-0000-0100-000084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285" name="Text Box 6">
          <a:extLst>
            <a:ext uri="{FF2B5EF4-FFF2-40B4-BE49-F238E27FC236}">
              <a16:creationId xmlns:a16="http://schemas.microsoft.com/office/drawing/2014/main" id="{00000000-0008-0000-0100-000085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86" name="Text Box 4">
          <a:extLst>
            <a:ext uri="{FF2B5EF4-FFF2-40B4-BE49-F238E27FC236}">
              <a16:creationId xmlns:a16="http://schemas.microsoft.com/office/drawing/2014/main" id="{00000000-0008-0000-0100-000086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87" name="Text Box 6">
          <a:extLst>
            <a:ext uri="{FF2B5EF4-FFF2-40B4-BE49-F238E27FC236}">
              <a16:creationId xmlns:a16="http://schemas.microsoft.com/office/drawing/2014/main" id="{00000000-0008-0000-0100-000087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88" name="Text Box 4">
          <a:extLst>
            <a:ext uri="{FF2B5EF4-FFF2-40B4-BE49-F238E27FC236}">
              <a16:creationId xmlns:a16="http://schemas.microsoft.com/office/drawing/2014/main" id="{00000000-0008-0000-0100-000088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89" name="Text Box 6">
          <a:extLst>
            <a:ext uri="{FF2B5EF4-FFF2-40B4-BE49-F238E27FC236}">
              <a16:creationId xmlns:a16="http://schemas.microsoft.com/office/drawing/2014/main" id="{00000000-0008-0000-0100-000089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0" name="Text Box 4">
          <a:extLst>
            <a:ext uri="{FF2B5EF4-FFF2-40B4-BE49-F238E27FC236}">
              <a16:creationId xmlns:a16="http://schemas.microsoft.com/office/drawing/2014/main" id="{00000000-0008-0000-0100-00008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1" name="Text Box 6">
          <a:extLst>
            <a:ext uri="{FF2B5EF4-FFF2-40B4-BE49-F238E27FC236}">
              <a16:creationId xmlns:a16="http://schemas.microsoft.com/office/drawing/2014/main" id="{00000000-0008-0000-0100-00008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92" name="Text Box 4">
          <a:extLst>
            <a:ext uri="{FF2B5EF4-FFF2-40B4-BE49-F238E27FC236}">
              <a16:creationId xmlns:a16="http://schemas.microsoft.com/office/drawing/2014/main" id="{00000000-0008-0000-0100-00008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93" name="Text Box 6">
          <a:extLst>
            <a:ext uri="{FF2B5EF4-FFF2-40B4-BE49-F238E27FC236}">
              <a16:creationId xmlns:a16="http://schemas.microsoft.com/office/drawing/2014/main" id="{00000000-0008-0000-0100-00008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4" name="Text Box 4">
          <a:extLst>
            <a:ext uri="{FF2B5EF4-FFF2-40B4-BE49-F238E27FC236}">
              <a16:creationId xmlns:a16="http://schemas.microsoft.com/office/drawing/2014/main" id="{00000000-0008-0000-0100-00008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5" name="Text Box 6">
          <a:extLst>
            <a:ext uri="{FF2B5EF4-FFF2-40B4-BE49-F238E27FC236}">
              <a16:creationId xmlns:a16="http://schemas.microsoft.com/office/drawing/2014/main" id="{00000000-0008-0000-0100-00008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96" name="Text Box 4">
          <a:extLst>
            <a:ext uri="{FF2B5EF4-FFF2-40B4-BE49-F238E27FC236}">
              <a16:creationId xmlns:a16="http://schemas.microsoft.com/office/drawing/2014/main" id="{00000000-0008-0000-0100-000090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97" name="Text Box 6">
          <a:extLst>
            <a:ext uri="{FF2B5EF4-FFF2-40B4-BE49-F238E27FC236}">
              <a16:creationId xmlns:a16="http://schemas.microsoft.com/office/drawing/2014/main" id="{00000000-0008-0000-0100-000091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8" name="Text Box 4">
          <a:extLst>
            <a:ext uri="{FF2B5EF4-FFF2-40B4-BE49-F238E27FC236}">
              <a16:creationId xmlns:a16="http://schemas.microsoft.com/office/drawing/2014/main" id="{00000000-0008-0000-0100-00009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9" name="Text Box 6">
          <a:extLst>
            <a:ext uri="{FF2B5EF4-FFF2-40B4-BE49-F238E27FC236}">
              <a16:creationId xmlns:a16="http://schemas.microsoft.com/office/drawing/2014/main" id="{00000000-0008-0000-0100-00009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00" name="Text Box 4">
          <a:extLst>
            <a:ext uri="{FF2B5EF4-FFF2-40B4-BE49-F238E27FC236}">
              <a16:creationId xmlns:a16="http://schemas.microsoft.com/office/drawing/2014/main" id="{00000000-0008-0000-0100-000094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01" name="Text Box 6">
          <a:extLst>
            <a:ext uri="{FF2B5EF4-FFF2-40B4-BE49-F238E27FC236}">
              <a16:creationId xmlns:a16="http://schemas.microsoft.com/office/drawing/2014/main" id="{00000000-0008-0000-0100-000095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02" name="Text Box 4">
          <a:extLst>
            <a:ext uri="{FF2B5EF4-FFF2-40B4-BE49-F238E27FC236}">
              <a16:creationId xmlns:a16="http://schemas.microsoft.com/office/drawing/2014/main" id="{00000000-0008-0000-0100-000096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03" name="Text Box 6">
          <a:extLst>
            <a:ext uri="{FF2B5EF4-FFF2-40B4-BE49-F238E27FC236}">
              <a16:creationId xmlns:a16="http://schemas.microsoft.com/office/drawing/2014/main" id="{00000000-0008-0000-0100-000097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4" name="Text Box 4">
          <a:extLst>
            <a:ext uri="{FF2B5EF4-FFF2-40B4-BE49-F238E27FC236}">
              <a16:creationId xmlns:a16="http://schemas.microsoft.com/office/drawing/2014/main" id="{00000000-0008-0000-0100-00009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5" name="Text Box 6">
          <a:extLst>
            <a:ext uri="{FF2B5EF4-FFF2-40B4-BE49-F238E27FC236}">
              <a16:creationId xmlns:a16="http://schemas.microsoft.com/office/drawing/2014/main" id="{00000000-0008-0000-0100-00009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06" name="Text Box 4">
          <a:extLst>
            <a:ext uri="{FF2B5EF4-FFF2-40B4-BE49-F238E27FC236}">
              <a16:creationId xmlns:a16="http://schemas.microsoft.com/office/drawing/2014/main" id="{00000000-0008-0000-0100-00009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07" name="Text Box 6">
          <a:extLst>
            <a:ext uri="{FF2B5EF4-FFF2-40B4-BE49-F238E27FC236}">
              <a16:creationId xmlns:a16="http://schemas.microsoft.com/office/drawing/2014/main" id="{00000000-0008-0000-0100-00009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8" name="Text Box 4">
          <a:extLst>
            <a:ext uri="{FF2B5EF4-FFF2-40B4-BE49-F238E27FC236}">
              <a16:creationId xmlns:a16="http://schemas.microsoft.com/office/drawing/2014/main" id="{00000000-0008-0000-0100-00009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9" name="Text Box 6">
          <a:extLst>
            <a:ext uri="{FF2B5EF4-FFF2-40B4-BE49-F238E27FC236}">
              <a16:creationId xmlns:a16="http://schemas.microsoft.com/office/drawing/2014/main" id="{00000000-0008-0000-0100-00009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10" name="Text Box 4">
          <a:extLst>
            <a:ext uri="{FF2B5EF4-FFF2-40B4-BE49-F238E27FC236}">
              <a16:creationId xmlns:a16="http://schemas.microsoft.com/office/drawing/2014/main" id="{00000000-0008-0000-0100-00009E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11" name="Text Box 6">
          <a:extLst>
            <a:ext uri="{FF2B5EF4-FFF2-40B4-BE49-F238E27FC236}">
              <a16:creationId xmlns:a16="http://schemas.microsoft.com/office/drawing/2014/main" id="{00000000-0008-0000-0100-00009F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12" name="Text Box 4">
          <a:extLst>
            <a:ext uri="{FF2B5EF4-FFF2-40B4-BE49-F238E27FC236}">
              <a16:creationId xmlns:a16="http://schemas.microsoft.com/office/drawing/2014/main" id="{00000000-0008-0000-0100-0000A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13" name="Text Box 6">
          <a:extLst>
            <a:ext uri="{FF2B5EF4-FFF2-40B4-BE49-F238E27FC236}">
              <a16:creationId xmlns:a16="http://schemas.microsoft.com/office/drawing/2014/main" id="{00000000-0008-0000-0100-0000A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14" name="Text Box 4">
          <a:extLst>
            <a:ext uri="{FF2B5EF4-FFF2-40B4-BE49-F238E27FC236}">
              <a16:creationId xmlns:a16="http://schemas.microsoft.com/office/drawing/2014/main" id="{00000000-0008-0000-0100-0000A2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15" name="Text Box 6">
          <a:extLst>
            <a:ext uri="{FF2B5EF4-FFF2-40B4-BE49-F238E27FC236}">
              <a16:creationId xmlns:a16="http://schemas.microsoft.com/office/drawing/2014/main" id="{00000000-0008-0000-0100-0000A3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16" name="Text Box 4">
          <a:extLst>
            <a:ext uri="{FF2B5EF4-FFF2-40B4-BE49-F238E27FC236}">
              <a16:creationId xmlns:a16="http://schemas.microsoft.com/office/drawing/2014/main" id="{00000000-0008-0000-0100-0000A4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17" name="Text Box 6">
          <a:extLst>
            <a:ext uri="{FF2B5EF4-FFF2-40B4-BE49-F238E27FC236}">
              <a16:creationId xmlns:a16="http://schemas.microsoft.com/office/drawing/2014/main" id="{00000000-0008-0000-0100-0000A5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18" name="Text Box 4">
          <a:extLst>
            <a:ext uri="{FF2B5EF4-FFF2-40B4-BE49-F238E27FC236}">
              <a16:creationId xmlns:a16="http://schemas.microsoft.com/office/drawing/2014/main" id="{00000000-0008-0000-0100-0000A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19" name="Text Box 6">
          <a:extLst>
            <a:ext uri="{FF2B5EF4-FFF2-40B4-BE49-F238E27FC236}">
              <a16:creationId xmlns:a16="http://schemas.microsoft.com/office/drawing/2014/main" id="{00000000-0008-0000-0100-0000A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0" name="Text Box 4">
          <a:extLst>
            <a:ext uri="{FF2B5EF4-FFF2-40B4-BE49-F238E27FC236}">
              <a16:creationId xmlns:a16="http://schemas.microsoft.com/office/drawing/2014/main" id="{00000000-0008-0000-0100-0000A8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1" name="Text Box 6">
          <a:extLst>
            <a:ext uri="{FF2B5EF4-FFF2-40B4-BE49-F238E27FC236}">
              <a16:creationId xmlns:a16="http://schemas.microsoft.com/office/drawing/2014/main" id="{00000000-0008-0000-0100-0000A9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2" name="Text Box 4">
          <a:extLst>
            <a:ext uri="{FF2B5EF4-FFF2-40B4-BE49-F238E27FC236}">
              <a16:creationId xmlns:a16="http://schemas.microsoft.com/office/drawing/2014/main" id="{00000000-0008-0000-0100-0000AA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3" name="Text Box 6">
          <a:extLst>
            <a:ext uri="{FF2B5EF4-FFF2-40B4-BE49-F238E27FC236}">
              <a16:creationId xmlns:a16="http://schemas.microsoft.com/office/drawing/2014/main" id="{00000000-0008-0000-0100-0000AB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4" name="Text Box 4">
          <a:extLst>
            <a:ext uri="{FF2B5EF4-FFF2-40B4-BE49-F238E27FC236}">
              <a16:creationId xmlns:a16="http://schemas.microsoft.com/office/drawing/2014/main" id="{00000000-0008-0000-0100-0000AC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5" name="Text Box 6">
          <a:extLst>
            <a:ext uri="{FF2B5EF4-FFF2-40B4-BE49-F238E27FC236}">
              <a16:creationId xmlns:a16="http://schemas.microsoft.com/office/drawing/2014/main" id="{00000000-0008-0000-0100-0000AD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6" name="Text Box 4">
          <a:extLst>
            <a:ext uri="{FF2B5EF4-FFF2-40B4-BE49-F238E27FC236}">
              <a16:creationId xmlns:a16="http://schemas.microsoft.com/office/drawing/2014/main" id="{00000000-0008-0000-0100-0000AE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7" name="Text Box 6">
          <a:extLst>
            <a:ext uri="{FF2B5EF4-FFF2-40B4-BE49-F238E27FC236}">
              <a16:creationId xmlns:a16="http://schemas.microsoft.com/office/drawing/2014/main" id="{00000000-0008-0000-0100-0000AF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28" name="Text Box 4">
          <a:extLst>
            <a:ext uri="{FF2B5EF4-FFF2-40B4-BE49-F238E27FC236}">
              <a16:creationId xmlns:a16="http://schemas.microsoft.com/office/drawing/2014/main" id="{00000000-0008-0000-0100-0000B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29" name="Text Box 6">
          <a:extLst>
            <a:ext uri="{FF2B5EF4-FFF2-40B4-BE49-F238E27FC236}">
              <a16:creationId xmlns:a16="http://schemas.microsoft.com/office/drawing/2014/main" id="{00000000-0008-0000-0100-0000B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30" name="Text Box 4">
          <a:extLst>
            <a:ext uri="{FF2B5EF4-FFF2-40B4-BE49-F238E27FC236}">
              <a16:creationId xmlns:a16="http://schemas.microsoft.com/office/drawing/2014/main" id="{00000000-0008-0000-0100-0000B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31" name="Text Box 6">
          <a:extLst>
            <a:ext uri="{FF2B5EF4-FFF2-40B4-BE49-F238E27FC236}">
              <a16:creationId xmlns:a16="http://schemas.microsoft.com/office/drawing/2014/main" id="{00000000-0008-0000-0100-0000B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2" name="Text Box 4">
          <a:extLst>
            <a:ext uri="{FF2B5EF4-FFF2-40B4-BE49-F238E27FC236}">
              <a16:creationId xmlns:a16="http://schemas.microsoft.com/office/drawing/2014/main" id="{00000000-0008-0000-0100-0000B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3" name="Text Box 6">
          <a:extLst>
            <a:ext uri="{FF2B5EF4-FFF2-40B4-BE49-F238E27FC236}">
              <a16:creationId xmlns:a16="http://schemas.microsoft.com/office/drawing/2014/main" id="{00000000-0008-0000-0100-0000B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34" name="Text Box 4">
          <a:extLst>
            <a:ext uri="{FF2B5EF4-FFF2-40B4-BE49-F238E27FC236}">
              <a16:creationId xmlns:a16="http://schemas.microsoft.com/office/drawing/2014/main" id="{00000000-0008-0000-0100-0000B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35" name="Text Box 6">
          <a:extLst>
            <a:ext uri="{FF2B5EF4-FFF2-40B4-BE49-F238E27FC236}">
              <a16:creationId xmlns:a16="http://schemas.microsoft.com/office/drawing/2014/main" id="{00000000-0008-0000-0100-0000B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6" name="Text Box 4">
          <a:extLst>
            <a:ext uri="{FF2B5EF4-FFF2-40B4-BE49-F238E27FC236}">
              <a16:creationId xmlns:a16="http://schemas.microsoft.com/office/drawing/2014/main" id="{00000000-0008-0000-0100-0000B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7" name="Text Box 6">
          <a:extLst>
            <a:ext uri="{FF2B5EF4-FFF2-40B4-BE49-F238E27FC236}">
              <a16:creationId xmlns:a16="http://schemas.microsoft.com/office/drawing/2014/main" id="{00000000-0008-0000-0100-0000B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38" name="Text Box 4">
          <a:extLst>
            <a:ext uri="{FF2B5EF4-FFF2-40B4-BE49-F238E27FC236}">
              <a16:creationId xmlns:a16="http://schemas.microsoft.com/office/drawing/2014/main" id="{00000000-0008-0000-0100-0000B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39" name="Text Box 6">
          <a:extLst>
            <a:ext uri="{FF2B5EF4-FFF2-40B4-BE49-F238E27FC236}">
              <a16:creationId xmlns:a16="http://schemas.microsoft.com/office/drawing/2014/main" id="{00000000-0008-0000-0100-0000B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40" name="Text Box 4">
          <a:extLst>
            <a:ext uri="{FF2B5EF4-FFF2-40B4-BE49-F238E27FC236}">
              <a16:creationId xmlns:a16="http://schemas.microsoft.com/office/drawing/2014/main" id="{00000000-0008-0000-0100-0000BC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41" name="Text Box 6">
          <a:extLst>
            <a:ext uri="{FF2B5EF4-FFF2-40B4-BE49-F238E27FC236}">
              <a16:creationId xmlns:a16="http://schemas.microsoft.com/office/drawing/2014/main" id="{00000000-0008-0000-0100-0000BD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2" name="Text Box 4">
          <a:extLst>
            <a:ext uri="{FF2B5EF4-FFF2-40B4-BE49-F238E27FC236}">
              <a16:creationId xmlns:a16="http://schemas.microsoft.com/office/drawing/2014/main" id="{00000000-0008-0000-0100-0000B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3" name="Text Box 6">
          <a:extLst>
            <a:ext uri="{FF2B5EF4-FFF2-40B4-BE49-F238E27FC236}">
              <a16:creationId xmlns:a16="http://schemas.microsoft.com/office/drawing/2014/main" id="{00000000-0008-0000-0100-0000B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44" name="Text Box 4">
          <a:extLst>
            <a:ext uri="{FF2B5EF4-FFF2-40B4-BE49-F238E27FC236}">
              <a16:creationId xmlns:a16="http://schemas.microsoft.com/office/drawing/2014/main" id="{00000000-0008-0000-0100-0000C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45" name="Text Box 6">
          <a:extLst>
            <a:ext uri="{FF2B5EF4-FFF2-40B4-BE49-F238E27FC236}">
              <a16:creationId xmlns:a16="http://schemas.microsoft.com/office/drawing/2014/main" id="{00000000-0008-0000-0100-0000C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6" name="Text Box 4">
          <a:extLst>
            <a:ext uri="{FF2B5EF4-FFF2-40B4-BE49-F238E27FC236}">
              <a16:creationId xmlns:a16="http://schemas.microsoft.com/office/drawing/2014/main" id="{00000000-0008-0000-0100-0000C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7" name="Text Box 6">
          <a:extLst>
            <a:ext uri="{FF2B5EF4-FFF2-40B4-BE49-F238E27FC236}">
              <a16:creationId xmlns:a16="http://schemas.microsoft.com/office/drawing/2014/main" id="{00000000-0008-0000-0100-0000C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48" name="Text Box 4">
          <a:extLst>
            <a:ext uri="{FF2B5EF4-FFF2-40B4-BE49-F238E27FC236}">
              <a16:creationId xmlns:a16="http://schemas.microsoft.com/office/drawing/2014/main" id="{00000000-0008-0000-0100-0000C4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49" name="Text Box 6">
          <a:extLst>
            <a:ext uri="{FF2B5EF4-FFF2-40B4-BE49-F238E27FC236}">
              <a16:creationId xmlns:a16="http://schemas.microsoft.com/office/drawing/2014/main" id="{00000000-0008-0000-0100-0000C5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50" name="Text Box 4">
          <a:extLst>
            <a:ext uri="{FF2B5EF4-FFF2-40B4-BE49-F238E27FC236}">
              <a16:creationId xmlns:a16="http://schemas.microsoft.com/office/drawing/2014/main" id="{00000000-0008-0000-0100-0000C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51" name="Text Box 6">
          <a:extLst>
            <a:ext uri="{FF2B5EF4-FFF2-40B4-BE49-F238E27FC236}">
              <a16:creationId xmlns:a16="http://schemas.microsoft.com/office/drawing/2014/main" id="{00000000-0008-0000-0100-0000C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52" name="Text Box 4">
          <a:extLst>
            <a:ext uri="{FF2B5EF4-FFF2-40B4-BE49-F238E27FC236}">
              <a16:creationId xmlns:a16="http://schemas.microsoft.com/office/drawing/2014/main" id="{00000000-0008-0000-0100-0000C8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53" name="Text Box 6">
          <a:extLst>
            <a:ext uri="{FF2B5EF4-FFF2-40B4-BE49-F238E27FC236}">
              <a16:creationId xmlns:a16="http://schemas.microsoft.com/office/drawing/2014/main" id="{00000000-0008-0000-0100-0000C9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54" name="Text Box 4">
          <a:extLst>
            <a:ext uri="{FF2B5EF4-FFF2-40B4-BE49-F238E27FC236}">
              <a16:creationId xmlns:a16="http://schemas.microsoft.com/office/drawing/2014/main" id="{00000000-0008-0000-0100-0000CA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55" name="Text Box 6">
          <a:extLst>
            <a:ext uri="{FF2B5EF4-FFF2-40B4-BE49-F238E27FC236}">
              <a16:creationId xmlns:a16="http://schemas.microsoft.com/office/drawing/2014/main" id="{00000000-0008-0000-0100-0000CB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56" name="Text Box 4">
          <a:extLst>
            <a:ext uri="{FF2B5EF4-FFF2-40B4-BE49-F238E27FC236}">
              <a16:creationId xmlns:a16="http://schemas.microsoft.com/office/drawing/2014/main" id="{00000000-0008-0000-0100-0000C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57" name="Text Box 6">
          <a:extLst>
            <a:ext uri="{FF2B5EF4-FFF2-40B4-BE49-F238E27FC236}">
              <a16:creationId xmlns:a16="http://schemas.microsoft.com/office/drawing/2014/main" id="{00000000-0008-0000-0100-0000C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358" name="Text Box 4">
          <a:extLst>
            <a:ext uri="{FF2B5EF4-FFF2-40B4-BE49-F238E27FC236}">
              <a16:creationId xmlns:a16="http://schemas.microsoft.com/office/drawing/2014/main" id="{00000000-0008-0000-0100-0000C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359" name="Text Box 6">
          <a:extLst>
            <a:ext uri="{FF2B5EF4-FFF2-40B4-BE49-F238E27FC236}">
              <a16:creationId xmlns:a16="http://schemas.microsoft.com/office/drawing/2014/main" id="{00000000-0008-0000-0100-0000C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0" name="Text Box 4">
          <a:extLst>
            <a:ext uri="{FF2B5EF4-FFF2-40B4-BE49-F238E27FC236}">
              <a16:creationId xmlns:a16="http://schemas.microsoft.com/office/drawing/2014/main" id="{00000000-0008-0000-0100-0000D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1" name="Text Box 6">
          <a:extLst>
            <a:ext uri="{FF2B5EF4-FFF2-40B4-BE49-F238E27FC236}">
              <a16:creationId xmlns:a16="http://schemas.microsoft.com/office/drawing/2014/main" id="{00000000-0008-0000-0100-0000D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2" name="Text Box 4">
          <a:extLst>
            <a:ext uri="{FF2B5EF4-FFF2-40B4-BE49-F238E27FC236}">
              <a16:creationId xmlns:a16="http://schemas.microsoft.com/office/drawing/2014/main" id="{00000000-0008-0000-0100-0000D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3" name="Text Box 6">
          <a:extLst>
            <a:ext uri="{FF2B5EF4-FFF2-40B4-BE49-F238E27FC236}">
              <a16:creationId xmlns:a16="http://schemas.microsoft.com/office/drawing/2014/main" id="{00000000-0008-0000-0100-0000D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4" name="Text Box 4">
          <a:extLst>
            <a:ext uri="{FF2B5EF4-FFF2-40B4-BE49-F238E27FC236}">
              <a16:creationId xmlns:a16="http://schemas.microsoft.com/office/drawing/2014/main" id="{00000000-0008-0000-0100-0000D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5" name="Text Box 6">
          <a:extLst>
            <a:ext uri="{FF2B5EF4-FFF2-40B4-BE49-F238E27FC236}">
              <a16:creationId xmlns:a16="http://schemas.microsoft.com/office/drawing/2014/main" id="{00000000-0008-0000-0100-0000D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66" name="Text Box 4">
          <a:extLst>
            <a:ext uri="{FF2B5EF4-FFF2-40B4-BE49-F238E27FC236}">
              <a16:creationId xmlns:a16="http://schemas.microsoft.com/office/drawing/2014/main" id="{00000000-0008-0000-0100-0000D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67" name="Text Box 6">
          <a:extLst>
            <a:ext uri="{FF2B5EF4-FFF2-40B4-BE49-F238E27FC236}">
              <a16:creationId xmlns:a16="http://schemas.microsoft.com/office/drawing/2014/main" id="{00000000-0008-0000-0100-0000D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68" name="Text Box 4">
          <a:extLst>
            <a:ext uri="{FF2B5EF4-FFF2-40B4-BE49-F238E27FC236}">
              <a16:creationId xmlns:a16="http://schemas.microsoft.com/office/drawing/2014/main" id="{00000000-0008-0000-0100-0000D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69" name="Text Box 6">
          <a:extLst>
            <a:ext uri="{FF2B5EF4-FFF2-40B4-BE49-F238E27FC236}">
              <a16:creationId xmlns:a16="http://schemas.microsoft.com/office/drawing/2014/main" id="{00000000-0008-0000-0100-0000D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0" name="Text Box 4">
          <a:extLst>
            <a:ext uri="{FF2B5EF4-FFF2-40B4-BE49-F238E27FC236}">
              <a16:creationId xmlns:a16="http://schemas.microsoft.com/office/drawing/2014/main" id="{00000000-0008-0000-0100-0000D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1" name="Text Box 6">
          <a:extLst>
            <a:ext uri="{FF2B5EF4-FFF2-40B4-BE49-F238E27FC236}">
              <a16:creationId xmlns:a16="http://schemas.microsoft.com/office/drawing/2014/main" id="{00000000-0008-0000-0100-0000D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72" name="Text Box 4">
          <a:extLst>
            <a:ext uri="{FF2B5EF4-FFF2-40B4-BE49-F238E27FC236}">
              <a16:creationId xmlns:a16="http://schemas.microsoft.com/office/drawing/2014/main" id="{00000000-0008-0000-0100-0000DC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73" name="Text Box 6">
          <a:extLst>
            <a:ext uri="{FF2B5EF4-FFF2-40B4-BE49-F238E27FC236}">
              <a16:creationId xmlns:a16="http://schemas.microsoft.com/office/drawing/2014/main" id="{00000000-0008-0000-0100-0000DD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4" name="Text Box 4">
          <a:extLst>
            <a:ext uri="{FF2B5EF4-FFF2-40B4-BE49-F238E27FC236}">
              <a16:creationId xmlns:a16="http://schemas.microsoft.com/office/drawing/2014/main" id="{00000000-0008-0000-0100-0000D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5" name="Text Box 6">
          <a:extLst>
            <a:ext uri="{FF2B5EF4-FFF2-40B4-BE49-F238E27FC236}">
              <a16:creationId xmlns:a16="http://schemas.microsoft.com/office/drawing/2014/main" id="{00000000-0008-0000-0100-0000D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76" name="Text Box 4">
          <a:extLst>
            <a:ext uri="{FF2B5EF4-FFF2-40B4-BE49-F238E27FC236}">
              <a16:creationId xmlns:a16="http://schemas.microsoft.com/office/drawing/2014/main" id="{00000000-0008-0000-0100-0000E0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77" name="Text Box 6">
          <a:extLst>
            <a:ext uri="{FF2B5EF4-FFF2-40B4-BE49-F238E27FC236}">
              <a16:creationId xmlns:a16="http://schemas.microsoft.com/office/drawing/2014/main" id="{00000000-0008-0000-0100-0000E1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78" name="Text Box 4">
          <a:extLst>
            <a:ext uri="{FF2B5EF4-FFF2-40B4-BE49-F238E27FC236}">
              <a16:creationId xmlns:a16="http://schemas.microsoft.com/office/drawing/2014/main" id="{00000000-0008-0000-0100-0000E2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79" name="Text Box 6">
          <a:extLst>
            <a:ext uri="{FF2B5EF4-FFF2-40B4-BE49-F238E27FC236}">
              <a16:creationId xmlns:a16="http://schemas.microsoft.com/office/drawing/2014/main" id="{00000000-0008-0000-0100-0000E3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0" name="Text Box 4">
          <a:extLst>
            <a:ext uri="{FF2B5EF4-FFF2-40B4-BE49-F238E27FC236}">
              <a16:creationId xmlns:a16="http://schemas.microsoft.com/office/drawing/2014/main" id="{00000000-0008-0000-0100-0000E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1" name="Text Box 6">
          <a:extLst>
            <a:ext uri="{FF2B5EF4-FFF2-40B4-BE49-F238E27FC236}">
              <a16:creationId xmlns:a16="http://schemas.microsoft.com/office/drawing/2014/main" id="{00000000-0008-0000-0100-0000E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82" name="Text Box 4">
          <a:extLst>
            <a:ext uri="{FF2B5EF4-FFF2-40B4-BE49-F238E27FC236}">
              <a16:creationId xmlns:a16="http://schemas.microsoft.com/office/drawing/2014/main" id="{00000000-0008-0000-0100-0000E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83" name="Text Box 6">
          <a:extLst>
            <a:ext uri="{FF2B5EF4-FFF2-40B4-BE49-F238E27FC236}">
              <a16:creationId xmlns:a16="http://schemas.microsoft.com/office/drawing/2014/main" id="{00000000-0008-0000-0100-0000E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4" name="Text Box 4">
          <a:extLst>
            <a:ext uri="{FF2B5EF4-FFF2-40B4-BE49-F238E27FC236}">
              <a16:creationId xmlns:a16="http://schemas.microsoft.com/office/drawing/2014/main" id="{00000000-0008-0000-0100-0000E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5" name="Text Box 6">
          <a:extLst>
            <a:ext uri="{FF2B5EF4-FFF2-40B4-BE49-F238E27FC236}">
              <a16:creationId xmlns:a16="http://schemas.microsoft.com/office/drawing/2014/main" id="{00000000-0008-0000-0100-0000E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86" name="Text Box 4">
          <a:extLst>
            <a:ext uri="{FF2B5EF4-FFF2-40B4-BE49-F238E27FC236}">
              <a16:creationId xmlns:a16="http://schemas.microsoft.com/office/drawing/2014/main" id="{00000000-0008-0000-0100-0000EA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87" name="Text Box 6">
          <a:extLst>
            <a:ext uri="{FF2B5EF4-FFF2-40B4-BE49-F238E27FC236}">
              <a16:creationId xmlns:a16="http://schemas.microsoft.com/office/drawing/2014/main" id="{00000000-0008-0000-0100-0000EB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8" name="Text Box 4">
          <a:extLst>
            <a:ext uri="{FF2B5EF4-FFF2-40B4-BE49-F238E27FC236}">
              <a16:creationId xmlns:a16="http://schemas.microsoft.com/office/drawing/2014/main" id="{00000000-0008-0000-0100-0000E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9" name="Text Box 6">
          <a:extLst>
            <a:ext uri="{FF2B5EF4-FFF2-40B4-BE49-F238E27FC236}">
              <a16:creationId xmlns:a16="http://schemas.microsoft.com/office/drawing/2014/main" id="{00000000-0008-0000-0100-0000E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90" name="Text Box 4">
          <a:extLst>
            <a:ext uri="{FF2B5EF4-FFF2-40B4-BE49-F238E27FC236}">
              <a16:creationId xmlns:a16="http://schemas.microsoft.com/office/drawing/2014/main" id="{00000000-0008-0000-0100-0000EE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91" name="Text Box 6">
          <a:extLst>
            <a:ext uri="{FF2B5EF4-FFF2-40B4-BE49-F238E27FC236}">
              <a16:creationId xmlns:a16="http://schemas.microsoft.com/office/drawing/2014/main" id="{00000000-0008-0000-0100-0000EF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92" name="Text Box 4">
          <a:extLst>
            <a:ext uri="{FF2B5EF4-FFF2-40B4-BE49-F238E27FC236}">
              <a16:creationId xmlns:a16="http://schemas.microsoft.com/office/drawing/2014/main" id="{00000000-0008-0000-0100-0000F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93" name="Text Box 6">
          <a:extLst>
            <a:ext uri="{FF2B5EF4-FFF2-40B4-BE49-F238E27FC236}">
              <a16:creationId xmlns:a16="http://schemas.microsoft.com/office/drawing/2014/main" id="{00000000-0008-0000-0100-0000F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94" name="Text Box 4">
          <a:extLst>
            <a:ext uri="{FF2B5EF4-FFF2-40B4-BE49-F238E27FC236}">
              <a16:creationId xmlns:a16="http://schemas.microsoft.com/office/drawing/2014/main" id="{00000000-0008-0000-0100-0000F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95" name="Text Box 6">
          <a:extLst>
            <a:ext uri="{FF2B5EF4-FFF2-40B4-BE49-F238E27FC236}">
              <a16:creationId xmlns:a16="http://schemas.microsoft.com/office/drawing/2014/main" id="{00000000-0008-0000-0100-0000F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6" name="Text Box 4">
          <a:extLst>
            <a:ext uri="{FF2B5EF4-FFF2-40B4-BE49-F238E27FC236}">
              <a16:creationId xmlns:a16="http://schemas.microsoft.com/office/drawing/2014/main" id="{00000000-0008-0000-0100-0000F4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7" name="Text Box 6">
          <a:extLst>
            <a:ext uri="{FF2B5EF4-FFF2-40B4-BE49-F238E27FC236}">
              <a16:creationId xmlns:a16="http://schemas.microsoft.com/office/drawing/2014/main" id="{00000000-0008-0000-0100-0000F5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8" name="Text Box 4">
          <a:extLst>
            <a:ext uri="{FF2B5EF4-FFF2-40B4-BE49-F238E27FC236}">
              <a16:creationId xmlns:a16="http://schemas.microsoft.com/office/drawing/2014/main" id="{00000000-0008-0000-0100-0000F6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9" name="Text Box 6">
          <a:extLst>
            <a:ext uri="{FF2B5EF4-FFF2-40B4-BE49-F238E27FC236}">
              <a16:creationId xmlns:a16="http://schemas.microsoft.com/office/drawing/2014/main" id="{00000000-0008-0000-0100-0000F7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0" name="Text Box 4">
          <a:extLst>
            <a:ext uri="{FF2B5EF4-FFF2-40B4-BE49-F238E27FC236}">
              <a16:creationId xmlns:a16="http://schemas.microsoft.com/office/drawing/2014/main" id="{00000000-0008-0000-0100-0000F8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1" name="Text Box 6">
          <a:extLst>
            <a:ext uri="{FF2B5EF4-FFF2-40B4-BE49-F238E27FC236}">
              <a16:creationId xmlns:a16="http://schemas.microsoft.com/office/drawing/2014/main" id="{00000000-0008-0000-0100-0000F9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2" name="Text Box 4">
          <a:extLst>
            <a:ext uri="{FF2B5EF4-FFF2-40B4-BE49-F238E27FC236}">
              <a16:creationId xmlns:a16="http://schemas.microsoft.com/office/drawing/2014/main" id="{00000000-0008-0000-0100-0000FA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3" name="Text Box 6">
          <a:extLst>
            <a:ext uri="{FF2B5EF4-FFF2-40B4-BE49-F238E27FC236}">
              <a16:creationId xmlns:a16="http://schemas.microsoft.com/office/drawing/2014/main" id="{00000000-0008-0000-0100-0000FB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4" name="Text Box 4">
          <a:extLst>
            <a:ext uri="{FF2B5EF4-FFF2-40B4-BE49-F238E27FC236}">
              <a16:creationId xmlns:a16="http://schemas.microsoft.com/office/drawing/2014/main" id="{00000000-0008-0000-0100-0000F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5" name="Text Box 6">
          <a:extLst>
            <a:ext uri="{FF2B5EF4-FFF2-40B4-BE49-F238E27FC236}">
              <a16:creationId xmlns:a16="http://schemas.microsoft.com/office/drawing/2014/main" id="{00000000-0008-0000-0100-0000F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06" name="Text Box 4">
          <a:extLst>
            <a:ext uri="{FF2B5EF4-FFF2-40B4-BE49-F238E27FC236}">
              <a16:creationId xmlns:a16="http://schemas.microsoft.com/office/drawing/2014/main" id="{00000000-0008-0000-0100-0000F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07" name="Text Box 6">
          <a:extLst>
            <a:ext uri="{FF2B5EF4-FFF2-40B4-BE49-F238E27FC236}">
              <a16:creationId xmlns:a16="http://schemas.microsoft.com/office/drawing/2014/main" id="{00000000-0008-0000-0100-0000F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8" name="Text Box 4">
          <a:extLst>
            <a:ext uri="{FF2B5EF4-FFF2-40B4-BE49-F238E27FC236}">
              <a16:creationId xmlns:a16="http://schemas.microsoft.com/office/drawing/2014/main" id="{00000000-0008-0000-0100-00000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9" name="Text Box 6">
          <a:extLst>
            <a:ext uri="{FF2B5EF4-FFF2-40B4-BE49-F238E27FC236}">
              <a16:creationId xmlns:a16="http://schemas.microsoft.com/office/drawing/2014/main" id="{00000000-0008-0000-0100-00000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10" name="Text Box 4">
          <a:extLst>
            <a:ext uri="{FF2B5EF4-FFF2-40B4-BE49-F238E27FC236}">
              <a16:creationId xmlns:a16="http://schemas.microsoft.com/office/drawing/2014/main" id="{00000000-0008-0000-0100-000002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11" name="Text Box 6">
          <a:extLst>
            <a:ext uri="{FF2B5EF4-FFF2-40B4-BE49-F238E27FC236}">
              <a16:creationId xmlns:a16="http://schemas.microsoft.com/office/drawing/2014/main" id="{00000000-0008-0000-0100-00000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2" name="Text Box 4">
          <a:extLst>
            <a:ext uri="{FF2B5EF4-FFF2-40B4-BE49-F238E27FC236}">
              <a16:creationId xmlns:a16="http://schemas.microsoft.com/office/drawing/2014/main" id="{00000000-0008-0000-0100-00000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3" name="Text Box 6">
          <a:extLst>
            <a:ext uri="{FF2B5EF4-FFF2-40B4-BE49-F238E27FC236}">
              <a16:creationId xmlns:a16="http://schemas.microsoft.com/office/drawing/2014/main" id="{00000000-0008-0000-0100-00000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14" name="Text Box 4">
          <a:extLst>
            <a:ext uri="{FF2B5EF4-FFF2-40B4-BE49-F238E27FC236}">
              <a16:creationId xmlns:a16="http://schemas.microsoft.com/office/drawing/2014/main" id="{00000000-0008-0000-0100-000006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15" name="Text Box 6">
          <a:extLst>
            <a:ext uri="{FF2B5EF4-FFF2-40B4-BE49-F238E27FC236}">
              <a16:creationId xmlns:a16="http://schemas.microsoft.com/office/drawing/2014/main" id="{00000000-0008-0000-0100-00000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16" name="Text Box 4">
          <a:extLst>
            <a:ext uri="{FF2B5EF4-FFF2-40B4-BE49-F238E27FC236}">
              <a16:creationId xmlns:a16="http://schemas.microsoft.com/office/drawing/2014/main" id="{00000000-0008-0000-0100-000008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17" name="Text Box 6">
          <a:extLst>
            <a:ext uri="{FF2B5EF4-FFF2-40B4-BE49-F238E27FC236}">
              <a16:creationId xmlns:a16="http://schemas.microsoft.com/office/drawing/2014/main" id="{00000000-0008-0000-0100-000009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8" name="Text Box 4">
          <a:extLst>
            <a:ext uri="{FF2B5EF4-FFF2-40B4-BE49-F238E27FC236}">
              <a16:creationId xmlns:a16="http://schemas.microsoft.com/office/drawing/2014/main" id="{00000000-0008-0000-0100-00000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9" name="Text Box 6">
          <a:extLst>
            <a:ext uri="{FF2B5EF4-FFF2-40B4-BE49-F238E27FC236}">
              <a16:creationId xmlns:a16="http://schemas.microsoft.com/office/drawing/2014/main" id="{00000000-0008-0000-0100-00000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20" name="Text Box 4">
          <a:extLst>
            <a:ext uri="{FF2B5EF4-FFF2-40B4-BE49-F238E27FC236}">
              <a16:creationId xmlns:a16="http://schemas.microsoft.com/office/drawing/2014/main" id="{00000000-0008-0000-0100-00000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21" name="Text Box 6">
          <a:extLst>
            <a:ext uri="{FF2B5EF4-FFF2-40B4-BE49-F238E27FC236}">
              <a16:creationId xmlns:a16="http://schemas.microsoft.com/office/drawing/2014/main" id="{00000000-0008-0000-0100-00000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2" name="Text Box 4">
          <a:extLst>
            <a:ext uri="{FF2B5EF4-FFF2-40B4-BE49-F238E27FC236}">
              <a16:creationId xmlns:a16="http://schemas.microsoft.com/office/drawing/2014/main" id="{00000000-0008-0000-0100-00000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3" name="Text Box 6">
          <a:extLst>
            <a:ext uri="{FF2B5EF4-FFF2-40B4-BE49-F238E27FC236}">
              <a16:creationId xmlns:a16="http://schemas.microsoft.com/office/drawing/2014/main" id="{00000000-0008-0000-0100-00000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24" name="Text Box 4">
          <a:extLst>
            <a:ext uri="{FF2B5EF4-FFF2-40B4-BE49-F238E27FC236}">
              <a16:creationId xmlns:a16="http://schemas.microsoft.com/office/drawing/2014/main" id="{00000000-0008-0000-0100-000010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25" name="Text Box 6">
          <a:extLst>
            <a:ext uri="{FF2B5EF4-FFF2-40B4-BE49-F238E27FC236}">
              <a16:creationId xmlns:a16="http://schemas.microsoft.com/office/drawing/2014/main" id="{00000000-0008-0000-0100-000011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6" name="Text Box 4">
          <a:extLst>
            <a:ext uri="{FF2B5EF4-FFF2-40B4-BE49-F238E27FC236}">
              <a16:creationId xmlns:a16="http://schemas.microsoft.com/office/drawing/2014/main" id="{00000000-0008-0000-0100-00001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7" name="Text Box 6">
          <a:extLst>
            <a:ext uri="{FF2B5EF4-FFF2-40B4-BE49-F238E27FC236}">
              <a16:creationId xmlns:a16="http://schemas.microsoft.com/office/drawing/2014/main" id="{00000000-0008-0000-0100-00001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28" name="Text Box 4">
          <a:extLst>
            <a:ext uri="{FF2B5EF4-FFF2-40B4-BE49-F238E27FC236}">
              <a16:creationId xmlns:a16="http://schemas.microsoft.com/office/drawing/2014/main" id="{00000000-0008-0000-0100-000014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29" name="Text Box 6">
          <a:extLst>
            <a:ext uri="{FF2B5EF4-FFF2-40B4-BE49-F238E27FC236}">
              <a16:creationId xmlns:a16="http://schemas.microsoft.com/office/drawing/2014/main" id="{00000000-0008-0000-0100-000015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30" name="Text Box 4">
          <a:extLst>
            <a:ext uri="{FF2B5EF4-FFF2-40B4-BE49-F238E27FC236}">
              <a16:creationId xmlns:a16="http://schemas.microsoft.com/office/drawing/2014/main" id="{00000000-0008-0000-0100-000016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31" name="Text Box 6">
          <a:extLst>
            <a:ext uri="{FF2B5EF4-FFF2-40B4-BE49-F238E27FC236}">
              <a16:creationId xmlns:a16="http://schemas.microsoft.com/office/drawing/2014/main" id="{00000000-0008-0000-0100-000017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2" name="Text Box 4">
          <a:extLst>
            <a:ext uri="{FF2B5EF4-FFF2-40B4-BE49-F238E27FC236}">
              <a16:creationId xmlns:a16="http://schemas.microsoft.com/office/drawing/2014/main" id="{00000000-0008-0000-0100-00001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3" name="Text Box 6">
          <a:extLst>
            <a:ext uri="{FF2B5EF4-FFF2-40B4-BE49-F238E27FC236}">
              <a16:creationId xmlns:a16="http://schemas.microsoft.com/office/drawing/2014/main" id="{00000000-0008-0000-0100-00001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34" name="Text Box 4">
          <a:extLst>
            <a:ext uri="{FF2B5EF4-FFF2-40B4-BE49-F238E27FC236}">
              <a16:creationId xmlns:a16="http://schemas.microsoft.com/office/drawing/2014/main" id="{00000000-0008-0000-0100-00001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35" name="Text Box 6">
          <a:extLst>
            <a:ext uri="{FF2B5EF4-FFF2-40B4-BE49-F238E27FC236}">
              <a16:creationId xmlns:a16="http://schemas.microsoft.com/office/drawing/2014/main" id="{00000000-0008-0000-0100-00001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6" name="Text Box 4">
          <a:extLst>
            <a:ext uri="{FF2B5EF4-FFF2-40B4-BE49-F238E27FC236}">
              <a16:creationId xmlns:a16="http://schemas.microsoft.com/office/drawing/2014/main" id="{00000000-0008-0000-0100-00001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7" name="Text Box 6">
          <a:extLst>
            <a:ext uri="{FF2B5EF4-FFF2-40B4-BE49-F238E27FC236}">
              <a16:creationId xmlns:a16="http://schemas.microsoft.com/office/drawing/2014/main" id="{00000000-0008-0000-0100-00001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8" name="Text Box 4">
          <a:extLst>
            <a:ext uri="{FF2B5EF4-FFF2-40B4-BE49-F238E27FC236}">
              <a16:creationId xmlns:a16="http://schemas.microsoft.com/office/drawing/2014/main" id="{00000000-0008-0000-0100-00001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9" name="Text Box 6">
          <a:extLst>
            <a:ext uri="{FF2B5EF4-FFF2-40B4-BE49-F238E27FC236}">
              <a16:creationId xmlns:a16="http://schemas.microsoft.com/office/drawing/2014/main" id="{00000000-0008-0000-0100-00001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0" name="Text Box 4">
          <a:extLst>
            <a:ext uri="{FF2B5EF4-FFF2-40B4-BE49-F238E27FC236}">
              <a16:creationId xmlns:a16="http://schemas.microsoft.com/office/drawing/2014/main" id="{00000000-0008-0000-0100-00002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1" name="Text Box 6">
          <a:extLst>
            <a:ext uri="{FF2B5EF4-FFF2-40B4-BE49-F238E27FC236}">
              <a16:creationId xmlns:a16="http://schemas.microsoft.com/office/drawing/2014/main" id="{00000000-0008-0000-0100-00002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2" name="Text Box 4">
          <a:extLst>
            <a:ext uri="{FF2B5EF4-FFF2-40B4-BE49-F238E27FC236}">
              <a16:creationId xmlns:a16="http://schemas.microsoft.com/office/drawing/2014/main" id="{00000000-0008-0000-0100-00002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3" name="Text Box 6">
          <a:extLst>
            <a:ext uri="{FF2B5EF4-FFF2-40B4-BE49-F238E27FC236}">
              <a16:creationId xmlns:a16="http://schemas.microsoft.com/office/drawing/2014/main" id="{00000000-0008-0000-0100-00002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44" name="Text Box 4">
          <a:extLst>
            <a:ext uri="{FF2B5EF4-FFF2-40B4-BE49-F238E27FC236}">
              <a16:creationId xmlns:a16="http://schemas.microsoft.com/office/drawing/2014/main" id="{00000000-0008-0000-0100-00002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45" name="Text Box 6">
          <a:extLst>
            <a:ext uri="{FF2B5EF4-FFF2-40B4-BE49-F238E27FC236}">
              <a16:creationId xmlns:a16="http://schemas.microsoft.com/office/drawing/2014/main" id="{00000000-0008-0000-0100-00002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6" name="Text Box 4">
          <a:extLst>
            <a:ext uri="{FF2B5EF4-FFF2-40B4-BE49-F238E27FC236}">
              <a16:creationId xmlns:a16="http://schemas.microsoft.com/office/drawing/2014/main" id="{00000000-0008-0000-0100-00002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7" name="Text Box 6">
          <a:extLst>
            <a:ext uri="{FF2B5EF4-FFF2-40B4-BE49-F238E27FC236}">
              <a16:creationId xmlns:a16="http://schemas.microsoft.com/office/drawing/2014/main" id="{00000000-0008-0000-0100-00002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8" name="Text Box 4">
          <a:extLst>
            <a:ext uri="{FF2B5EF4-FFF2-40B4-BE49-F238E27FC236}">
              <a16:creationId xmlns:a16="http://schemas.microsoft.com/office/drawing/2014/main" id="{00000000-0008-0000-0100-00002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9" name="Text Box 6">
          <a:extLst>
            <a:ext uri="{FF2B5EF4-FFF2-40B4-BE49-F238E27FC236}">
              <a16:creationId xmlns:a16="http://schemas.microsoft.com/office/drawing/2014/main" id="{00000000-0008-0000-0100-00002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50" name="Text Box 4">
          <a:extLst>
            <a:ext uri="{FF2B5EF4-FFF2-40B4-BE49-F238E27FC236}">
              <a16:creationId xmlns:a16="http://schemas.microsoft.com/office/drawing/2014/main" id="{00000000-0008-0000-0100-00002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51" name="Text Box 6">
          <a:extLst>
            <a:ext uri="{FF2B5EF4-FFF2-40B4-BE49-F238E27FC236}">
              <a16:creationId xmlns:a16="http://schemas.microsoft.com/office/drawing/2014/main" id="{00000000-0008-0000-0100-00002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52" name="Text Box 4">
          <a:extLst>
            <a:ext uri="{FF2B5EF4-FFF2-40B4-BE49-F238E27FC236}">
              <a16:creationId xmlns:a16="http://schemas.microsoft.com/office/drawing/2014/main" id="{00000000-0008-0000-0100-00002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53" name="Text Box 6">
          <a:extLst>
            <a:ext uri="{FF2B5EF4-FFF2-40B4-BE49-F238E27FC236}">
              <a16:creationId xmlns:a16="http://schemas.microsoft.com/office/drawing/2014/main" id="{00000000-0008-0000-0100-00002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54" name="Text Box 4">
          <a:extLst>
            <a:ext uri="{FF2B5EF4-FFF2-40B4-BE49-F238E27FC236}">
              <a16:creationId xmlns:a16="http://schemas.microsoft.com/office/drawing/2014/main" id="{00000000-0008-0000-0100-00002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55" name="Text Box 6">
          <a:extLst>
            <a:ext uri="{FF2B5EF4-FFF2-40B4-BE49-F238E27FC236}">
              <a16:creationId xmlns:a16="http://schemas.microsoft.com/office/drawing/2014/main" id="{00000000-0008-0000-0100-00002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56" name="Text Box 4">
          <a:extLst>
            <a:ext uri="{FF2B5EF4-FFF2-40B4-BE49-F238E27FC236}">
              <a16:creationId xmlns:a16="http://schemas.microsoft.com/office/drawing/2014/main" id="{00000000-0008-0000-0100-00003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57" name="Text Box 6">
          <a:extLst>
            <a:ext uri="{FF2B5EF4-FFF2-40B4-BE49-F238E27FC236}">
              <a16:creationId xmlns:a16="http://schemas.microsoft.com/office/drawing/2014/main" id="{00000000-0008-0000-0100-00003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58" name="Text Box 4">
          <a:extLst>
            <a:ext uri="{FF2B5EF4-FFF2-40B4-BE49-F238E27FC236}">
              <a16:creationId xmlns:a16="http://schemas.microsoft.com/office/drawing/2014/main" id="{00000000-0008-0000-0100-00003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59" name="Text Box 6">
          <a:extLst>
            <a:ext uri="{FF2B5EF4-FFF2-40B4-BE49-F238E27FC236}">
              <a16:creationId xmlns:a16="http://schemas.microsoft.com/office/drawing/2014/main" id="{00000000-0008-0000-0100-00003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0" name="Text Box 4">
          <a:extLst>
            <a:ext uri="{FF2B5EF4-FFF2-40B4-BE49-F238E27FC236}">
              <a16:creationId xmlns:a16="http://schemas.microsoft.com/office/drawing/2014/main" id="{00000000-0008-0000-0100-00003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1" name="Text Box 6">
          <a:extLst>
            <a:ext uri="{FF2B5EF4-FFF2-40B4-BE49-F238E27FC236}">
              <a16:creationId xmlns:a16="http://schemas.microsoft.com/office/drawing/2014/main" id="{00000000-0008-0000-0100-00003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62" name="Text Box 4">
          <a:extLst>
            <a:ext uri="{FF2B5EF4-FFF2-40B4-BE49-F238E27FC236}">
              <a16:creationId xmlns:a16="http://schemas.microsoft.com/office/drawing/2014/main" id="{00000000-0008-0000-0100-00003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63" name="Text Box 6">
          <a:extLst>
            <a:ext uri="{FF2B5EF4-FFF2-40B4-BE49-F238E27FC236}">
              <a16:creationId xmlns:a16="http://schemas.microsoft.com/office/drawing/2014/main" id="{00000000-0008-0000-0100-00003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4" name="Text Box 4">
          <a:extLst>
            <a:ext uri="{FF2B5EF4-FFF2-40B4-BE49-F238E27FC236}">
              <a16:creationId xmlns:a16="http://schemas.microsoft.com/office/drawing/2014/main" id="{00000000-0008-0000-0100-00003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5" name="Text Box 6">
          <a:extLst>
            <a:ext uri="{FF2B5EF4-FFF2-40B4-BE49-F238E27FC236}">
              <a16:creationId xmlns:a16="http://schemas.microsoft.com/office/drawing/2014/main" id="{00000000-0008-0000-0100-00003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66" name="Text Box 4">
          <a:extLst>
            <a:ext uri="{FF2B5EF4-FFF2-40B4-BE49-F238E27FC236}">
              <a16:creationId xmlns:a16="http://schemas.microsoft.com/office/drawing/2014/main" id="{00000000-0008-0000-0100-00003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67" name="Text Box 6">
          <a:extLst>
            <a:ext uri="{FF2B5EF4-FFF2-40B4-BE49-F238E27FC236}">
              <a16:creationId xmlns:a16="http://schemas.microsoft.com/office/drawing/2014/main" id="{00000000-0008-0000-0100-00003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68" name="Text Box 4">
          <a:extLst>
            <a:ext uri="{FF2B5EF4-FFF2-40B4-BE49-F238E27FC236}">
              <a16:creationId xmlns:a16="http://schemas.microsoft.com/office/drawing/2014/main" id="{00000000-0008-0000-0100-00003C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69" name="Text Box 6">
          <a:extLst>
            <a:ext uri="{FF2B5EF4-FFF2-40B4-BE49-F238E27FC236}">
              <a16:creationId xmlns:a16="http://schemas.microsoft.com/office/drawing/2014/main" id="{00000000-0008-0000-0100-00003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70" name="Text Box 4">
          <a:extLst>
            <a:ext uri="{FF2B5EF4-FFF2-40B4-BE49-F238E27FC236}">
              <a16:creationId xmlns:a16="http://schemas.microsoft.com/office/drawing/2014/main" id="{00000000-0008-0000-0100-00003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71" name="Text Box 6">
          <a:extLst>
            <a:ext uri="{FF2B5EF4-FFF2-40B4-BE49-F238E27FC236}">
              <a16:creationId xmlns:a16="http://schemas.microsoft.com/office/drawing/2014/main" id="{00000000-0008-0000-0100-00003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72" name="Text Box 4">
          <a:extLst>
            <a:ext uri="{FF2B5EF4-FFF2-40B4-BE49-F238E27FC236}">
              <a16:creationId xmlns:a16="http://schemas.microsoft.com/office/drawing/2014/main" id="{00000000-0008-0000-0100-00004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73" name="Text Box 6">
          <a:extLst>
            <a:ext uri="{FF2B5EF4-FFF2-40B4-BE49-F238E27FC236}">
              <a16:creationId xmlns:a16="http://schemas.microsoft.com/office/drawing/2014/main" id="{00000000-0008-0000-0100-00004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74" name="Text Box 4">
          <a:extLst>
            <a:ext uri="{FF2B5EF4-FFF2-40B4-BE49-F238E27FC236}">
              <a16:creationId xmlns:a16="http://schemas.microsoft.com/office/drawing/2014/main" id="{00000000-0008-0000-0100-00004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75" name="Text Box 6">
          <a:extLst>
            <a:ext uri="{FF2B5EF4-FFF2-40B4-BE49-F238E27FC236}">
              <a16:creationId xmlns:a16="http://schemas.microsoft.com/office/drawing/2014/main" id="{00000000-0008-0000-0100-00004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76" name="Text Box 4">
          <a:extLst>
            <a:ext uri="{FF2B5EF4-FFF2-40B4-BE49-F238E27FC236}">
              <a16:creationId xmlns:a16="http://schemas.microsoft.com/office/drawing/2014/main" id="{00000000-0008-0000-0100-00004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77" name="Text Box 6">
          <a:extLst>
            <a:ext uri="{FF2B5EF4-FFF2-40B4-BE49-F238E27FC236}">
              <a16:creationId xmlns:a16="http://schemas.microsoft.com/office/drawing/2014/main" id="{00000000-0008-0000-0100-00004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78" name="Text Box 4">
          <a:extLst>
            <a:ext uri="{FF2B5EF4-FFF2-40B4-BE49-F238E27FC236}">
              <a16:creationId xmlns:a16="http://schemas.microsoft.com/office/drawing/2014/main" id="{00000000-0008-0000-0100-00004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79" name="Text Box 6">
          <a:extLst>
            <a:ext uri="{FF2B5EF4-FFF2-40B4-BE49-F238E27FC236}">
              <a16:creationId xmlns:a16="http://schemas.microsoft.com/office/drawing/2014/main" id="{00000000-0008-0000-0100-00004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0" name="Text Box 4">
          <a:extLst>
            <a:ext uri="{FF2B5EF4-FFF2-40B4-BE49-F238E27FC236}">
              <a16:creationId xmlns:a16="http://schemas.microsoft.com/office/drawing/2014/main" id="{00000000-0008-0000-0100-00004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1" name="Text Box 6">
          <a:extLst>
            <a:ext uri="{FF2B5EF4-FFF2-40B4-BE49-F238E27FC236}">
              <a16:creationId xmlns:a16="http://schemas.microsoft.com/office/drawing/2014/main" id="{00000000-0008-0000-0100-00004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82" name="Text Box 4">
          <a:extLst>
            <a:ext uri="{FF2B5EF4-FFF2-40B4-BE49-F238E27FC236}">
              <a16:creationId xmlns:a16="http://schemas.microsoft.com/office/drawing/2014/main" id="{00000000-0008-0000-0100-00004A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83" name="Text Box 6">
          <a:extLst>
            <a:ext uri="{FF2B5EF4-FFF2-40B4-BE49-F238E27FC236}">
              <a16:creationId xmlns:a16="http://schemas.microsoft.com/office/drawing/2014/main" id="{00000000-0008-0000-0100-00004B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4" name="Text Box 4">
          <a:extLst>
            <a:ext uri="{FF2B5EF4-FFF2-40B4-BE49-F238E27FC236}">
              <a16:creationId xmlns:a16="http://schemas.microsoft.com/office/drawing/2014/main" id="{00000000-0008-0000-0100-00004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5" name="Text Box 6">
          <a:extLst>
            <a:ext uri="{FF2B5EF4-FFF2-40B4-BE49-F238E27FC236}">
              <a16:creationId xmlns:a16="http://schemas.microsoft.com/office/drawing/2014/main" id="{00000000-0008-0000-0100-00004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86" name="Text Box 4">
          <a:extLst>
            <a:ext uri="{FF2B5EF4-FFF2-40B4-BE49-F238E27FC236}">
              <a16:creationId xmlns:a16="http://schemas.microsoft.com/office/drawing/2014/main" id="{00000000-0008-0000-0100-00004E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87" name="Text Box 6">
          <a:extLst>
            <a:ext uri="{FF2B5EF4-FFF2-40B4-BE49-F238E27FC236}">
              <a16:creationId xmlns:a16="http://schemas.microsoft.com/office/drawing/2014/main" id="{00000000-0008-0000-0100-00004F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88" name="Text Box 4">
          <a:extLst>
            <a:ext uri="{FF2B5EF4-FFF2-40B4-BE49-F238E27FC236}">
              <a16:creationId xmlns:a16="http://schemas.microsoft.com/office/drawing/2014/main" id="{00000000-0008-0000-0100-000050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89" name="Text Box 6">
          <a:extLst>
            <a:ext uri="{FF2B5EF4-FFF2-40B4-BE49-F238E27FC236}">
              <a16:creationId xmlns:a16="http://schemas.microsoft.com/office/drawing/2014/main" id="{00000000-0008-0000-0100-000051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90" name="Text Box 4">
          <a:extLst>
            <a:ext uri="{FF2B5EF4-FFF2-40B4-BE49-F238E27FC236}">
              <a16:creationId xmlns:a16="http://schemas.microsoft.com/office/drawing/2014/main" id="{00000000-0008-0000-0100-000052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91" name="Text Box 6">
          <a:extLst>
            <a:ext uri="{FF2B5EF4-FFF2-40B4-BE49-F238E27FC236}">
              <a16:creationId xmlns:a16="http://schemas.microsoft.com/office/drawing/2014/main" id="{00000000-0008-0000-0100-000053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92" name="Text Box 4">
          <a:extLst>
            <a:ext uri="{FF2B5EF4-FFF2-40B4-BE49-F238E27FC236}">
              <a16:creationId xmlns:a16="http://schemas.microsoft.com/office/drawing/2014/main" id="{00000000-0008-0000-0100-00005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93" name="Text Box 6">
          <a:extLst>
            <a:ext uri="{FF2B5EF4-FFF2-40B4-BE49-F238E27FC236}">
              <a16:creationId xmlns:a16="http://schemas.microsoft.com/office/drawing/2014/main" id="{00000000-0008-0000-0100-00005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94" name="Text Box 4">
          <a:extLst>
            <a:ext uri="{FF2B5EF4-FFF2-40B4-BE49-F238E27FC236}">
              <a16:creationId xmlns:a16="http://schemas.microsoft.com/office/drawing/2014/main" id="{00000000-0008-0000-0100-00005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95" name="Text Box 6">
          <a:extLst>
            <a:ext uri="{FF2B5EF4-FFF2-40B4-BE49-F238E27FC236}">
              <a16:creationId xmlns:a16="http://schemas.microsoft.com/office/drawing/2014/main" id="{00000000-0008-0000-0100-00005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96" name="Text Box 4">
          <a:extLst>
            <a:ext uri="{FF2B5EF4-FFF2-40B4-BE49-F238E27FC236}">
              <a16:creationId xmlns:a16="http://schemas.microsoft.com/office/drawing/2014/main" id="{00000000-0008-0000-0100-00005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97" name="Text Box 6">
          <a:extLst>
            <a:ext uri="{FF2B5EF4-FFF2-40B4-BE49-F238E27FC236}">
              <a16:creationId xmlns:a16="http://schemas.microsoft.com/office/drawing/2014/main" id="{00000000-0008-0000-0100-00005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98" name="Text Box 4">
          <a:extLst>
            <a:ext uri="{FF2B5EF4-FFF2-40B4-BE49-F238E27FC236}">
              <a16:creationId xmlns:a16="http://schemas.microsoft.com/office/drawing/2014/main" id="{00000000-0008-0000-0100-00005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99" name="Text Box 6">
          <a:extLst>
            <a:ext uri="{FF2B5EF4-FFF2-40B4-BE49-F238E27FC236}">
              <a16:creationId xmlns:a16="http://schemas.microsoft.com/office/drawing/2014/main" id="{00000000-0008-0000-0100-00005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0" name="Text Box 4">
          <a:extLst>
            <a:ext uri="{FF2B5EF4-FFF2-40B4-BE49-F238E27FC236}">
              <a16:creationId xmlns:a16="http://schemas.microsoft.com/office/drawing/2014/main" id="{00000000-0008-0000-0100-00005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1" name="Text Box 6">
          <a:extLst>
            <a:ext uri="{FF2B5EF4-FFF2-40B4-BE49-F238E27FC236}">
              <a16:creationId xmlns:a16="http://schemas.microsoft.com/office/drawing/2014/main" id="{00000000-0008-0000-0100-00005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02" name="Text Box 4">
          <a:extLst>
            <a:ext uri="{FF2B5EF4-FFF2-40B4-BE49-F238E27FC236}">
              <a16:creationId xmlns:a16="http://schemas.microsoft.com/office/drawing/2014/main" id="{00000000-0008-0000-0100-00005E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03" name="Text Box 6">
          <a:extLst>
            <a:ext uri="{FF2B5EF4-FFF2-40B4-BE49-F238E27FC236}">
              <a16:creationId xmlns:a16="http://schemas.microsoft.com/office/drawing/2014/main" id="{00000000-0008-0000-0100-00005F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4" name="Text Box 4">
          <a:extLst>
            <a:ext uri="{FF2B5EF4-FFF2-40B4-BE49-F238E27FC236}">
              <a16:creationId xmlns:a16="http://schemas.microsoft.com/office/drawing/2014/main" id="{00000000-0008-0000-0100-00006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5" name="Text Box 6">
          <a:extLst>
            <a:ext uri="{FF2B5EF4-FFF2-40B4-BE49-F238E27FC236}">
              <a16:creationId xmlns:a16="http://schemas.microsoft.com/office/drawing/2014/main" id="{00000000-0008-0000-0100-00006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06" name="Text Box 4">
          <a:extLst>
            <a:ext uri="{FF2B5EF4-FFF2-40B4-BE49-F238E27FC236}">
              <a16:creationId xmlns:a16="http://schemas.microsoft.com/office/drawing/2014/main" id="{00000000-0008-0000-0100-000062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07" name="Text Box 6">
          <a:extLst>
            <a:ext uri="{FF2B5EF4-FFF2-40B4-BE49-F238E27FC236}">
              <a16:creationId xmlns:a16="http://schemas.microsoft.com/office/drawing/2014/main" id="{00000000-0008-0000-0100-000063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08" name="Text Box 4">
          <a:extLst>
            <a:ext uri="{FF2B5EF4-FFF2-40B4-BE49-F238E27FC236}">
              <a16:creationId xmlns:a16="http://schemas.microsoft.com/office/drawing/2014/main" id="{00000000-0008-0000-0100-000064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09" name="Text Box 6">
          <a:extLst>
            <a:ext uri="{FF2B5EF4-FFF2-40B4-BE49-F238E27FC236}">
              <a16:creationId xmlns:a16="http://schemas.microsoft.com/office/drawing/2014/main" id="{00000000-0008-0000-0100-000065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10" name="Text Box 4">
          <a:extLst>
            <a:ext uri="{FF2B5EF4-FFF2-40B4-BE49-F238E27FC236}">
              <a16:creationId xmlns:a16="http://schemas.microsoft.com/office/drawing/2014/main" id="{00000000-0008-0000-0100-000066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11" name="Text Box 6">
          <a:extLst>
            <a:ext uri="{FF2B5EF4-FFF2-40B4-BE49-F238E27FC236}">
              <a16:creationId xmlns:a16="http://schemas.microsoft.com/office/drawing/2014/main" id="{00000000-0008-0000-0100-000067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12" name="Text Box 4">
          <a:extLst>
            <a:ext uri="{FF2B5EF4-FFF2-40B4-BE49-F238E27FC236}">
              <a16:creationId xmlns:a16="http://schemas.microsoft.com/office/drawing/2014/main" id="{00000000-0008-0000-0100-00006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13" name="Text Box 6">
          <a:extLst>
            <a:ext uri="{FF2B5EF4-FFF2-40B4-BE49-F238E27FC236}">
              <a16:creationId xmlns:a16="http://schemas.microsoft.com/office/drawing/2014/main" id="{00000000-0008-0000-0100-00006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14" name="Text Box 4">
          <a:extLst>
            <a:ext uri="{FF2B5EF4-FFF2-40B4-BE49-F238E27FC236}">
              <a16:creationId xmlns:a16="http://schemas.microsoft.com/office/drawing/2014/main" id="{00000000-0008-0000-0100-00006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15" name="Text Box 6">
          <a:extLst>
            <a:ext uri="{FF2B5EF4-FFF2-40B4-BE49-F238E27FC236}">
              <a16:creationId xmlns:a16="http://schemas.microsoft.com/office/drawing/2014/main" id="{00000000-0008-0000-0100-00006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16" name="Text Box 4">
          <a:extLst>
            <a:ext uri="{FF2B5EF4-FFF2-40B4-BE49-F238E27FC236}">
              <a16:creationId xmlns:a16="http://schemas.microsoft.com/office/drawing/2014/main" id="{00000000-0008-0000-0100-00006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17" name="Text Box 6">
          <a:extLst>
            <a:ext uri="{FF2B5EF4-FFF2-40B4-BE49-F238E27FC236}">
              <a16:creationId xmlns:a16="http://schemas.microsoft.com/office/drawing/2014/main" id="{00000000-0008-0000-0100-00006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18" name="Text Box 4">
          <a:extLst>
            <a:ext uri="{FF2B5EF4-FFF2-40B4-BE49-F238E27FC236}">
              <a16:creationId xmlns:a16="http://schemas.microsoft.com/office/drawing/2014/main" id="{00000000-0008-0000-0100-00006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19" name="Text Box 6">
          <a:extLst>
            <a:ext uri="{FF2B5EF4-FFF2-40B4-BE49-F238E27FC236}">
              <a16:creationId xmlns:a16="http://schemas.microsoft.com/office/drawing/2014/main" id="{00000000-0008-0000-0100-00006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0" name="Text Box 4">
          <a:extLst>
            <a:ext uri="{FF2B5EF4-FFF2-40B4-BE49-F238E27FC236}">
              <a16:creationId xmlns:a16="http://schemas.microsoft.com/office/drawing/2014/main" id="{00000000-0008-0000-0100-00007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1" name="Text Box 6">
          <a:extLst>
            <a:ext uri="{FF2B5EF4-FFF2-40B4-BE49-F238E27FC236}">
              <a16:creationId xmlns:a16="http://schemas.microsoft.com/office/drawing/2014/main" id="{00000000-0008-0000-0100-00007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22" name="Text Box 4">
          <a:extLst>
            <a:ext uri="{FF2B5EF4-FFF2-40B4-BE49-F238E27FC236}">
              <a16:creationId xmlns:a16="http://schemas.microsoft.com/office/drawing/2014/main" id="{00000000-0008-0000-0100-000072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23" name="Text Box 6">
          <a:extLst>
            <a:ext uri="{FF2B5EF4-FFF2-40B4-BE49-F238E27FC236}">
              <a16:creationId xmlns:a16="http://schemas.microsoft.com/office/drawing/2014/main" id="{00000000-0008-0000-0100-00007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4" name="Text Box 4">
          <a:extLst>
            <a:ext uri="{FF2B5EF4-FFF2-40B4-BE49-F238E27FC236}">
              <a16:creationId xmlns:a16="http://schemas.microsoft.com/office/drawing/2014/main" id="{00000000-0008-0000-0100-00007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5" name="Text Box 6">
          <a:extLst>
            <a:ext uri="{FF2B5EF4-FFF2-40B4-BE49-F238E27FC236}">
              <a16:creationId xmlns:a16="http://schemas.microsoft.com/office/drawing/2014/main" id="{00000000-0008-0000-0100-00007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26" name="Text Box 4">
          <a:extLst>
            <a:ext uri="{FF2B5EF4-FFF2-40B4-BE49-F238E27FC236}">
              <a16:creationId xmlns:a16="http://schemas.microsoft.com/office/drawing/2014/main" id="{00000000-0008-0000-0100-000076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27" name="Text Box 6">
          <a:extLst>
            <a:ext uri="{FF2B5EF4-FFF2-40B4-BE49-F238E27FC236}">
              <a16:creationId xmlns:a16="http://schemas.microsoft.com/office/drawing/2014/main" id="{00000000-0008-0000-0100-00007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28" name="Text Box 4">
          <a:extLst>
            <a:ext uri="{FF2B5EF4-FFF2-40B4-BE49-F238E27FC236}">
              <a16:creationId xmlns:a16="http://schemas.microsoft.com/office/drawing/2014/main" id="{00000000-0008-0000-0100-000078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29" name="Text Box 6">
          <a:extLst>
            <a:ext uri="{FF2B5EF4-FFF2-40B4-BE49-F238E27FC236}">
              <a16:creationId xmlns:a16="http://schemas.microsoft.com/office/drawing/2014/main" id="{00000000-0008-0000-0100-000079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30" name="Text Box 4">
          <a:extLst>
            <a:ext uri="{FF2B5EF4-FFF2-40B4-BE49-F238E27FC236}">
              <a16:creationId xmlns:a16="http://schemas.microsoft.com/office/drawing/2014/main" id="{00000000-0008-0000-0100-00007A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31" name="Text Box 6">
          <a:extLst>
            <a:ext uri="{FF2B5EF4-FFF2-40B4-BE49-F238E27FC236}">
              <a16:creationId xmlns:a16="http://schemas.microsoft.com/office/drawing/2014/main" id="{00000000-0008-0000-0100-00007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32" name="Text Box 4">
          <a:extLst>
            <a:ext uri="{FF2B5EF4-FFF2-40B4-BE49-F238E27FC236}">
              <a16:creationId xmlns:a16="http://schemas.microsoft.com/office/drawing/2014/main" id="{00000000-0008-0000-0100-00007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33" name="Text Box 6">
          <a:extLst>
            <a:ext uri="{FF2B5EF4-FFF2-40B4-BE49-F238E27FC236}">
              <a16:creationId xmlns:a16="http://schemas.microsoft.com/office/drawing/2014/main" id="{00000000-0008-0000-0100-00007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34" name="Text Box 4">
          <a:extLst>
            <a:ext uri="{FF2B5EF4-FFF2-40B4-BE49-F238E27FC236}">
              <a16:creationId xmlns:a16="http://schemas.microsoft.com/office/drawing/2014/main" id="{00000000-0008-0000-0100-00007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35" name="Text Box 6">
          <a:extLst>
            <a:ext uri="{FF2B5EF4-FFF2-40B4-BE49-F238E27FC236}">
              <a16:creationId xmlns:a16="http://schemas.microsoft.com/office/drawing/2014/main" id="{00000000-0008-0000-0100-00007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36" name="Text Box 4">
          <a:extLst>
            <a:ext uri="{FF2B5EF4-FFF2-40B4-BE49-F238E27FC236}">
              <a16:creationId xmlns:a16="http://schemas.microsoft.com/office/drawing/2014/main" id="{00000000-0008-0000-0100-00008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37" name="Text Box 6">
          <a:extLst>
            <a:ext uri="{FF2B5EF4-FFF2-40B4-BE49-F238E27FC236}">
              <a16:creationId xmlns:a16="http://schemas.microsoft.com/office/drawing/2014/main" id="{00000000-0008-0000-0100-00008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38" name="Text Box 4">
          <a:extLst>
            <a:ext uri="{FF2B5EF4-FFF2-40B4-BE49-F238E27FC236}">
              <a16:creationId xmlns:a16="http://schemas.microsoft.com/office/drawing/2014/main" id="{00000000-0008-0000-0100-00008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39" name="Text Box 6">
          <a:extLst>
            <a:ext uri="{FF2B5EF4-FFF2-40B4-BE49-F238E27FC236}">
              <a16:creationId xmlns:a16="http://schemas.microsoft.com/office/drawing/2014/main" id="{00000000-0008-0000-0100-00008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0" name="Text Box 4">
          <a:extLst>
            <a:ext uri="{FF2B5EF4-FFF2-40B4-BE49-F238E27FC236}">
              <a16:creationId xmlns:a16="http://schemas.microsoft.com/office/drawing/2014/main" id="{00000000-0008-0000-0100-00008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1" name="Text Box 6">
          <a:extLst>
            <a:ext uri="{FF2B5EF4-FFF2-40B4-BE49-F238E27FC236}">
              <a16:creationId xmlns:a16="http://schemas.microsoft.com/office/drawing/2014/main" id="{00000000-0008-0000-0100-00008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42" name="Text Box 4">
          <a:extLst>
            <a:ext uri="{FF2B5EF4-FFF2-40B4-BE49-F238E27FC236}">
              <a16:creationId xmlns:a16="http://schemas.microsoft.com/office/drawing/2014/main" id="{00000000-0008-0000-0100-00008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43" name="Text Box 6">
          <a:extLst>
            <a:ext uri="{FF2B5EF4-FFF2-40B4-BE49-F238E27FC236}">
              <a16:creationId xmlns:a16="http://schemas.microsoft.com/office/drawing/2014/main" id="{00000000-0008-0000-0100-00008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4" name="Text Box 4">
          <a:extLst>
            <a:ext uri="{FF2B5EF4-FFF2-40B4-BE49-F238E27FC236}">
              <a16:creationId xmlns:a16="http://schemas.microsoft.com/office/drawing/2014/main" id="{00000000-0008-0000-0100-00008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5" name="Text Box 6">
          <a:extLst>
            <a:ext uri="{FF2B5EF4-FFF2-40B4-BE49-F238E27FC236}">
              <a16:creationId xmlns:a16="http://schemas.microsoft.com/office/drawing/2014/main" id="{00000000-0008-0000-0100-00008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46" name="Text Box 4">
          <a:extLst>
            <a:ext uri="{FF2B5EF4-FFF2-40B4-BE49-F238E27FC236}">
              <a16:creationId xmlns:a16="http://schemas.microsoft.com/office/drawing/2014/main" id="{00000000-0008-0000-0100-00008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47" name="Text Box 6">
          <a:extLst>
            <a:ext uri="{FF2B5EF4-FFF2-40B4-BE49-F238E27FC236}">
              <a16:creationId xmlns:a16="http://schemas.microsoft.com/office/drawing/2014/main" id="{00000000-0008-0000-0100-00008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48" name="Text Box 4">
          <a:extLst>
            <a:ext uri="{FF2B5EF4-FFF2-40B4-BE49-F238E27FC236}">
              <a16:creationId xmlns:a16="http://schemas.microsoft.com/office/drawing/2014/main" id="{00000000-0008-0000-0100-00008C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49" name="Text Box 6">
          <a:extLst>
            <a:ext uri="{FF2B5EF4-FFF2-40B4-BE49-F238E27FC236}">
              <a16:creationId xmlns:a16="http://schemas.microsoft.com/office/drawing/2014/main" id="{00000000-0008-0000-0100-00008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50" name="Text Box 4">
          <a:extLst>
            <a:ext uri="{FF2B5EF4-FFF2-40B4-BE49-F238E27FC236}">
              <a16:creationId xmlns:a16="http://schemas.microsoft.com/office/drawing/2014/main" id="{00000000-0008-0000-0100-00008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51" name="Text Box 6">
          <a:extLst>
            <a:ext uri="{FF2B5EF4-FFF2-40B4-BE49-F238E27FC236}">
              <a16:creationId xmlns:a16="http://schemas.microsoft.com/office/drawing/2014/main" id="{00000000-0008-0000-0100-00008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2" name="Text Box 6">
          <a:extLst>
            <a:ext uri="{FF2B5EF4-FFF2-40B4-BE49-F238E27FC236}">
              <a16:creationId xmlns:a16="http://schemas.microsoft.com/office/drawing/2014/main" id="{00000000-0008-0000-0100-000090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74</xdr:row>
      <xdr:rowOff>47625</xdr:rowOff>
    </xdr:to>
    <xdr:sp macro="" textlink="">
      <xdr:nvSpPr>
        <xdr:cNvPr id="465553" name="Text Box 4">
          <a:extLst>
            <a:ext uri="{FF2B5EF4-FFF2-40B4-BE49-F238E27FC236}">
              <a16:creationId xmlns:a16="http://schemas.microsoft.com/office/drawing/2014/main" id="{00000000-0008-0000-0100-000091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74</xdr:row>
      <xdr:rowOff>47625</xdr:rowOff>
    </xdr:to>
    <xdr:sp macro="" textlink="">
      <xdr:nvSpPr>
        <xdr:cNvPr id="465554" name="Text Box 6">
          <a:extLst>
            <a:ext uri="{FF2B5EF4-FFF2-40B4-BE49-F238E27FC236}">
              <a16:creationId xmlns:a16="http://schemas.microsoft.com/office/drawing/2014/main" id="{00000000-0008-0000-0100-000092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5" name="Text Box 4">
          <a:extLst>
            <a:ext uri="{FF2B5EF4-FFF2-40B4-BE49-F238E27FC236}">
              <a16:creationId xmlns:a16="http://schemas.microsoft.com/office/drawing/2014/main" id="{00000000-0008-0000-0100-000093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6" name="Text Box 6">
          <a:extLst>
            <a:ext uri="{FF2B5EF4-FFF2-40B4-BE49-F238E27FC236}">
              <a16:creationId xmlns:a16="http://schemas.microsoft.com/office/drawing/2014/main" id="{00000000-0008-0000-0100-000094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85725</xdr:colOff>
      <xdr:row>72</xdr:row>
      <xdr:rowOff>28575</xdr:rowOff>
    </xdr:to>
    <xdr:sp macro="" textlink="">
      <xdr:nvSpPr>
        <xdr:cNvPr id="465557" name="Text Box 4">
          <a:extLst>
            <a:ext uri="{FF2B5EF4-FFF2-40B4-BE49-F238E27FC236}">
              <a16:creationId xmlns:a16="http://schemas.microsoft.com/office/drawing/2014/main" id="{00000000-0008-0000-0100-0000951A0700}"/>
            </a:ext>
          </a:extLst>
        </xdr:cNvPr>
        <xdr:cNvSpPr txBox="1">
          <a:spLocks noChangeArrowheads="1"/>
        </xdr:cNvSpPr>
      </xdr:nvSpPr>
      <xdr:spPr bwMode="auto">
        <a:xfrm>
          <a:off x="253365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85725</xdr:colOff>
      <xdr:row>72</xdr:row>
      <xdr:rowOff>28575</xdr:rowOff>
    </xdr:to>
    <xdr:sp macro="" textlink="">
      <xdr:nvSpPr>
        <xdr:cNvPr id="465558" name="Text Box 6">
          <a:extLst>
            <a:ext uri="{FF2B5EF4-FFF2-40B4-BE49-F238E27FC236}">
              <a16:creationId xmlns:a16="http://schemas.microsoft.com/office/drawing/2014/main" id="{00000000-0008-0000-0100-0000961A0700}"/>
            </a:ext>
          </a:extLst>
        </xdr:cNvPr>
        <xdr:cNvSpPr txBox="1">
          <a:spLocks noChangeArrowheads="1"/>
        </xdr:cNvSpPr>
      </xdr:nvSpPr>
      <xdr:spPr bwMode="auto">
        <a:xfrm>
          <a:off x="253365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9" name="Text Box 4">
          <a:extLst>
            <a:ext uri="{FF2B5EF4-FFF2-40B4-BE49-F238E27FC236}">
              <a16:creationId xmlns:a16="http://schemas.microsoft.com/office/drawing/2014/main" id="{00000000-0008-0000-0100-000097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60" name="Text Box 6">
          <a:extLst>
            <a:ext uri="{FF2B5EF4-FFF2-40B4-BE49-F238E27FC236}">
              <a16:creationId xmlns:a16="http://schemas.microsoft.com/office/drawing/2014/main" id="{00000000-0008-0000-0100-000098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85725</xdr:colOff>
      <xdr:row>72</xdr:row>
      <xdr:rowOff>28575</xdr:rowOff>
    </xdr:to>
    <xdr:sp macro="" textlink="">
      <xdr:nvSpPr>
        <xdr:cNvPr id="465561" name="Text Box 4">
          <a:extLst>
            <a:ext uri="{FF2B5EF4-FFF2-40B4-BE49-F238E27FC236}">
              <a16:creationId xmlns:a16="http://schemas.microsoft.com/office/drawing/2014/main" id="{00000000-0008-0000-0100-0000991A0700}"/>
            </a:ext>
          </a:extLst>
        </xdr:cNvPr>
        <xdr:cNvSpPr txBox="1">
          <a:spLocks noChangeArrowheads="1"/>
        </xdr:cNvSpPr>
      </xdr:nvSpPr>
      <xdr:spPr bwMode="auto">
        <a:xfrm>
          <a:off x="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85725</xdr:colOff>
      <xdr:row>72</xdr:row>
      <xdr:rowOff>28575</xdr:rowOff>
    </xdr:to>
    <xdr:sp macro="" textlink="">
      <xdr:nvSpPr>
        <xdr:cNvPr id="465562" name="Text Box 6">
          <a:extLst>
            <a:ext uri="{FF2B5EF4-FFF2-40B4-BE49-F238E27FC236}">
              <a16:creationId xmlns:a16="http://schemas.microsoft.com/office/drawing/2014/main" id="{00000000-0008-0000-0100-00009A1A0700}"/>
            </a:ext>
          </a:extLst>
        </xdr:cNvPr>
        <xdr:cNvSpPr txBox="1">
          <a:spLocks noChangeArrowheads="1"/>
        </xdr:cNvSpPr>
      </xdr:nvSpPr>
      <xdr:spPr bwMode="auto">
        <a:xfrm>
          <a:off x="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85725</xdr:colOff>
      <xdr:row>68</xdr:row>
      <xdr:rowOff>152400</xdr:rowOff>
    </xdr:to>
    <xdr:sp macro="" textlink="">
      <xdr:nvSpPr>
        <xdr:cNvPr id="465563" name="Text Box 4">
          <a:extLst>
            <a:ext uri="{FF2B5EF4-FFF2-40B4-BE49-F238E27FC236}">
              <a16:creationId xmlns:a16="http://schemas.microsoft.com/office/drawing/2014/main" id="{00000000-0008-0000-0100-00009B1A0700}"/>
            </a:ext>
          </a:extLst>
        </xdr:cNvPr>
        <xdr:cNvSpPr txBox="1">
          <a:spLocks noChangeArrowheads="1"/>
        </xdr:cNvSpPr>
      </xdr:nvSpPr>
      <xdr:spPr bwMode="auto">
        <a:xfrm>
          <a:off x="3781425" y="1901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85725</xdr:colOff>
      <xdr:row>68</xdr:row>
      <xdr:rowOff>152400</xdr:rowOff>
    </xdr:to>
    <xdr:sp macro="" textlink="">
      <xdr:nvSpPr>
        <xdr:cNvPr id="465564" name="Text Box 6">
          <a:extLst>
            <a:ext uri="{FF2B5EF4-FFF2-40B4-BE49-F238E27FC236}">
              <a16:creationId xmlns:a16="http://schemas.microsoft.com/office/drawing/2014/main" id="{00000000-0008-0000-0100-00009C1A0700}"/>
            </a:ext>
          </a:extLst>
        </xdr:cNvPr>
        <xdr:cNvSpPr txBox="1">
          <a:spLocks noChangeArrowheads="1"/>
        </xdr:cNvSpPr>
      </xdr:nvSpPr>
      <xdr:spPr bwMode="auto">
        <a:xfrm>
          <a:off x="3781425" y="1901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65" name="Text Box 4">
          <a:extLst>
            <a:ext uri="{FF2B5EF4-FFF2-40B4-BE49-F238E27FC236}">
              <a16:creationId xmlns:a16="http://schemas.microsoft.com/office/drawing/2014/main" id="{00000000-0008-0000-0100-00009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66" name="Text Box 6">
          <a:extLst>
            <a:ext uri="{FF2B5EF4-FFF2-40B4-BE49-F238E27FC236}">
              <a16:creationId xmlns:a16="http://schemas.microsoft.com/office/drawing/2014/main" id="{00000000-0008-0000-0100-00009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567" name="Text Box 6">
          <a:extLst>
            <a:ext uri="{FF2B5EF4-FFF2-40B4-BE49-F238E27FC236}">
              <a16:creationId xmlns:a16="http://schemas.microsoft.com/office/drawing/2014/main" id="{00000000-0008-0000-0100-00009F1A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568" name="Text Box 4">
          <a:extLst>
            <a:ext uri="{FF2B5EF4-FFF2-40B4-BE49-F238E27FC236}">
              <a16:creationId xmlns:a16="http://schemas.microsoft.com/office/drawing/2014/main" id="{00000000-0008-0000-0100-0000A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569" name="Text Box 6">
          <a:extLst>
            <a:ext uri="{FF2B5EF4-FFF2-40B4-BE49-F238E27FC236}">
              <a16:creationId xmlns:a16="http://schemas.microsoft.com/office/drawing/2014/main" id="{00000000-0008-0000-0100-0000A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0" name="Text Box 4">
          <a:extLst>
            <a:ext uri="{FF2B5EF4-FFF2-40B4-BE49-F238E27FC236}">
              <a16:creationId xmlns:a16="http://schemas.microsoft.com/office/drawing/2014/main" id="{00000000-0008-0000-0100-0000A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1" name="Text Box 6">
          <a:extLst>
            <a:ext uri="{FF2B5EF4-FFF2-40B4-BE49-F238E27FC236}">
              <a16:creationId xmlns:a16="http://schemas.microsoft.com/office/drawing/2014/main" id="{00000000-0008-0000-0100-0000A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2" name="Text Box 4">
          <a:extLst>
            <a:ext uri="{FF2B5EF4-FFF2-40B4-BE49-F238E27FC236}">
              <a16:creationId xmlns:a16="http://schemas.microsoft.com/office/drawing/2014/main" id="{00000000-0008-0000-0100-0000A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3" name="Text Box 6">
          <a:extLst>
            <a:ext uri="{FF2B5EF4-FFF2-40B4-BE49-F238E27FC236}">
              <a16:creationId xmlns:a16="http://schemas.microsoft.com/office/drawing/2014/main" id="{00000000-0008-0000-0100-0000A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4" name="Text Box 4">
          <a:extLst>
            <a:ext uri="{FF2B5EF4-FFF2-40B4-BE49-F238E27FC236}">
              <a16:creationId xmlns:a16="http://schemas.microsoft.com/office/drawing/2014/main" id="{00000000-0008-0000-0100-0000A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5" name="Text Box 6">
          <a:extLst>
            <a:ext uri="{FF2B5EF4-FFF2-40B4-BE49-F238E27FC236}">
              <a16:creationId xmlns:a16="http://schemas.microsoft.com/office/drawing/2014/main" id="{00000000-0008-0000-0100-0000A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576" name="Text Box 6">
          <a:extLst>
            <a:ext uri="{FF2B5EF4-FFF2-40B4-BE49-F238E27FC236}">
              <a16:creationId xmlns:a16="http://schemas.microsoft.com/office/drawing/2014/main" id="{00000000-0008-0000-0100-0000A81A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77" name="Text Box 4">
          <a:extLst>
            <a:ext uri="{FF2B5EF4-FFF2-40B4-BE49-F238E27FC236}">
              <a16:creationId xmlns:a16="http://schemas.microsoft.com/office/drawing/2014/main" id="{00000000-0008-0000-0100-0000A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78" name="Text Box 6">
          <a:extLst>
            <a:ext uri="{FF2B5EF4-FFF2-40B4-BE49-F238E27FC236}">
              <a16:creationId xmlns:a16="http://schemas.microsoft.com/office/drawing/2014/main" id="{00000000-0008-0000-0100-0000A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79" name="Text Box 4">
          <a:extLst>
            <a:ext uri="{FF2B5EF4-FFF2-40B4-BE49-F238E27FC236}">
              <a16:creationId xmlns:a16="http://schemas.microsoft.com/office/drawing/2014/main" id="{00000000-0008-0000-0100-0000A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80" name="Text Box 6">
          <a:extLst>
            <a:ext uri="{FF2B5EF4-FFF2-40B4-BE49-F238E27FC236}">
              <a16:creationId xmlns:a16="http://schemas.microsoft.com/office/drawing/2014/main" id="{00000000-0008-0000-0100-0000A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1" name="Text Box 4">
          <a:extLst>
            <a:ext uri="{FF2B5EF4-FFF2-40B4-BE49-F238E27FC236}">
              <a16:creationId xmlns:a16="http://schemas.microsoft.com/office/drawing/2014/main" id="{00000000-0008-0000-0100-0000A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2" name="Text Box 6">
          <a:extLst>
            <a:ext uri="{FF2B5EF4-FFF2-40B4-BE49-F238E27FC236}">
              <a16:creationId xmlns:a16="http://schemas.microsoft.com/office/drawing/2014/main" id="{00000000-0008-0000-0100-0000A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83" name="Text Box 4">
          <a:extLst>
            <a:ext uri="{FF2B5EF4-FFF2-40B4-BE49-F238E27FC236}">
              <a16:creationId xmlns:a16="http://schemas.microsoft.com/office/drawing/2014/main" id="{00000000-0008-0000-0100-0000A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84" name="Text Box 6">
          <a:extLst>
            <a:ext uri="{FF2B5EF4-FFF2-40B4-BE49-F238E27FC236}">
              <a16:creationId xmlns:a16="http://schemas.microsoft.com/office/drawing/2014/main" id="{00000000-0008-0000-0100-0000B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5" name="Text Box 4">
          <a:extLst>
            <a:ext uri="{FF2B5EF4-FFF2-40B4-BE49-F238E27FC236}">
              <a16:creationId xmlns:a16="http://schemas.microsoft.com/office/drawing/2014/main" id="{00000000-0008-0000-0100-0000B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6" name="Text Box 6">
          <a:extLst>
            <a:ext uri="{FF2B5EF4-FFF2-40B4-BE49-F238E27FC236}">
              <a16:creationId xmlns:a16="http://schemas.microsoft.com/office/drawing/2014/main" id="{00000000-0008-0000-0100-0000B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87" name="Text Box 4">
          <a:extLst>
            <a:ext uri="{FF2B5EF4-FFF2-40B4-BE49-F238E27FC236}">
              <a16:creationId xmlns:a16="http://schemas.microsoft.com/office/drawing/2014/main" id="{00000000-0008-0000-0100-0000B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88" name="Text Box 6">
          <a:extLst>
            <a:ext uri="{FF2B5EF4-FFF2-40B4-BE49-F238E27FC236}">
              <a16:creationId xmlns:a16="http://schemas.microsoft.com/office/drawing/2014/main" id="{00000000-0008-0000-0100-0000B4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9" name="Text Box 4">
          <a:extLst>
            <a:ext uri="{FF2B5EF4-FFF2-40B4-BE49-F238E27FC236}">
              <a16:creationId xmlns:a16="http://schemas.microsoft.com/office/drawing/2014/main" id="{00000000-0008-0000-0100-0000B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90" name="Text Box 6">
          <a:extLst>
            <a:ext uri="{FF2B5EF4-FFF2-40B4-BE49-F238E27FC236}">
              <a16:creationId xmlns:a16="http://schemas.microsoft.com/office/drawing/2014/main" id="{00000000-0008-0000-0100-0000B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91" name="Text Box 4">
          <a:extLst>
            <a:ext uri="{FF2B5EF4-FFF2-40B4-BE49-F238E27FC236}">
              <a16:creationId xmlns:a16="http://schemas.microsoft.com/office/drawing/2014/main" id="{00000000-0008-0000-0100-0000B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92" name="Text Box 6">
          <a:extLst>
            <a:ext uri="{FF2B5EF4-FFF2-40B4-BE49-F238E27FC236}">
              <a16:creationId xmlns:a16="http://schemas.microsoft.com/office/drawing/2014/main" id="{00000000-0008-0000-0100-0000B8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93" name="Text Box 4">
          <a:extLst>
            <a:ext uri="{FF2B5EF4-FFF2-40B4-BE49-F238E27FC236}">
              <a16:creationId xmlns:a16="http://schemas.microsoft.com/office/drawing/2014/main" id="{00000000-0008-0000-0100-0000B9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94" name="Text Box 6">
          <a:extLst>
            <a:ext uri="{FF2B5EF4-FFF2-40B4-BE49-F238E27FC236}">
              <a16:creationId xmlns:a16="http://schemas.microsoft.com/office/drawing/2014/main" id="{00000000-0008-0000-0100-0000BA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95" name="Text Box 4">
          <a:extLst>
            <a:ext uri="{FF2B5EF4-FFF2-40B4-BE49-F238E27FC236}">
              <a16:creationId xmlns:a16="http://schemas.microsoft.com/office/drawing/2014/main" id="{00000000-0008-0000-0100-0000B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96" name="Text Box 6">
          <a:extLst>
            <a:ext uri="{FF2B5EF4-FFF2-40B4-BE49-F238E27FC236}">
              <a16:creationId xmlns:a16="http://schemas.microsoft.com/office/drawing/2014/main" id="{00000000-0008-0000-0100-0000BC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97" name="Text Box 4">
          <a:extLst>
            <a:ext uri="{FF2B5EF4-FFF2-40B4-BE49-F238E27FC236}">
              <a16:creationId xmlns:a16="http://schemas.microsoft.com/office/drawing/2014/main" id="{00000000-0008-0000-0100-0000B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98" name="Text Box 6">
          <a:extLst>
            <a:ext uri="{FF2B5EF4-FFF2-40B4-BE49-F238E27FC236}">
              <a16:creationId xmlns:a16="http://schemas.microsoft.com/office/drawing/2014/main" id="{00000000-0008-0000-0100-0000B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99" name="Text Box 4">
          <a:extLst>
            <a:ext uri="{FF2B5EF4-FFF2-40B4-BE49-F238E27FC236}">
              <a16:creationId xmlns:a16="http://schemas.microsoft.com/office/drawing/2014/main" id="{00000000-0008-0000-0100-0000B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600" name="Text Box 6">
          <a:extLst>
            <a:ext uri="{FF2B5EF4-FFF2-40B4-BE49-F238E27FC236}">
              <a16:creationId xmlns:a16="http://schemas.microsoft.com/office/drawing/2014/main" id="{00000000-0008-0000-0100-0000C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1" name="Text Box 4">
          <a:extLst>
            <a:ext uri="{FF2B5EF4-FFF2-40B4-BE49-F238E27FC236}">
              <a16:creationId xmlns:a16="http://schemas.microsoft.com/office/drawing/2014/main" id="{00000000-0008-0000-0100-0000C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2" name="Text Box 6">
          <a:extLst>
            <a:ext uri="{FF2B5EF4-FFF2-40B4-BE49-F238E27FC236}">
              <a16:creationId xmlns:a16="http://schemas.microsoft.com/office/drawing/2014/main" id="{00000000-0008-0000-0100-0000C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603" name="Text Box 4">
          <a:extLst>
            <a:ext uri="{FF2B5EF4-FFF2-40B4-BE49-F238E27FC236}">
              <a16:creationId xmlns:a16="http://schemas.microsoft.com/office/drawing/2014/main" id="{00000000-0008-0000-0100-0000C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604" name="Text Box 6">
          <a:extLst>
            <a:ext uri="{FF2B5EF4-FFF2-40B4-BE49-F238E27FC236}">
              <a16:creationId xmlns:a16="http://schemas.microsoft.com/office/drawing/2014/main" id="{00000000-0008-0000-0100-0000C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5" name="Text Box 4">
          <a:extLst>
            <a:ext uri="{FF2B5EF4-FFF2-40B4-BE49-F238E27FC236}">
              <a16:creationId xmlns:a16="http://schemas.microsoft.com/office/drawing/2014/main" id="{00000000-0008-0000-0100-0000C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6" name="Text Box 6">
          <a:extLst>
            <a:ext uri="{FF2B5EF4-FFF2-40B4-BE49-F238E27FC236}">
              <a16:creationId xmlns:a16="http://schemas.microsoft.com/office/drawing/2014/main" id="{00000000-0008-0000-0100-0000C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607" name="Text Box 4">
          <a:extLst>
            <a:ext uri="{FF2B5EF4-FFF2-40B4-BE49-F238E27FC236}">
              <a16:creationId xmlns:a16="http://schemas.microsoft.com/office/drawing/2014/main" id="{00000000-0008-0000-0100-0000C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608" name="Text Box 6">
          <a:extLst>
            <a:ext uri="{FF2B5EF4-FFF2-40B4-BE49-F238E27FC236}">
              <a16:creationId xmlns:a16="http://schemas.microsoft.com/office/drawing/2014/main" id="{00000000-0008-0000-0100-0000C8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9" name="Text Box 4">
          <a:extLst>
            <a:ext uri="{FF2B5EF4-FFF2-40B4-BE49-F238E27FC236}">
              <a16:creationId xmlns:a16="http://schemas.microsoft.com/office/drawing/2014/main" id="{00000000-0008-0000-0100-0000C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10" name="Text Box 6">
          <a:extLst>
            <a:ext uri="{FF2B5EF4-FFF2-40B4-BE49-F238E27FC236}">
              <a16:creationId xmlns:a16="http://schemas.microsoft.com/office/drawing/2014/main" id="{00000000-0008-0000-0100-0000C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611" name="Text Box 4">
          <a:extLst>
            <a:ext uri="{FF2B5EF4-FFF2-40B4-BE49-F238E27FC236}">
              <a16:creationId xmlns:a16="http://schemas.microsoft.com/office/drawing/2014/main" id="{00000000-0008-0000-0100-0000C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612" name="Text Box 6">
          <a:extLst>
            <a:ext uri="{FF2B5EF4-FFF2-40B4-BE49-F238E27FC236}">
              <a16:creationId xmlns:a16="http://schemas.microsoft.com/office/drawing/2014/main" id="{00000000-0008-0000-0100-0000CC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13" name="Text Box 4">
          <a:extLst>
            <a:ext uri="{FF2B5EF4-FFF2-40B4-BE49-F238E27FC236}">
              <a16:creationId xmlns:a16="http://schemas.microsoft.com/office/drawing/2014/main" id="{00000000-0008-0000-0100-0000C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14" name="Text Box 6">
          <a:extLst>
            <a:ext uri="{FF2B5EF4-FFF2-40B4-BE49-F238E27FC236}">
              <a16:creationId xmlns:a16="http://schemas.microsoft.com/office/drawing/2014/main" id="{00000000-0008-0000-0100-0000CE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15" name="Text Box 4">
          <a:extLst>
            <a:ext uri="{FF2B5EF4-FFF2-40B4-BE49-F238E27FC236}">
              <a16:creationId xmlns:a16="http://schemas.microsoft.com/office/drawing/2014/main" id="{00000000-0008-0000-0100-0000C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16" name="Text Box 6">
          <a:extLst>
            <a:ext uri="{FF2B5EF4-FFF2-40B4-BE49-F238E27FC236}">
              <a16:creationId xmlns:a16="http://schemas.microsoft.com/office/drawing/2014/main" id="{00000000-0008-0000-0100-0000D0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17" name="Text Box 4">
          <a:extLst>
            <a:ext uri="{FF2B5EF4-FFF2-40B4-BE49-F238E27FC236}">
              <a16:creationId xmlns:a16="http://schemas.microsoft.com/office/drawing/2014/main" id="{00000000-0008-0000-0100-0000D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18" name="Text Box 6">
          <a:extLst>
            <a:ext uri="{FF2B5EF4-FFF2-40B4-BE49-F238E27FC236}">
              <a16:creationId xmlns:a16="http://schemas.microsoft.com/office/drawing/2014/main" id="{00000000-0008-0000-0100-0000D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19" name="Text Box 4">
          <a:extLst>
            <a:ext uri="{FF2B5EF4-FFF2-40B4-BE49-F238E27FC236}">
              <a16:creationId xmlns:a16="http://schemas.microsoft.com/office/drawing/2014/main" id="{00000000-0008-0000-0100-0000D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20" name="Text Box 6">
          <a:extLst>
            <a:ext uri="{FF2B5EF4-FFF2-40B4-BE49-F238E27FC236}">
              <a16:creationId xmlns:a16="http://schemas.microsoft.com/office/drawing/2014/main" id="{00000000-0008-0000-0100-0000D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1" name="Text Box 4">
          <a:extLst>
            <a:ext uri="{FF2B5EF4-FFF2-40B4-BE49-F238E27FC236}">
              <a16:creationId xmlns:a16="http://schemas.microsoft.com/office/drawing/2014/main" id="{00000000-0008-0000-0100-0000D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2" name="Text Box 6">
          <a:extLst>
            <a:ext uri="{FF2B5EF4-FFF2-40B4-BE49-F238E27FC236}">
              <a16:creationId xmlns:a16="http://schemas.microsoft.com/office/drawing/2014/main" id="{00000000-0008-0000-0100-0000D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23" name="Text Box 4">
          <a:extLst>
            <a:ext uri="{FF2B5EF4-FFF2-40B4-BE49-F238E27FC236}">
              <a16:creationId xmlns:a16="http://schemas.microsoft.com/office/drawing/2014/main" id="{00000000-0008-0000-0100-0000D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24" name="Text Box 6">
          <a:extLst>
            <a:ext uri="{FF2B5EF4-FFF2-40B4-BE49-F238E27FC236}">
              <a16:creationId xmlns:a16="http://schemas.microsoft.com/office/drawing/2014/main" id="{00000000-0008-0000-0100-0000D8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5" name="Text Box 4">
          <a:extLst>
            <a:ext uri="{FF2B5EF4-FFF2-40B4-BE49-F238E27FC236}">
              <a16:creationId xmlns:a16="http://schemas.microsoft.com/office/drawing/2014/main" id="{00000000-0008-0000-0100-0000D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6" name="Text Box 6">
          <a:extLst>
            <a:ext uri="{FF2B5EF4-FFF2-40B4-BE49-F238E27FC236}">
              <a16:creationId xmlns:a16="http://schemas.microsoft.com/office/drawing/2014/main" id="{00000000-0008-0000-0100-0000D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27" name="Text Box 4">
          <a:extLst>
            <a:ext uri="{FF2B5EF4-FFF2-40B4-BE49-F238E27FC236}">
              <a16:creationId xmlns:a16="http://schemas.microsoft.com/office/drawing/2014/main" id="{00000000-0008-0000-0100-0000D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28" name="Text Box 6">
          <a:extLst>
            <a:ext uri="{FF2B5EF4-FFF2-40B4-BE49-F238E27FC236}">
              <a16:creationId xmlns:a16="http://schemas.microsoft.com/office/drawing/2014/main" id="{00000000-0008-0000-0100-0000DC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29" name="Text Box 4">
          <a:extLst>
            <a:ext uri="{FF2B5EF4-FFF2-40B4-BE49-F238E27FC236}">
              <a16:creationId xmlns:a16="http://schemas.microsoft.com/office/drawing/2014/main" id="{00000000-0008-0000-0100-0000DD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30" name="Text Box 6">
          <a:extLst>
            <a:ext uri="{FF2B5EF4-FFF2-40B4-BE49-F238E27FC236}">
              <a16:creationId xmlns:a16="http://schemas.microsoft.com/office/drawing/2014/main" id="{00000000-0008-0000-0100-0000D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1" name="Text Box 4">
          <a:extLst>
            <a:ext uri="{FF2B5EF4-FFF2-40B4-BE49-F238E27FC236}">
              <a16:creationId xmlns:a16="http://schemas.microsoft.com/office/drawing/2014/main" id="{00000000-0008-0000-0100-0000D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2" name="Text Box 6">
          <a:extLst>
            <a:ext uri="{FF2B5EF4-FFF2-40B4-BE49-F238E27FC236}">
              <a16:creationId xmlns:a16="http://schemas.microsoft.com/office/drawing/2014/main" id="{00000000-0008-0000-0100-0000E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33" name="Text Box 4">
          <a:extLst>
            <a:ext uri="{FF2B5EF4-FFF2-40B4-BE49-F238E27FC236}">
              <a16:creationId xmlns:a16="http://schemas.microsoft.com/office/drawing/2014/main" id="{00000000-0008-0000-0100-0000E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34" name="Text Box 6">
          <a:extLst>
            <a:ext uri="{FF2B5EF4-FFF2-40B4-BE49-F238E27FC236}">
              <a16:creationId xmlns:a16="http://schemas.microsoft.com/office/drawing/2014/main" id="{00000000-0008-0000-0100-0000E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5" name="Text Box 4">
          <a:extLst>
            <a:ext uri="{FF2B5EF4-FFF2-40B4-BE49-F238E27FC236}">
              <a16:creationId xmlns:a16="http://schemas.microsoft.com/office/drawing/2014/main" id="{00000000-0008-0000-0100-0000E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6" name="Text Box 6">
          <a:extLst>
            <a:ext uri="{FF2B5EF4-FFF2-40B4-BE49-F238E27FC236}">
              <a16:creationId xmlns:a16="http://schemas.microsoft.com/office/drawing/2014/main" id="{00000000-0008-0000-0100-0000E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37" name="Text Box 4">
          <a:extLst>
            <a:ext uri="{FF2B5EF4-FFF2-40B4-BE49-F238E27FC236}">
              <a16:creationId xmlns:a16="http://schemas.microsoft.com/office/drawing/2014/main" id="{00000000-0008-0000-0100-0000E5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38" name="Text Box 6">
          <a:extLst>
            <a:ext uri="{FF2B5EF4-FFF2-40B4-BE49-F238E27FC236}">
              <a16:creationId xmlns:a16="http://schemas.microsoft.com/office/drawing/2014/main" id="{00000000-0008-0000-0100-0000E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9" name="Text Box 4">
          <a:extLst>
            <a:ext uri="{FF2B5EF4-FFF2-40B4-BE49-F238E27FC236}">
              <a16:creationId xmlns:a16="http://schemas.microsoft.com/office/drawing/2014/main" id="{00000000-0008-0000-0100-0000E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40" name="Text Box 6">
          <a:extLst>
            <a:ext uri="{FF2B5EF4-FFF2-40B4-BE49-F238E27FC236}">
              <a16:creationId xmlns:a16="http://schemas.microsoft.com/office/drawing/2014/main" id="{00000000-0008-0000-0100-0000E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41" name="Text Box 4">
          <a:extLst>
            <a:ext uri="{FF2B5EF4-FFF2-40B4-BE49-F238E27FC236}">
              <a16:creationId xmlns:a16="http://schemas.microsoft.com/office/drawing/2014/main" id="{00000000-0008-0000-0100-0000E9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42" name="Text Box 6">
          <a:extLst>
            <a:ext uri="{FF2B5EF4-FFF2-40B4-BE49-F238E27FC236}">
              <a16:creationId xmlns:a16="http://schemas.microsoft.com/office/drawing/2014/main" id="{00000000-0008-0000-0100-0000E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43" name="Text Box 4">
          <a:extLst>
            <a:ext uri="{FF2B5EF4-FFF2-40B4-BE49-F238E27FC236}">
              <a16:creationId xmlns:a16="http://schemas.microsoft.com/office/drawing/2014/main" id="{00000000-0008-0000-0100-0000E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44" name="Text Box 6">
          <a:extLst>
            <a:ext uri="{FF2B5EF4-FFF2-40B4-BE49-F238E27FC236}">
              <a16:creationId xmlns:a16="http://schemas.microsoft.com/office/drawing/2014/main" id="{00000000-0008-0000-0100-0000EC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645" name="Text Box 4">
          <a:extLst>
            <a:ext uri="{FF2B5EF4-FFF2-40B4-BE49-F238E27FC236}">
              <a16:creationId xmlns:a16="http://schemas.microsoft.com/office/drawing/2014/main" id="{00000000-0008-0000-0100-0000E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646" name="Text Box 6">
          <a:extLst>
            <a:ext uri="{FF2B5EF4-FFF2-40B4-BE49-F238E27FC236}">
              <a16:creationId xmlns:a16="http://schemas.microsoft.com/office/drawing/2014/main" id="{00000000-0008-0000-0100-0000E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7" name="Text Box 4">
          <a:extLst>
            <a:ext uri="{FF2B5EF4-FFF2-40B4-BE49-F238E27FC236}">
              <a16:creationId xmlns:a16="http://schemas.microsoft.com/office/drawing/2014/main" id="{00000000-0008-0000-0100-0000EF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8" name="Text Box 6">
          <a:extLst>
            <a:ext uri="{FF2B5EF4-FFF2-40B4-BE49-F238E27FC236}">
              <a16:creationId xmlns:a16="http://schemas.microsoft.com/office/drawing/2014/main" id="{00000000-0008-0000-0100-0000F0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9" name="Text Box 4">
          <a:extLst>
            <a:ext uri="{FF2B5EF4-FFF2-40B4-BE49-F238E27FC236}">
              <a16:creationId xmlns:a16="http://schemas.microsoft.com/office/drawing/2014/main" id="{00000000-0008-0000-0100-0000F1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50" name="Text Box 6">
          <a:extLst>
            <a:ext uri="{FF2B5EF4-FFF2-40B4-BE49-F238E27FC236}">
              <a16:creationId xmlns:a16="http://schemas.microsoft.com/office/drawing/2014/main" id="{00000000-0008-0000-0100-0000F2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1" name="Text Box 4">
          <a:extLst>
            <a:ext uri="{FF2B5EF4-FFF2-40B4-BE49-F238E27FC236}">
              <a16:creationId xmlns:a16="http://schemas.microsoft.com/office/drawing/2014/main" id="{00000000-0008-0000-0100-0000F3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2" name="Text Box 6">
          <a:extLst>
            <a:ext uri="{FF2B5EF4-FFF2-40B4-BE49-F238E27FC236}">
              <a16:creationId xmlns:a16="http://schemas.microsoft.com/office/drawing/2014/main" id="{00000000-0008-0000-0100-0000F4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3" name="Text Box 4">
          <a:extLst>
            <a:ext uri="{FF2B5EF4-FFF2-40B4-BE49-F238E27FC236}">
              <a16:creationId xmlns:a16="http://schemas.microsoft.com/office/drawing/2014/main" id="{00000000-0008-0000-0100-0000F5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4" name="Text Box 6">
          <a:extLst>
            <a:ext uri="{FF2B5EF4-FFF2-40B4-BE49-F238E27FC236}">
              <a16:creationId xmlns:a16="http://schemas.microsoft.com/office/drawing/2014/main" id="{00000000-0008-0000-0100-0000F6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5" name="Text Box 4">
          <a:extLst>
            <a:ext uri="{FF2B5EF4-FFF2-40B4-BE49-F238E27FC236}">
              <a16:creationId xmlns:a16="http://schemas.microsoft.com/office/drawing/2014/main" id="{00000000-0008-0000-0100-0000F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6" name="Text Box 6">
          <a:extLst>
            <a:ext uri="{FF2B5EF4-FFF2-40B4-BE49-F238E27FC236}">
              <a16:creationId xmlns:a16="http://schemas.microsoft.com/office/drawing/2014/main" id="{00000000-0008-0000-0100-0000F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57" name="Text Box 4">
          <a:extLst>
            <a:ext uri="{FF2B5EF4-FFF2-40B4-BE49-F238E27FC236}">
              <a16:creationId xmlns:a16="http://schemas.microsoft.com/office/drawing/2014/main" id="{00000000-0008-0000-0100-0000F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58" name="Text Box 6">
          <a:extLst>
            <a:ext uri="{FF2B5EF4-FFF2-40B4-BE49-F238E27FC236}">
              <a16:creationId xmlns:a16="http://schemas.microsoft.com/office/drawing/2014/main" id="{00000000-0008-0000-0100-0000F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9" name="Text Box 4">
          <a:extLst>
            <a:ext uri="{FF2B5EF4-FFF2-40B4-BE49-F238E27FC236}">
              <a16:creationId xmlns:a16="http://schemas.microsoft.com/office/drawing/2014/main" id="{00000000-0008-0000-0100-0000F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0" name="Text Box 6">
          <a:extLst>
            <a:ext uri="{FF2B5EF4-FFF2-40B4-BE49-F238E27FC236}">
              <a16:creationId xmlns:a16="http://schemas.microsoft.com/office/drawing/2014/main" id="{00000000-0008-0000-0100-0000F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61" name="Text Box 4">
          <a:extLst>
            <a:ext uri="{FF2B5EF4-FFF2-40B4-BE49-F238E27FC236}">
              <a16:creationId xmlns:a16="http://schemas.microsoft.com/office/drawing/2014/main" id="{00000000-0008-0000-0100-0000FD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62" name="Text Box 6">
          <a:extLst>
            <a:ext uri="{FF2B5EF4-FFF2-40B4-BE49-F238E27FC236}">
              <a16:creationId xmlns:a16="http://schemas.microsoft.com/office/drawing/2014/main" id="{00000000-0008-0000-0100-0000FE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3" name="Text Box 4">
          <a:extLst>
            <a:ext uri="{FF2B5EF4-FFF2-40B4-BE49-F238E27FC236}">
              <a16:creationId xmlns:a16="http://schemas.microsoft.com/office/drawing/2014/main" id="{00000000-0008-0000-0100-0000F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4" name="Text Box 6">
          <a:extLst>
            <a:ext uri="{FF2B5EF4-FFF2-40B4-BE49-F238E27FC236}">
              <a16:creationId xmlns:a16="http://schemas.microsoft.com/office/drawing/2014/main" id="{00000000-0008-0000-0100-00000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65" name="Text Box 4">
          <a:extLst>
            <a:ext uri="{FF2B5EF4-FFF2-40B4-BE49-F238E27FC236}">
              <a16:creationId xmlns:a16="http://schemas.microsoft.com/office/drawing/2014/main" id="{00000000-0008-0000-0100-000001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66" name="Text Box 6">
          <a:extLst>
            <a:ext uri="{FF2B5EF4-FFF2-40B4-BE49-F238E27FC236}">
              <a16:creationId xmlns:a16="http://schemas.microsoft.com/office/drawing/2014/main" id="{00000000-0008-0000-0100-000002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67" name="Text Box 4">
          <a:extLst>
            <a:ext uri="{FF2B5EF4-FFF2-40B4-BE49-F238E27FC236}">
              <a16:creationId xmlns:a16="http://schemas.microsoft.com/office/drawing/2014/main" id="{00000000-0008-0000-0100-000003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68" name="Text Box 6">
          <a:extLst>
            <a:ext uri="{FF2B5EF4-FFF2-40B4-BE49-F238E27FC236}">
              <a16:creationId xmlns:a16="http://schemas.microsoft.com/office/drawing/2014/main" id="{00000000-0008-0000-0100-000004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9" name="Text Box 4">
          <a:extLst>
            <a:ext uri="{FF2B5EF4-FFF2-40B4-BE49-F238E27FC236}">
              <a16:creationId xmlns:a16="http://schemas.microsoft.com/office/drawing/2014/main" id="{00000000-0008-0000-0100-00000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0" name="Text Box 6">
          <a:extLst>
            <a:ext uri="{FF2B5EF4-FFF2-40B4-BE49-F238E27FC236}">
              <a16:creationId xmlns:a16="http://schemas.microsoft.com/office/drawing/2014/main" id="{00000000-0008-0000-0100-00000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71" name="Text Box 4">
          <a:extLst>
            <a:ext uri="{FF2B5EF4-FFF2-40B4-BE49-F238E27FC236}">
              <a16:creationId xmlns:a16="http://schemas.microsoft.com/office/drawing/2014/main" id="{00000000-0008-0000-0100-00000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72" name="Text Box 6">
          <a:extLst>
            <a:ext uri="{FF2B5EF4-FFF2-40B4-BE49-F238E27FC236}">
              <a16:creationId xmlns:a16="http://schemas.microsoft.com/office/drawing/2014/main" id="{00000000-0008-0000-0100-00000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3" name="Text Box 4">
          <a:extLst>
            <a:ext uri="{FF2B5EF4-FFF2-40B4-BE49-F238E27FC236}">
              <a16:creationId xmlns:a16="http://schemas.microsoft.com/office/drawing/2014/main" id="{00000000-0008-0000-0100-00000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4" name="Text Box 6">
          <a:extLst>
            <a:ext uri="{FF2B5EF4-FFF2-40B4-BE49-F238E27FC236}">
              <a16:creationId xmlns:a16="http://schemas.microsoft.com/office/drawing/2014/main" id="{00000000-0008-0000-0100-00000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75" name="Text Box 4">
          <a:extLst>
            <a:ext uri="{FF2B5EF4-FFF2-40B4-BE49-F238E27FC236}">
              <a16:creationId xmlns:a16="http://schemas.microsoft.com/office/drawing/2014/main" id="{00000000-0008-0000-0100-00000B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76" name="Text Box 6">
          <a:extLst>
            <a:ext uri="{FF2B5EF4-FFF2-40B4-BE49-F238E27FC236}">
              <a16:creationId xmlns:a16="http://schemas.microsoft.com/office/drawing/2014/main" id="{00000000-0008-0000-0100-00000C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7" name="Text Box 4">
          <a:extLst>
            <a:ext uri="{FF2B5EF4-FFF2-40B4-BE49-F238E27FC236}">
              <a16:creationId xmlns:a16="http://schemas.microsoft.com/office/drawing/2014/main" id="{00000000-0008-0000-0100-00000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8" name="Text Box 6">
          <a:extLst>
            <a:ext uri="{FF2B5EF4-FFF2-40B4-BE49-F238E27FC236}">
              <a16:creationId xmlns:a16="http://schemas.microsoft.com/office/drawing/2014/main" id="{00000000-0008-0000-0100-00000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79" name="Text Box 4">
          <a:extLst>
            <a:ext uri="{FF2B5EF4-FFF2-40B4-BE49-F238E27FC236}">
              <a16:creationId xmlns:a16="http://schemas.microsoft.com/office/drawing/2014/main" id="{00000000-0008-0000-0100-00000F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80" name="Text Box 6">
          <a:extLst>
            <a:ext uri="{FF2B5EF4-FFF2-40B4-BE49-F238E27FC236}">
              <a16:creationId xmlns:a16="http://schemas.microsoft.com/office/drawing/2014/main" id="{00000000-0008-0000-0100-000010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81" name="Text Box 4">
          <a:extLst>
            <a:ext uri="{FF2B5EF4-FFF2-40B4-BE49-F238E27FC236}">
              <a16:creationId xmlns:a16="http://schemas.microsoft.com/office/drawing/2014/main" id="{00000000-0008-0000-0100-000011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82" name="Text Box 6">
          <a:extLst>
            <a:ext uri="{FF2B5EF4-FFF2-40B4-BE49-F238E27FC236}">
              <a16:creationId xmlns:a16="http://schemas.microsoft.com/office/drawing/2014/main" id="{00000000-0008-0000-0100-000012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3" name="Text Box 4">
          <a:extLst>
            <a:ext uri="{FF2B5EF4-FFF2-40B4-BE49-F238E27FC236}">
              <a16:creationId xmlns:a16="http://schemas.microsoft.com/office/drawing/2014/main" id="{00000000-0008-0000-0100-00001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4" name="Text Box 6">
          <a:extLst>
            <a:ext uri="{FF2B5EF4-FFF2-40B4-BE49-F238E27FC236}">
              <a16:creationId xmlns:a16="http://schemas.microsoft.com/office/drawing/2014/main" id="{00000000-0008-0000-0100-00001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685" name="Text Box 6">
          <a:extLst>
            <a:ext uri="{FF2B5EF4-FFF2-40B4-BE49-F238E27FC236}">
              <a16:creationId xmlns:a16="http://schemas.microsoft.com/office/drawing/2014/main" id="{00000000-0008-0000-0100-000015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86" name="Text Box 4">
          <a:extLst>
            <a:ext uri="{FF2B5EF4-FFF2-40B4-BE49-F238E27FC236}">
              <a16:creationId xmlns:a16="http://schemas.microsoft.com/office/drawing/2014/main" id="{00000000-0008-0000-0100-00001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87" name="Text Box 6">
          <a:extLst>
            <a:ext uri="{FF2B5EF4-FFF2-40B4-BE49-F238E27FC236}">
              <a16:creationId xmlns:a16="http://schemas.microsoft.com/office/drawing/2014/main" id="{00000000-0008-0000-0100-00001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8" name="Text Box 4">
          <a:extLst>
            <a:ext uri="{FF2B5EF4-FFF2-40B4-BE49-F238E27FC236}">
              <a16:creationId xmlns:a16="http://schemas.microsoft.com/office/drawing/2014/main" id="{00000000-0008-0000-0100-00001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9" name="Text Box 6">
          <a:extLst>
            <a:ext uri="{FF2B5EF4-FFF2-40B4-BE49-F238E27FC236}">
              <a16:creationId xmlns:a16="http://schemas.microsoft.com/office/drawing/2014/main" id="{00000000-0008-0000-0100-00001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0" name="Text Box 4">
          <a:extLst>
            <a:ext uri="{FF2B5EF4-FFF2-40B4-BE49-F238E27FC236}">
              <a16:creationId xmlns:a16="http://schemas.microsoft.com/office/drawing/2014/main" id="{00000000-0008-0000-0100-00001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1" name="Text Box 6">
          <a:extLst>
            <a:ext uri="{FF2B5EF4-FFF2-40B4-BE49-F238E27FC236}">
              <a16:creationId xmlns:a16="http://schemas.microsoft.com/office/drawing/2014/main" id="{00000000-0008-0000-0100-00001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2" name="Text Box 4">
          <a:extLst>
            <a:ext uri="{FF2B5EF4-FFF2-40B4-BE49-F238E27FC236}">
              <a16:creationId xmlns:a16="http://schemas.microsoft.com/office/drawing/2014/main" id="{00000000-0008-0000-0100-00001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3" name="Text Box 6">
          <a:extLst>
            <a:ext uri="{FF2B5EF4-FFF2-40B4-BE49-F238E27FC236}">
              <a16:creationId xmlns:a16="http://schemas.microsoft.com/office/drawing/2014/main" id="{00000000-0008-0000-0100-00001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694" name="Text Box 6">
          <a:extLst>
            <a:ext uri="{FF2B5EF4-FFF2-40B4-BE49-F238E27FC236}">
              <a16:creationId xmlns:a16="http://schemas.microsoft.com/office/drawing/2014/main" id="{00000000-0008-0000-0100-00001E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5" name="Text Box 4">
          <a:extLst>
            <a:ext uri="{FF2B5EF4-FFF2-40B4-BE49-F238E27FC236}">
              <a16:creationId xmlns:a16="http://schemas.microsoft.com/office/drawing/2014/main" id="{00000000-0008-0000-0100-00001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6" name="Text Box 6">
          <a:extLst>
            <a:ext uri="{FF2B5EF4-FFF2-40B4-BE49-F238E27FC236}">
              <a16:creationId xmlns:a16="http://schemas.microsoft.com/office/drawing/2014/main" id="{00000000-0008-0000-0100-00002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97" name="Text Box 4">
          <a:extLst>
            <a:ext uri="{FF2B5EF4-FFF2-40B4-BE49-F238E27FC236}">
              <a16:creationId xmlns:a16="http://schemas.microsoft.com/office/drawing/2014/main" id="{00000000-0008-0000-0100-00002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98" name="Text Box 6">
          <a:extLst>
            <a:ext uri="{FF2B5EF4-FFF2-40B4-BE49-F238E27FC236}">
              <a16:creationId xmlns:a16="http://schemas.microsoft.com/office/drawing/2014/main" id="{00000000-0008-0000-0100-00002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9" name="Text Box 4">
          <a:extLst>
            <a:ext uri="{FF2B5EF4-FFF2-40B4-BE49-F238E27FC236}">
              <a16:creationId xmlns:a16="http://schemas.microsoft.com/office/drawing/2014/main" id="{00000000-0008-0000-0100-00002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0" name="Text Box 6">
          <a:extLst>
            <a:ext uri="{FF2B5EF4-FFF2-40B4-BE49-F238E27FC236}">
              <a16:creationId xmlns:a16="http://schemas.microsoft.com/office/drawing/2014/main" id="{00000000-0008-0000-0100-00002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1" name="Text Box 4">
          <a:extLst>
            <a:ext uri="{FF2B5EF4-FFF2-40B4-BE49-F238E27FC236}">
              <a16:creationId xmlns:a16="http://schemas.microsoft.com/office/drawing/2014/main" id="{00000000-0008-0000-0100-00002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2" name="Text Box 6">
          <a:extLst>
            <a:ext uri="{FF2B5EF4-FFF2-40B4-BE49-F238E27FC236}">
              <a16:creationId xmlns:a16="http://schemas.microsoft.com/office/drawing/2014/main" id="{00000000-0008-0000-0100-00002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3" name="Text Box 4">
          <a:extLst>
            <a:ext uri="{FF2B5EF4-FFF2-40B4-BE49-F238E27FC236}">
              <a16:creationId xmlns:a16="http://schemas.microsoft.com/office/drawing/2014/main" id="{00000000-0008-0000-0100-00002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4" name="Text Box 6">
          <a:extLst>
            <a:ext uri="{FF2B5EF4-FFF2-40B4-BE49-F238E27FC236}">
              <a16:creationId xmlns:a16="http://schemas.microsoft.com/office/drawing/2014/main" id="{00000000-0008-0000-0100-00002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05" name="Text Box 4">
          <a:extLst>
            <a:ext uri="{FF2B5EF4-FFF2-40B4-BE49-F238E27FC236}">
              <a16:creationId xmlns:a16="http://schemas.microsoft.com/office/drawing/2014/main" id="{00000000-0008-0000-0100-00002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06" name="Text Box 6">
          <a:extLst>
            <a:ext uri="{FF2B5EF4-FFF2-40B4-BE49-F238E27FC236}">
              <a16:creationId xmlns:a16="http://schemas.microsoft.com/office/drawing/2014/main" id="{00000000-0008-0000-0100-00002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07" name="Text Box 4">
          <a:extLst>
            <a:ext uri="{FF2B5EF4-FFF2-40B4-BE49-F238E27FC236}">
              <a16:creationId xmlns:a16="http://schemas.microsoft.com/office/drawing/2014/main" id="{00000000-0008-0000-0100-00002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08" name="Text Box 6">
          <a:extLst>
            <a:ext uri="{FF2B5EF4-FFF2-40B4-BE49-F238E27FC236}">
              <a16:creationId xmlns:a16="http://schemas.microsoft.com/office/drawing/2014/main" id="{00000000-0008-0000-0100-00002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09" name="Text Box 4">
          <a:extLst>
            <a:ext uri="{FF2B5EF4-FFF2-40B4-BE49-F238E27FC236}">
              <a16:creationId xmlns:a16="http://schemas.microsoft.com/office/drawing/2014/main" id="{00000000-0008-0000-0100-00002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0" name="Text Box 6">
          <a:extLst>
            <a:ext uri="{FF2B5EF4-FFF2-40B4-BE49-F238E27FC236}">
              <a16:creationId xmlns:a16="http://schemas.microsoft.com/office/drawing/2014/main" id="{00000000-0008-0000-0100-00002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11" name="Text Box 4">
          <a:extLst>
            <a:ext uri="{FF2B5EF4-FFF2-40B4-BE49-F238E27FC236}">
              <a16:creationId xmlns:a16="http://schemas.microsoft.com/office/drawing/2014/main" id="{00000000-0008-0000-0100-00002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12" name="Text Box 6">
          <a:extLst>
            <a:ext uri="{FF2B5EF4-FFF2-40B4-BE49-F238E27FC236}">
              <a16:creationId xmlns:a16="http://schemas.microsoft.com/office/drawing/2014/main" id="{00000000-0008-0000-0100-00003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3" name="Text Box 4">
          <a:extLst>
            <a:ext uri="{FF2B5EF4-FFF2-40B4-BE49-F238E27FC236}">
              <a16:creationId xmlns:a16="http://schemas.microsoft.com/office/drawing/2014/main" id="{00000000-0008-0000-0100-00003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4" name="Text Box 6">
          <a:extLst>
            <a:ext uri="{FF2B5EF4-FFF2-40B4-BE49-F238E27FC236}">
              <a16:creationId xmlns:a16="http://schemas.microsoft.com/office/drawing/2014/main" id="{00000000-0008-0000-0100-00003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15" name="Text Box 4">
          <a:extLst>
            <a:ext uri="{FF2B5EF4-FFF2-40B4-BE49-F238E27FC236}">
              <a16:creationId xmlns:a16="http://schemas.microsoft.com/office/drawing/2014/main" id="{00000000-0008-0000-0100-000033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16" name="Text Box 6">
          <a:extLst>
            <a:ext uri="{FF2B5EF4-FFF2-40B4-BE49-F238E27FC236}">
              <a16:creationId xmlns:a16="http://schemas.microsoft.com/office/drawing/2014/main" id="{00000000-0008-0000-0100-000034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7" name="Text Box 4">
          <a:extLst>
            <a:ext uri="{FF2B5EF4-FFF2-40B4-BE49-F238E27FC236}">
              <a16:creationId xmlns:a16="http://schemas.microsoft.com/office/drawing/2014/main" id="{00000000-0008-0000-0100-00003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8" name="Text Box 6">
          <a:extLst>
            <a:ext uri="{FF2B5EF4-FFF2-40B4-BE49-F238E27FC236}">
              <a16:creationId xmlns:a16="http://schemas.microsoft.com/office/drawing/2014/main" id="{00000000-0008-0000-0100-00003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19" name="Text Box 4">
          <a:extLst>
            <a:ext uri="{FF2B5EF4-FFF2-40B4-BE49-F238E27FC236}">
              <a16:creationId xmlns:a16="http://schemas.microsoft.com/office/drawing/2014/main" id="{00000000-0008-0000-0100-000037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20" name="Text Box 6">
          <a:extLst>
            <a:ext uri="{FF2B5EF4-FFF2-40B4-BE49-F238E27FC236}">
              <a16:creationId xmlns:a16="http://schemas.microsoft.com/office/drawing/2014/main" id="{00000000-0008-0000-0100-000038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21" name="Text Box 4">
          <a:extLst>
            <a:ext uri="{FF2B5EF4-FFF2-40B4-BE49-F238E27FC236}">
              <a16:creationId xmlns:a16="http://schemas.microsoft.com/office/drawing/2014/main" id="{00000000-0008-0000-0100-00003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22" name="Text Box 6">
          <a:extLst>
            <a:ext uri="{FF2B5EF4-FFF2-40B4-BE49-F238E27FC236}">
              <a16:creationId xmlns:a16="http://schemas.microsoft.com/office/drawing/2014/main" id="{00000000-0008-0000-0100-00003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23" name="Text Box 4">
          <a:extLst>
            <a:ext uri="{FF2B5EF4-FFF2-40B4-BE49-F238E27FC236}">
              <a16:creationId xmlns:a16="http://schemas.microsoft.com/office/drawing/2014/main" id="{00000000-0008-0000-0100-00003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24" name="Text Box 6">
          <a:extLst>
            <a:ext uri="{FF2B5EF4-FFF2-40B4-BE49-F238E27FC236}">
              <a16:creationId xmlns:a16="http://schemas.microsoft.com/office/drawing/2014/main" id="{00000000-0008-0000-0100-00003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25" name="Text Box 4">
          <a:extLst>
            <a:ext uri="{FF2B5EF4-FFF2-40B4-BE49-F238E27FC236}">
              <a16:creationId xmlns:a16="http://schemas.microsoft.com/office/drawing/2014/main" id="{00000000-0008-0000-0100-00003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26" name="Text Box 6">
          <a:extLst>
            <a:ext uri="{FF2B5EF4-FFF2-40B4-BE49-F238E27FC236}">
              <a16:creationId xmlns:a16="http://schemas.microsoft.com/office/drawing/2014/main" id="{00000000-0008-0000-0100-00003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27" name="Text Box 4">
          <a:extLst>
            <a:ext uri="{FF2B5EF4-FFF2-40B4-BE49-F238E27FC236}">
              <a16:creationId xmlns:a16="http://schemas.microsoft.com/office/drawing/2014/main" id="{00000000-0008-0000-0100-00003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28" name="Text Box 6">
          <a:extLst>
            <a:ext uri="{FF2B5EF4-FFF2-40B4-BE49-F238E27FC236}">
              <a16:creationId xmlns:a16="http://schemas.microsoft.com/office/drawing/2014/main" id="{00000000-0008-0000-0100-00004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29" name="Text Box 4">
          <a:extLst>
            <a:ext uri="{FF2B5EF4-FFF2-40B4-BE49-F238E27FC236}">
              <a16:creationId xmlns:a16="http://schemas.microsoft.com/office/drawing/2014/main" id="{00000000-0008-0000-0100-00004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0" name="Text Box 6">
          <a:extLst>
            <a:ext uri="{FF2B5EF4-FFF2-40B4-BE49-F238E27FC236}">
              <a16:creationId xmlns:a16="http://schemas.microsoft.com/office/drawing/2014/main" id="{00000000-0008-0000-0100-00004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31" name="Text Box 4">
          <a:extLst>
            <a:ext uri="{FF2B5EF4-FFF2-40B4-BE49-F238E27FC236}">
              <a16:creationId xmlns:a16="http://schemas.microsoft.com/office/drawing/2014/main" id="{00000000-0008-0000-0100-00004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32" name="Text Box 6">
          <a:extLst>
            <a:ext uri="{FF2B5EF4-FFF2-40B4-BE49-F238E27FC236}">
              <a16:creationId xmlns:a16="http://schemas.microsoft.com/office/drawing/2014/main" id="{00000000-0008-0000-0100-00004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3" name="Text Box 4">
          <a:extLst>
            <a:ext uri="{FF2B5EF4-FFF2-40B4-BE49-F238E27FC236}">
              <a16:creationId xmlns:a16="http://schemas.microsoft.com/office/drawing/2014/main" id="{00000000-0008-0000-0100-00004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4" name="Text Box 6">
          <a:extLst>
            <a:ext uri="{FF2B5EF4-FFF2-40B4-BE49-F238E27FC236}">
              <a16:creationId xmlns:a16="http://schemas.microsoft.com/office/drawing/2014/main" id="{00000000-0008-0000-0100-00004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35" name="Text Box 4">
          <a:extLst>
            <a:ext uri="{FF2B5EF4-FFF2-40B4-BE49-F238E27FC236}">
              <a16:creationId xmlns:a16="http://schemas.microsoft.com/office/drawing/2014/main" id="{00000000-0008-0000-0100-000047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36" name="Text Box 6">
          <a:extLst>
            <a:ext uri="{FF2B5EF4-FFF2-40B4-BE49-F238E27FC236}">
              <a16:creationId xmlns:a16="http://schemas.microsoft.com/office/drawing/2014/main" id="{00000000-0008-0000-0100-000048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7" name="Text Box 4">
          <a:extLst>
            <a:ext uri="{FF2B5EF4-FFF2-40B4-BE49-F238E27FC236}">
              <a16:creationId xmlns:a16="http://schemas.microsoft.com/office/drawing/2014/main" id="{00000000-0008-0000-0100-00004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8" name="Text Box 6">
          <a:extLst>
            <a:ext uri="{FF2B5EF4-FFF2-40B4-BE49-F238E27FC236}">
              <a16:creationId xmlns:a16="http://schemas.microsoft.com/office/drawing/2014/main" id="{00000000-0008-0000-0100-00004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39" name="Text Box 4">
          <a:extLst>
            <a:ext uri="{FF2B5EF4-FFF2-40B4-BE49-F238E27FC236}">
              <a16:creationId xmlns:a16="http://schemas.microsoft.com/office/drawing/2014/main" id="{00000000-0008-0000-0100-00004B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40" name="Text Box 6">
          <a:extLst>
            <a:ext uri="{FF2B5EF4-FFF2-40B4-BE49-F238E27FC236}">
              <a16:creationId xmlns:a16="http://schemas.microsoft.com/office/drawing/2014/main" id="{00000000-0008-0000-0100-00004C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41" name="Text Box 4">
          <a:extLst>
            <a:ext uri="{FF2B5EF4-FFF2-40B4-BE49-F238E27FC236}">
              <a16:creationId xmlns:a16="http://schemas.microsoft.com/office/drawing/2014/main" id="{00000000-0008-0000-0100-00004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42" name="Text Box 6">
          <a:extLst>
            <a:ext uri="{FF2B5EF4-FFF2-40B4-BE49-F238E27FC236}">
              <a16:creationId xmlns:a16="http://schemas.microsoft.com/office/drawing/2014/main" id="{00000000-0008-0000-0100-00004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43" name="Text Box 4">
          <a:extLst>
            <a:ext uri="{FF2B5EF4-FFF2-40B4-BE49-F238E27FC236}">
              <a16:creationId xmlns:a16="http://schemas.microsoft.com/office/drawing/2014/main" id="{00000000-0008-0000-0100-00004F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44" name="Text Box 6">
          <a:extLst>
            <a:ext uri="{FF2B5EF4-FFF2-40B4-BE49-F238E27FC236}">
              <a16:creationId xmlns:a16="http://schemas.microsoft.com/office/drawing/2014/main" id="{00000000-0008-0000-0100-000050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45" name="Text Box 4">
          <a:extLst>
            <a:ext uri="{FF2B5EF4-FFF2-40B4-BE49-F238E27FC236}">
              <a16:creationId xmlns:a16="http://schemas.microsoft.com/office/drawing/2014/main" id="{00000000-0008-0000-0100-00005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46" name="Text Box 6">
          <a:extLst>
            <a:ext uri="{FF2B5EF4-FFF2-40B4-BE49-F238E27FC236}">
              <a16:creationId xmlns:a16="http://schemas.microsoft.com/office/drawing/2014/main" id="{00000000-0008-0000-0100-00005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47" name="Text Box 4">
          <a:extLst>
            <a:ext uri="{FF2B5EF4-FFF2-40B4-BE49-F238E27FC236}">
              <a16:creationId xmlns:a16="http://schemas.microsoft.com/office/drawing/2014/main" id="{00000000-0008-0000-0100-00005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48" name="Text Box 6">
          <a:extLst>
            <a:ext uri="{FF2B5EF4-FFF2-40B4-BE49-F238E27FC236}">
              <a16:creationId xmlns:a16="http://schemas.microsoft.com/office/drawing/2014/main" id="{00000000-0008-0000-0100-00005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49" name="Text Box 4">
          <a:extLst>
            <a:ext uri="{FF2B5EF4-FFF2-40B4-BE49-F238E27FC236}">
              <a16:creationId xmlns:a16="http://schemas.microsoft.com/office/drawing/2014/main" id="{00000000-0008-0000-0100-00005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50" name="Text Box 6">
          <a:extLst>
            <a:ext uri="{FF2B5EF4-FFF2-40B4-BE49-F238E27FC236}">
              <a16:creationId xmlns:a16="http://schemas.microsoft.com/office/drawing/2014/main" id="{00000000-0008-0000-0100-00005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1" name="Text Box 4">
          <a:extLst>
            <a:ext uri="{FF2B5EF4-FFF2-40B4-BE49-F238E27FC236}">
              <a16:creationId xmlns:a16="http://schemas.microsoft.com/office/drawing/2014/main" id="{00000000-0008-0000-0100-00005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2" name="Text Box 6">
          <a:extLst>
            <a:ext uri="{FF2B5EF4-FFF2-40B4-BE49-F238E27FC236}">
              <a16:creationId xmlns:a16="http://schemas.microsoft.com/office/drawing/2014/main" id="{00000000-0008-0000-0100-00005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53" name="Text Box 4">
          <a:extLst>
            <a:ext uri="{FF2B5EF4-FFF2-40B4-BE49-F238E27FC236}">
              <a16:creationId xmlns:a16="http://schemas.microsoft.com/office/drawing/2014/main" id="{00000000-0008-0000-0100-000059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54" name="Text Box 6">
          <a:extLst>
            <a:ext uri="{FF2B5EF4-FFF2-40B4-BE49-F238E27FC236}">
              <a16:creationId xmlns:a16="http://schemas.microsoft.com/office/drawing/2014/main" id="{00000000-0008-0000-0100-00005A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5" name="Text Box 4">
          <a:extLst>
            <a:ext uri="{FF2B5EF4-FFF2-40B4-BE49-F238E27FC236}">
              <a16:creationId xmlns:a16="http://schemas.microsoft.com/office/drawing/2014/main" id="{00000000-0008-0000-0100-00005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6" name="Text Box 6">
          <a:extLst>
            <a:ext uri="{FF2B5EF4-FFF2-40B4-BE49-F238E27FC236}">
              <a16:creationId xmlns:a16="http://schemas.microsoft.com/office/drawing/2014/main" id="{00000000-0008-0000-0100-00005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57" name="Text Box 4">
          <a:extLst>
            <a:ext uri="{FF2B5EF4-FFF2-40B4-BE49-F238E27FC236}">
              <a16:creationId xmlns:a16="http://schemas.microsoft.com/office/drawing/2014/main" id="{00000000-0008-0000-0100-00005D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58" name="Text Box 6">
          <a:extLst>
            <a:ext uri="{FF2B5EF4-FFF2-40B4-BE49-F238E27FC236}">
              <a16:creationId xmlns:a16="http://schemas.microsoft.com/office/drawing/2014/main" id="{00000000-0008-0000-0100-00005E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59" name="Text Box 4">
          <a:extLst>
            <a:ext uri="{FF2B5EF4-FFF2-40B4-BE49-F238E27FC236}">
              <a16:creationId xmlns:a16="http://schemas.microsoft.com/office/drawing/2014/main" id="{00000000-0008-0000-0100-00005F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60" name="Text Box 6">
          <a:extLst>
            <a:ext uri="{FF2B5EF4-FFF2-40B4-BE49-F238E27FC236}">
              <a16:creationId xmlns:a16="http://schemas.microsoft.com/office/drawing/2014/main" id="{00000000-0008-0000-0100-000060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61" name="Text Box 4">
          <a:extLst>
            <a:ext uri="{FF2B5EF4-FFF2-40B4-BE49-F238E27FC236}">
              <a16:creationId xmlns:a16="http://schemas.microsoft.com/office/drawing/2014/main" id="{00000000-0008-0000-0100-000061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62" name="Text Box 6">
          <a:extLst>
            <a:ext uri="{FF2B5EF4-FFF2-40B4-BE49-F238E27FC236}">
              <a16:creationId xmlns:a16="http://schemas.microsoft.com/office/drawing/2014/main" id="{00000000-0008-0000-0100-000062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63" name="Text Box 4">
          <a:extLst>
            <a:ext uri="{FF2B5EF4-FFF2-40B4-BE49-F238E27FC236}">
              <a16:creationId xmlns:a16="http://schemas.microsoft.com/office/drawing/2014/main" id="{00000000-0008-0000-0100-00006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64" name="Text Box 6">
          <a:extLst>
            <a:ext uri="{FF2B5EF4-FFF2-40B4-BE49-F238E27FC236}">
              <a16:creationId xmlns:a16="http://schemas.microsoft.com/office/drawing/2014/main" id="{00000000-0008-0000-0100-00006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5" name="Text Box 4">
          <a:extLst>
            <a:ext uri="{FF2B5EF4-FFF2-40B4-BE49-F238E27FC236}">
              <a16:creationId xmlns:a16="http://schemas.microsoft.com/office/drawing/2014/main" id="{00000000-0008-0000-0100-00006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6" name="Text Box 6">
          <a:extLst>
            <a:ext uri="{FF2B5EF4-FFF2-40B4-BE49-F238E27FC236}">
              <a16:creationId xmlns:a16="http://schemas.microsoft.com/office/drawing/2014/main" id="{00000000-0008-0000-0100-00006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67" name="Text Box 4">
          <a:extLst>
            <a:ext uri="{FF2B5EF4-FFF2-40B4-BE49-F238E27FC236}">
              <a16:creationId xmlns:a16="http://schemas.microsoft.com/office/drawing/2014/main" id="{00000000-0008-0000-0100-00006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68" name="Text Box 6">
          <a:extLst>
            <a:ext uri="{FF2B5EF4-FFF2-40B4-BE49-F238E27FC236}">
              <a16:creationId xmlns:a16="http://schemas.microsoft.com/office/drawing/2014/main" id="{00000000-0008-0000-0100-00006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9" name="Text Box 4">
          <a:extLst>
            <a:ext uri="{FF2B5EF4-FFF2-40B4-BE49-F238E27FC236}">
              <a16:creationId xmlns:a16="http://schemas.microsoft.com/office/drawing/2014/main" id="{00000000-0008-0000-0100-00006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0" name="Text Box 6">
          <a:extLst>
            <a:ext uri="{FF2B5EF4-FFF2-40B4-BE49-F238E27FC236}">
              <a16:creationId xmlns:a16="http://schemas.microsoft.com/office/drawing/2014/main" id="{00000000-0008-0000-0100-00006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71" name="Text Box 4">
          <a:extLst>
            <a:ext uri="{FF2B5EF4-FFF2-40B4-BE49-F238E27FC236}">
              <a16:creationId xmlns:a16="http://schemas.microsoft.com/office/drawing/2014/main" id="{00000000-0008-0000-0100-00006B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72" name="Text Box 6">
          <a:extLst>
            <a:ext uri="{FF2B5EF4-FFF2-40B4-BE49-F238E27FC236}">
              <a16:creationId xmlns:a16="http://schemas.microsoft.com/office/drawing/2014/main" id="{00000000-0008-0000-0100-00006C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3" name="Text Box 4">
          <a:extLst>
            <a:ext uri="{FF2B5EF4-FFF2-40B4-BE49-F238E27FC236}">
              <a16:creationId xmlns:a16="http://schemas.microsoft.com/office/drawing/2014/main" id="{00000000-0008-0000-0100-00006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4" name="Text Box 6">
          <a:extLst>
            <a:ext uri="{FF2B5EF4-FFF2-40B4-BE49-F238E27FC236}">
              <a16:creationId xmlns:a16="http://schemas.microsoft.com/office/drawing/2014/main" id="{00000000-0008-0000-0100-00006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75" name="Text Box 4">
          <a:extLst>
            <a:ext uri="{FF2B5EF4-FFF2-40B4-BE49-F238E27FC236}">
              <a16:creationId xmlns:a16="http://schemas.microsoft.com/office/drawing/2014/main" id="{00000000-0008-0000-0100-00006F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76" name="Text Box 6">
          <a:extLst>
            <a:ext uri="{FF2B5EF4-FFF2-40B4-BE49-F238E27FC236}">
              <a16:creationId xmlns:a16="http://schemas.microsoft.com/office/drawing/2014/main" id="{00000000-0008-0000-0100-000070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77" name="Text Box 4">
          <a:extLst>
            <a:ext uri="{FF2B5EF4-FFF2-40B4-BE49-F238E27FC236}">
              <a16:creationId xmlns:a16="http://schemas.microsoft.com/office/drawing/2014/main" id="{00000000-0008-0000-0100-000071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78" name="Text Box 6">
          <a:extLst>
            <a:ext uri="{FF2B5EF4-FFF2-40B4-BE49-F238E27FC236}">
              <a16:creationId xmlns:a16="http://schemas.microsoft.com/office/drawing/2014/main" id="{00000000-0008-0000-0100-000072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79" name="Text Box 4">
          <a:extLst>
            <a:ext uri="{FF2B5EF4-FFF2-40B4-BE49-F238E27FC236}">
              <a16:creationId xmlns:a16="http://schemas.microsoft.com/office/drawing/2014/main" id="{00000000-0008-0000-0100-000073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80" name="Text Box 6">
          <a:extLst>
            <a:ext uri="{FF2B5EF4-FFF2-40B4-BE49-F238E27FC236}">
              <a16:creationId xmlns:a16="http://schemas.microsoft.com/office/drawing/2014/main" id="{00000000-0008-0000-0100-000074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1" name="Text Box 4">
          <a:extLst>
            <a:ext uri="{FF2B5EF4-FFF2-40B4-BE49-F238E27FC236}">
              <a16:creationId xmlns:a16="http://schemas.microsoft.com/office/drawing/2014/main" id="{00000000-0008-0000-0100-00007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2" name="Text Box 6">
          <a:extLst>
            <a:ext uri="{FF2B5EF4-FFF2-40B4-BE49-F238E27FC236}">
              <a16:creationId xmlns:a16="http://schemas.microsoft.com/office/drawing/2014/main" id="{00000000-0008-0000-0100-00007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3" name="Text Box 4">
          <a:extLst>
            <a:ext uri="{FF2B5EF4-FFF2-40B4-BE49-F238E27FC236}">
              <a16:creationId xmlns:a16="http://schemas.microsoft.com/office/drawing/2014/main" id="{00000000-0008-0000-0100-00007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4" name="Text Box 6">
          <a:extLst>
            <a:ext uri="{FF2B5EF4-FFF2-40B4-BE49-F238E27FC236}">
              <a16:creationId xmlns:a16="http://schemas.microsoft.com/office/drawing/2014/main" id="{00000000-0008-0000-0100-00007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5" name="Text Box 4">
          <a:extLst>
            <a:ext uri="{FF2B5EF4-FFF2-40B4-BE49-F238E27FC236}">
              <a16:creationId xmlns:a16="http://schemas.microsoft.com/office/drawing/2014/main" id="{00000000-0008-0000-0100-00007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6" name="Text Box 6">
          <a:extLst>
            <a:ext uri="{FF2B5EF4-FFF2-40B4-BE49-F238E27FC236}">
              <a16:creationId xmlns:a16="http://schemas.microsoft.com/office/drawing/2014/main" id="{00000000-0008-0000-0100-00007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7" name="Text Box 4">
          <a:extLst>
            <a:ext uri="{FF2B5EF4-FFF2-40B4-BE49-F238E27FC236}">
              <a16:creationId xmlns:a16="http://schemas.microsoft.com/office/drawing/2014/main" id="{00000000-0008-0000-0100-00007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8" name="Text Box 6">
          <a:extLst>
            <a:ext uri="{FF2B5EF4-FFF2-40B4-BE49-F238E27FC236}">
              <a16:creationId xmlns:a16="http://schemas.microsoft.com/office/drawing/2014/main" id="{00000000-0008-0000-0100-00007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89" name="Text Box 4">
          <a:extLst>
            <a:ext uri="{FF2B5EF4-FFF2-40B4-BE49-F238E27FC236}">
              <a16:creationId xmlns:a16="http://schemas.microsoft.com/office/drawing/2014/main" id="{00000000-0008-0000-0100-00007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0" name="Text Box 6">
          <a:extLst>
            <a:ext uri="{FF2B5EF4-FFF2-40B4-BE49-F238E27FC236}">
              <a16:creationId xmlns:a16="http://schemas.microsoft.com/office/drawing/2014/main" id="{00000000-0008-0000-0100-00007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91" name="Text Box 4">
          <a:extLst>
            <a:ext uri="{FF2B5EF4-FFF2-40B4-BE49-F238E27FC236}">
              <a16:creationId xmlns:a16="http://schemas.microsoft.com/office/drawing/2014/main" id="{00000000-0008-0000-0100-00007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92" name="Text Box 6">
          <a:extLst>
            <a:ext uri="{FF2B5EF4-FFF2-40B4-BE49-F238E27FC236}">
              <a16:creationId xmlns:a16="http://schemas.microsoft.com/office/drawing/2014/main" id="{00000000-0008-0000-0100-00008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93" name="Text Box 4">
          <a:extLst>
            <a:ext uri="{FF2B5EF4-FFF2-40B4-BE49-F238E27FC236}">
              <a16:creationId xmlns:a16="http://schemas.microsoft.com/office/drawing/2014/main" id="{00000000-0008-0000-0100-00008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94" name="Text Box 6">
          <a:extLst>
            <a:ext uri="{FF2B5EF4-FFF2-40B4-BE49-F238E27FC236}">
              <a16:creationId xmlns:a16="http://schemas.microsoft.com/office/drawing/2014/main" id="{00000000-0008-0000-0100-00008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95" name="Text Box 4">
          <a:extLst>
            <a:ext uri="{FF2B5EF4-FFF2-40B4-BE49-F238E27FC236}">
              <a16:creationId xmlns:a16="http://schemas.microsoft.com/office/drawing/2014/main" id="{00000000-0008-0000-0100-00008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96" name="Text Box 6">
          <a:extLst>
            <a:ext uri="{FF2B5EF4-FFF2-40B4-BE49-F238E27FC236}">
              <a16:creationId xmlns:a16="http://schemas.microsoft.com/office/drawing/2014/main" id="{00000000-0008-0000-0100-00008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7" name="Text Box 4">
          <a:extLst>
            <a:ext uri="{FF2B5EF4-FFF2-40B4-BE49-F238E27FC236}">
              <a16:creationId xmlns:a16="http://schemas.microsoft.com/office/drawing/2014/main" id="{00000000-0008-0000-0100-000085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8" name="Text Box 6">
          <a:extLst>
            <a:ext uri="{FF2B5EF4-FFF2-40B4-BE49-F238E27FC236}">
              <a16:creationId xmlns:a16="http://schemas.microsoft.com/office/drawing/2014/main" id="{00000000-0008-0000-0100-000086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99" name="Text Box 4">
          <a:extLst>
            <a:ext uri="{FF2B5EF4-FFF2-40B4-BE49-F238E27FC236}">
              <a16:creationId xmlns:a16="http://schemas.microsoft.com/office/drawing/2014/main" id="{00000000-0008-0000-0100-000087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0" name="Text Box 6">
          <a:extLst>
            <a:ext uri="{FF2B5EF4-FFF2-40B4-BE49-F238E27FC236}">
              <a16:creationId xmlns:a16="http://schemas.microsoft.com/office/drawing/2014/main" id="{00000000-0008-0000-0100-000088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1" name="Text Box 4">
          <a:extLst>
            <a:ext uri="{FF2B5EF4-FFF2-40B4-BE49-F238E27FC236}">
              <a16:creationId xmlns:a16="http://schemas.microsoft.com/office/drawing/2014/main" id="{00000000-0008-0000-0100-00008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2" name="Text Box 6">
          <a:extLst>
            <a:ext uri="{FF2B5EF4-FFF2-40B4-BE49-F238E27FC236}">
              <a16:creationId xmlns:a16="http://schemas.microsoft.com/office/drawing/2014/main" id="{00000000-0008-0000-0100-00008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03" name="Text Box 4">
          <a:extLst>
            <a:ext uri="{FF2B5EF4-FFF2-40B4-BE49-F238E27FC236}">
              <a16:creationId xmlns:a16="http://schemas.microsoft.com/office/drawing/2014/main" id="{00000000-0008-0000-0100-00008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04" name="Text Box 6">
          <a:extLst>
            <a:ext uri="{FF2B5EF4-FFF2-40B4-BE49-F238E27FC236}">
              <a16:creationId xmlns:a16="http://schemas.microsoft.com/office/drawing/2014/main" id="{00000000-0008-0000-0100-00008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5" name="Text Box 4">
          <a:extLst>
            <a:ext uri="{FF2B5EF4-FFF2-40B4-BE49-F238E27FC236}">
              <a16:creationId xmlns:a16="http://schemas.microsoft.com/office/drawing/2014/main" id="{00000000-0008-0000-0100-00008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6" name="Text Box 6">
          <a:extLst>
            <a:ext uri="{FF2B5EF4-FFF2-40B4-BE49-F238E27FC236}">
              <a16:creationId xmlns:a16="http://schemas.microsoft.com/office/drawing/2014/main" id="{00000000-0008-0000-0100-00008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07" name="Text Box 4">
          <a:extLst>
            <a:ext uri="{FF2B5EF4-FFF2-40B4-BE49-F238E27FC236}">
              <a16:creationId xmlns:a16="http://schemas.microsoft.com/office/drawing/2014/main" id="{00000000-0008-0000-0100-00008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08" name="Text Box 6">
          <a:extLst>
            <a:ext uri="{FF2B5EF4-FFF2-40B4-BE49-F238E27FC236}">
              <a16:creationId xmlns:a16="http://schemas.microsoft.com/office/drawing/2014/main" id="{00000000-0008-0000-0100-00009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9" name="Text Box 4">
          <a:extLst>
            <a:ext uri="{FF2B5EF4-FFF2-40B4-BE49-F238E27FC236}">
              <a16:creationId xmlns:a16="http://schemas.microsoft.com/office/drawing/2014/main" id="{00000000-0008-0000-0100-00009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0" name="Text Box 6">
          <a:extLst>
            <a:ext uri="{FF2B5EF4-FFF2-40B4-BE49-F238E27FC236}">
              <a16:creationId xmlns:a16="http://schemas.microsoft.com/office/drawing/2014/main" id="{00000000-0008-0000-0100-00009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11" name="Text Box 4">
          <a:extLst>
            <a:ext uri="{FF2B5EF4-FFF2-40B4-BE49-F238E27FC236}">
              <a16:creationId xmlns:a16="http://schemas.microsoft.com/office/drawing/2014/main" id="{00000000-0008-0000-0100-000093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12" name="Text Box 6">
          <a:extLst>
            <a:ext uri="{FF2B5EF4-FFF2-40B4-BE49-F238E27FC236}">
              <a16:creationId xmlns:a16="http://schemas.microsoft.com/office/drawing/2014/main" id="{00000000-0008-0000-0100-000094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3" name="Text Box 4">
          <a:extLst>
            <a:ext uri="{FF2B5EF4-FFF2-40B4-BE49-F238E27FC236}">
              <a16:creationId xmlns:a16="http://schemas.microsoft.com/office/drawing/2014/main" id="{00000000-0008-0000-0100-00009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4" name="Text Box 6">
          <a:extLst>
            <a:ext uri="{FF2B5EF4-FFF2-40B4-BE49-F238E27FC236}">
              <a16:creationId xmlns:a16="http://schemas.microsoft.com/office/drawing/2014/main" id="{00000000-0008-0000-0100-00009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15" name="Text Box 4">
          <a:extLst>
            <a:ext uri="{FF2B5EF4-FFF2-40B4-BE49-F238E27FC236}">
              <a16:creationId xmlns:a16="http://schemas.microsoft.com/office/drawing/2014/main" id="{00000000-0008-0000-0100-000097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16" name="Text Box 6">
          <a:extLst>
            <a:ext uri="{FF2B5EF4-FFF2-40B4-BE49-F238E27FC236}">
              <a16:creationId xmlns:a16="http://schemas.microsoft.com/office/drawing/2014/main" id="{00000000-0008-0000-0100-000098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17" name="Text Box 4">
          <a:extLst>
            <a:ext uri="{FF2B5EF4-FFF2-40B4-BE49-F238E27FC236}">
              <a16:creationId xmlns:a16="http://schemas.microsoft.com/office/drawing/2014/main" id="{00000000-0008-0000-0100-00009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18" name="Text Box 6">
          <a:extLst>
            <a:ext uri="{FF2B5EF4-FFF2-40B4-BE49-F238E27FC236}">
              <a16:creationId xmlns:a16="http://schemas.microsoft.com/office/drawing/2014/main" id="{00000000-0008-0000-0100-00009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19" name="Text Box 4">
          <a:extLst>
            <a:ext uri="{FF2B5EF4-FFF2-40B4-BE49-F238E27FC236}">
              <a16:creationId xmlns:a16="http://schemas.microsoft.com/office/drawing/2014/main" id="{00000000-0008-0000-0100-00009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20" name="Text Box 6">
          <a:extLst>
            <a:ext uri="{FF2B5EF4-FFF2-40B4-BE49-F238E27FC236}">
              <a16:creationId xmlns:a16="http://schemas.microsoft.com/office/drawing/2014/main" id="{00000000-0008-0000-0100-00009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21" name="Text Box 4">
          <a:extLst>
            <a:ext uri="{FF2B5EF4-FFF2-40B4-BE49-F238E27FC236}">
              <a16:creationId xmlns:a16="http://schemas.microsoft.com/office/drawing/2014/main" id="{00000000-0008-0000-0100-00009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22" name="Text Box 6">
          <a:extLst>
            <a:ext uri="{FF2B5EF4-FFF2-40B4-BE49-F238E27FC236}">
              <a16:creationId xmlns:a16="http://schemas.microsoft.com/office/drawing/2014/main" id="{00000000-0008-0000-0100-00009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3" name="Text Box 4">
          <a:extLst>
            <a:ext uri="{FF2B5EF4-FFF2-40B4-BE49-F238E27FC236}">
              <a16:creationId xmlns:a16="http://schemas.microsoft.com/office/drawing/2014/main" id="{00000000-0008-0000-0100-00009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4" name="Text Box 6">
          <a:extLst>
            <a:ext uri="{FF2B5EF4-FFF2-40B4-BE49-F238E27FC236}">
              <a16:creationId xmlns:a16="http://schemas.microsoft.com/office/drawing/2014/main" id="{00000000-0008-0000-0100-0000A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25" name="Text Box 4">
          <a:extLst>
            <a:ext uri="{FF2B5EF4-FFF2-40B4-BE49-F238E27FC236}">
              <a16:creationId xmlns:a16="http://schemas.microsoft.com/office/drawing/2014/main" id="{00000000-0008-0000-0100-0000A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26" name="Text Box 6">
          <a:extLst>
            <a:ext uri="{FF2B5EF4-FFF2-40B4-BE49-F238E27FC236}">
              <a16:creationId xmlns:a16="http://schemas.microsoft.com/office/drawing/2014/main" id="{00000000-0008-0000-0100-0000A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7" name="Text Box 4">
          <a:extLst>
            <a:ext uri="{FF2B5EF4-FFF2-40B4-BE49-F238E27FC236}">
              <a16:creationId xmlns:a16="http://schemas.microsoft.com/office/drawing/2014/main" id="{00000000-0008-0000-0100-0000A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8" name="Text Box 6">
          <a:extLst>
            <a:ext uri="{FF2B5EF4-FFF2-40B4-BE49-F238E27FC236}">
              <a16:creationId xmlns:a16="http://schemas.microsoft.com/office/drawing/2014/main" id="{00000000-0008-0000-0100-0000A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29" name="Text Box 4">
          <a:extLst>
            <a:ext uri="{FF2B5EF4-FFF2-40B4-BE49-F238E27FC236}">
              <a16:creationId xmlns:a16="http://schemas.microsoft.com/office/drawing/2014/main" id="{00000000-0008-0000-0100-0000A5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30" name="Text Box 6">
          <a:extLst>
            <a:ext uri="{FF2B5EF4-FFF2-40B4-BE49-F238E27FC236}">
              <a16:creationId xmlns:a16="http://schemas.microsoft.com/office/drawing/2014/main" id="{00000000-0008-0000-0100-0000A6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31" name="Text Box 4">
          <a:extLst>
            <a:ext uri="{FF2B5EF4-FFF2-40B4-BE49-F238E27FC236}">
              <a16:creationId xmlns:a16="http://schemas.microsoft.com/office/drawing/2014/main" id="{00000000-0008-0000-0100-0000A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32" name="Text Box 6">
          <a:extLst>
            <a:ext uri="{FF2B5EF4-FFF2-40B4-BE49-F238E27FC236}">
              <a16:creationId xmlns:a16="http://schemas.microsoft.com/office/drawing/2014/main" id="{00000000-0008-0000-0100-0000A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33" name="Text Box 4">
          <a:extLst>
            <a:ext uri="{FF2B5EF4-FFF2-40B4-BE49-F238E27FC236}">
              <a16:creationId xmlns:a16="http://schemas.microsoft.com/office/drawing/2014/main" id="{00000000-0008-0000-0100-0000A9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34" name="Text Box 6">
          <a:extLst>
            <a:ext uri="{FF2B5EF4-FFF2-40B4-BE49-F238E27FC236}">
              <a16:creationId xmlns:a16="http://schemas.microsoft.com/office/drawing/2014/main" id="{00000000-0008-0000-0100-0000AA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35" name="Text Box 4">
          <a:extLst>
            <a:ext uri="{FF2B5EF4-FFF2-40B4-BE49-F238E27FC236}">
              <a16:creationId xmlns:a16="http://schemas.microsoft.com/office/drawing/2014/main" id="{00000000-0008-0000-0100-0000AB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36" name="Text Box 6">
          <a:extLst>
            <a:ext uri="{FF2B5EF4-FFF2-40B4-BE49-F238E27FC236}">
              <a16:creationId xmlns:a16="http://schemas.microsoft.com/office/drawing/2014/main" id="{00000000-0008-0000-0100-0000AC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37" name="Text Box 4">
          <a:extLst>
            <a:ext uri="{FF2B5EF4-FFF2-40B4-BE49-F238E27FC236}">
              <a16:creationId xmlns:a16="http://schemas.microsoft.com/office/drawing/2014/main" id="{00000000-0008-0000-0100-0000AD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38" name="Text Box 6">
          <a:extLst>
            <a:ext uri="{FF2B5EF4-FFF2-40B4-BE49-F238E27FC236}">
              <a16:creationId xmlns:a16="http://schemas.microsoft.com/office/drawing/2014/main" id="{00000000-0008-0000-0100-0000AE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39" name="Text Box 4">
          <a:extLst>
            <a:ext uri="{FF2B5EF4-FFF2-40B4-BE49-F238E27FC236}">
              <a16:creationId xmlns:a16="http://schemas.microsoft.com/office/drawing/2014/main" id="{00000000-0008-0000-0100-0000A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0" name="Text Box 6">
          <a:extLst>
            <a:ext uri="{FF2B5EF4-FFF2-40B4-BE49-F238E27FC236}">
              <a16:creationId xmlns:a16="http://schemas.microsoft.com/office/drawing/2014/main" id="{00000000-0008-0000-0100-0000B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841" name="Text Box 6">
          <a:extLst>
            <a:ext uri="{FF2B5EF4-FFF2-40B4-BE49-F238E27FC236}">
              <a16:creationId xmlns:a16="http://schemas.microsoft.com/office/drawing/2014/main" id="{00000000-0008-0000-0100-0000B1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842" name="Text Box 4">
          <a:extLst>
            <a:ext uri="{FF2B5EF4-FFF2-40B4-BE49-F238E27FC236}">
              <a16:creationId xmlns:a16="http://schemas.microsoft.com/office/drawing/2014/main" id="{00000000-0008-0000-0100-0000B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843" name="Text Box 6">
          <a:extLst>
            <a:ext uri="{FF2B5EF4-FFF2-40B4-BE49-F238E27FC236}">
              <a16:creationId xmlns:a16="http://schemas.microsoft.com/office/drawing/2014/main" id="{00000000-0008-0000-0100-0000B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4" name="Text Box 4">
          <a:extLst>
            <a:ext uri="{FF2B5EF4-FFF2-40B4-BE49-F238E27FC236}">
              <a16:creationId xmlns:a16="http://schemas.microsoft.com/office/drawing/2014/main" id="{00000000-0008-0000-0100-0000B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5" name="Text Box 6">
          <a:extLst>
            <a:ext uri="{FF2B5EF4-FFF2-40B4-BE49-F238E27FC236}">
              <a16:creationId xmlns:a16="http://schemas.microsoft.com/office/drawing/2014/main" id="{00000000-0008-0000-0100-0000B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6" name="Text Box 4">
          <a:extLst>
            <a:ext uri="{FF2B5EF4-FFF2-40B4-BE49-F238E27FC236}">
              <a16:creationId xmlns:a16="http://schemas.microsoft.com/office/drawing/2014/main" id="{00000000-0008-0000-0100-0000B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7" name="Text Box 6">
          <a:extLst>
            <a:ext uri="{FF2B5EF4-FFF2-40B4-BE49-F238E27FC236}">
              <a16:creationId xmlns:a16="http://schemas.microsoft.com/office/drawing/2014/main" id="{00000000-0008-0000-0100-0000B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8" name="Text Box 4">
          <a:extLst>
            <a:ext uri="{FF2B5EF4-FFF2-40B4-BE49-F238E27FC236}">
              <a16:creationId xmlns:a16="http://schemas.microsoft.com/office/drawing/2014/main" id="{00000000-0008-0000-0100-0000B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9" name="Text Box 6">
          <a:extLst>
            <a:ext uri="{FF2B5EF4-FFF2-40B4-BE49-F238E27FC236}">
              <a16:creationId xmlns:a16="http://schemas.microsoft.com/office/drawing/2014/main" id="{00000000-0008-0000-0100-0000B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850" name="Text Box 6">
          <a:extLst>
            <a:ext uri="{FF2B5EF4-FFF2-40B4-BE49-F238E27FC236}">
              <a16:creationId xmlns:a16="http://schemas.microsoft.com/office/drawing/2014/main" id="{00000000-0008-0000-0100-0000BA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1" name="Text Box 4">
          <a:extLst>
            <a:ext uri="{FF2B5EF4-FFF2-40B4-BE49-F238E27FC236}">
              <a16:creationId xmlns:a16="http://schemas.microsoft.com/office/drawing/2014/main" id="{00000000-0008-0000-0100-0000B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2" name="Text Box 6">
          <a:extLst>
            <a:ext uri="{FF2B5EF4-FFF2-40B4-BE49-F238E27FC236}">
              <a16:creationId xmlns:a16="http://schemas.microsoft.com/office/drawing/2014/main" id="{00000000-0008-0000-0100-0000B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53" name="Text Box 4">
          <a:extLst>
            <a:ext uri="{FF2B5EF4-FFF2-40B4-BE49-F238E27FC236}">
              <a16:creationId xmlns:a16="http://schemas.microsoft.com/office/drawing/2014/main" id="{00000000-0008-0000-0100-0000B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54" name="Text Box 6">
          <a:extLst>
            <a:ext uri="{FF2B5EF4-FFF2-40B4-BE49-F238E27FC236}">
              <a16:creationId xmlns:a16="http://schemas.microsoft.com/office/drawing/2014/main" id="{00000000-0008-0000-0100-0000B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5" name="Text Box 4">
          <a:extLst>
            <a:ext uri="{FF2B5EF4-FFF2-40B4-BE49-F238E27FC236}">
              <a16:creationId xmlns:a16="http://schemas.microsoft.com/office/drawing/2014/main" id="{00000000-0008-0000-0100-0000B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6" name="Text Box 6">
          <a:extLst>
            <a:ext uri="{FF2B5EF4-FFF2-40B4-BE49-F238E27FC236}">
              <a16:creationId xmlns:a16="http://schemas.microsoft.com/office/drawing/2014/main" id="{00000000-0008-0000-0100-0000C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57" name="Text Box 4">
          <a:extLst>
            <a:ext uri="{FF2B5EF4-FFF2-40B4-BE49-F238E27FC236}">
              <a16:creationId xmlns:a16="http://schemas.microsoft.com/office/drawing/2014/main" id="{00000000-0008-0000-0100-0000C1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58" name="Text Box 6">
          <a:extLst>
            <a:ext uri="{FF2B5EF4-FFF2-40B4-BE49-F238E27FC236}">
              <a16:creationId xmlns:a16="http://schemas.microsoft.com/office/drawing/2014/main" id="{00000000-0008-0000-0100-0000C2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9" name="Text Box 4">
          <a:extLst>
            <a:ext uri="{FF2B5EF4-FFF2-40B4-BE49-F238E27FC236}">
              <a16:creationId xmlns:a16="http://schemas.microsoft.com/office/drawing/2014/main" id="{00000000-0008-0000-0100-0000C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0" name="Text Box 6">
          <a:extLst>
            <a:ext uri="{FF2B5EF4-FFF2-40B4-BE49-F238E27FC236}">
              <a16:creationId xmlns:a16="http://schemas.microsoft.com/office/drawing/2014/main" id="{00000000-0008-0000-0100-0000C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61" name="Text Box 4">
          <a:extLst>
            <a:ext uri="{FF2B5EF4-FFF2-40B4-BE49-F238E27FC236}">
              <a16:creationId xmlns:a16="http://schemas.microsoft.com/office/drawing/2014/main" id="{00000000-0008-0000-0100-0000C5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62" name="Text Box 6">
          <a:extLst>
            <a:ext uri="{FF2B5EF4-FFF2-40B4-BE49-F238E27FC236}">
              <a16:creationId xmlns:a16="http://schemas.microsoft.com/office/drawing/2014/main" id="{00000000-0008-0000-0100-0000C6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63" name="Text Box 4">
          <a:extLst>
            <a:ext uri="{FF2B5EF4-FFF2-40B4-BE49-F238E27FC236}">
              <a16:creationId xmlns:a16="http://schemas.microsoft.com/office/drawing/2014/main" id="{00000000-0008-0000-0100-0000C7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64" name="Text Box 6">
          <a:extLst>
            <a:ext uri="{FF2B5EF4-FFF2-40B4-BE49-F238E27FC236}">
              <a16:creationId xmlns:a16="http://schemas.microsoft.com/office/drawing/2014/main" id="{00000000-0008-0000-0100-0000C8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5" name="Text Box 4">
          <a:extLst>
            <a:ext uri="{FF2B5EF4-FFF2-40B4-BE49-F238E27FC236}">
              <a16:creationId xmlns:a16="http://schemas.microsoft.com/office/drawing/2014/main" id="{00000000-0008-0000-0100-0000C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6" name="Text Box 6">
          <a:extLst>
            <a:ext uri="{FF2B5EF4-FFF2-40B4-BE49-F238E27FC236}">
              <a16:creationId xmlns:a16="http://schemas.microsoft.com/office/drawing/2014/main" id="{00000000-0008-0000-0100-0000C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67" name="Text Box 4">
          <a:extLst>
            <a:ext uri="{FF2B5EF4-FFF2-40B4-BE49-F238E27FC236}">
              <a16:creationId xmlns:a16="http://schemas.microsoft.com/office/drawing/2014/main" id="{00000000-0008-0000-0100-0000C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68" name="Text Box 6">
          <a:extLst>
            <a:ext uri="{FF2B5EF4-FFF2-40B4-BE49-F238E27FC236}">
              <a16:creationId xmlns:a16="http://schemas.microsoft.com/office/drawing/2014/main" id="{00000000-0008-0000-0100-0000C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9" name="Text Box 4">
          <a:extLst>
            <a:ext uri="{FF2B5EF4-FFF2-40B4-BE49-F238E27FC236}">
              <a16:creationId xmlns:a16="http://schemas.microsoft.com/office/drawing/2014/main" id="{00000000-0008-0000-0100-0000C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0" name="Text Box 6">
          <a:extLst>
            <a:ext uri="{FF2B5EF4-FFF2-40B4-BE49-F238E27FC236}">
              <a16:creationId xmlns:a16="http://schemas.microsoft.com/office/drawing/2014/main" id="{00000000-0008-0000-0100-0000C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71" name="Text Box 4">
          <a:extLst>
            <a:ext uri="{FF2B5EF4-FFF2-40B4-BE49-F238E27FC236}">
              <a16:creationId xmlns:a16="http://schemas.microsoft.com/office/drawing/2014/main" id="{00000000-0008-0000-0100-0000CF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72" name="Text Box 6">
          <a:extLst>
            <a:ext uri="{FF2B5EF4-FFF2-40B4-BE49-F238E27FC236}">
              <a16:creationId xmlns:a16="http://schemas.microsoft.com/office/drawing/2014/main" id="{00000000-0008-0000-0100-0000D0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3" name="Text Box 4">
          <a:extLst>
            <a:ext uri="{FF2B5EF4-FFF2-40B4-BE49-F238E27FC236}">
              <a16:creationId xmlns:a16="http://schemas.microsoft.com/office/drawing/2014/main" id="{00000000-0008-0000-0100-0000D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4" name="Text Box 6">
          <a:extLst>
            <a:ext uri="{FF2B5EF4-FFF2-40B4-BE49-F238E27FC236}">
              <a16:creationId xmlns:a16="http://schemas.microsoft.com/office/drawing/2014/main" id="{00000000-0008-0000-0100-0000D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75" name="Text Box 4">
          <a:extLst>
            <a:ext uri="{FF2B5EF4-FFF2-40B4-BE49-F238E27FC236}">
              <a16:creationId xmlns:a16="http://schemas.microsoft.com/office/drawing/2014/main" id="{00000000-0008-0000-0100-0000D3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76" name="Text Box 6">
          <a:extLst>
            <a:ext uri="{FF2B5EF4-FFF2-40B4-BE49-F238E27FC236}">
              <a16:creationId xmlns:a16="http://schemas.microsoft.com/office/drawing/2014/main" id="{00000000-0008-0000-0100-0000D4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77" name="Text Box 4">
          <a:extLst>
            <a:ext uri="{FF2B5EF4-FFF2-40B4-BE49-F238E27FC236}">
              <a16:creationId xmlns:a16="http://schemas.microsoft.com/office/drawing/2014/main" id="{00000000-0008-0000-0100-0000D5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78" name="Text Box 6">
          <a:extLst>
            <a:ext uri="{FF2B5EF4-FFF2-40B4-BE49-F238E27FC236}">
              <a16:creationId xmlns:a16="http://schemas.microsoft.com/office/drawing/2014/main" id="{00000000-0008-0000-0100-0000D6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879" name="Text Box 4">
          <a:extLst>
            <a:ext uri="{FF2B5EF4-FFF2-40B4-BE49-F238E27FC236}">
              <a16:creationId xmlns:a16="http://schemas.microsoft.com/office/drawing/2014/main" id="{00000000-0008-0000-0100-0000D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880" name="Text Box 6">
          <a:extLst>
            <a:ext uri="{FF2B5EF4-FFF2-40B4-BE49-F238E27FC236}">
              <a16:creationId xmlns:a16="http://schemas.microsoft.com/office/drawing/2014/main" id="{00000000-0008-0000-0100-0000D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1" name="Text Box 4">
          <a:extLst>
            <a:ext uri="{FF2B5EF4-FFF2-40B4-BE49-F238E27FC236}">
              <a16:creationId xmlns:a16="http://schemas.microsoft.com/office/drawing/2014/main" id="{00000000-0008-0000-0100-0000D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2" name="Text Box 6">
          <a:extLst>
            <a:ext uri="{FF2B5EF4-FFF2-40B4-BE49-F238E27FC236}">
              <a16:creationId xmlns:a16="http://schemas.microsoft.com/office/drawing/2014/main" id="{00000000-0008-0000-0100-0000D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3" name="Text Box 4">
          <a:extLst>
            <a:ext uri="{FF2B5EF4-FFF2-40B4-BE49-F238E27FC236}">
              <a16:creationId xmlns:a16="http://schemas.microsoft.com/office/drawing/2014/main" id="{00000000-0008-0000-0100-0000DB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4" name="Text Box 6">
          <a:extLst>
            <a:ext uri="{FF2B5EF4-FFF2-40B4-BE49-F238E27FC236}">
              <a16:creationId xmlns:a16="http://schemas.microsoft.com/office/drawing/2014/main" id="{00000000-0008-0000-0100-0000DC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5" name="Text Box 4">
          <a:extLst>
            <a:ext uri="{FF2B5EF4-FFF2-40B4-BE49-F238E27FC236}">
              <a16:creationId xmlns:a16="http://schemas.microsoft.com/office/drawing/2014/main" id="{00000000-0008-0000-0100-0000D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6" name="Text Box 6">
          <a:extLst>
            <a:ext uri="{FF2B5EF4-FFF2-40B4-BE49-F238E27FC236}">
              <a16:creationId xmlns:a16="http://schemas.microsoft.com/office/drawing/2014/main" id="{00000000-0008-0000-0100-0000D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7" name="Text Box 4">
          <a:extLst>
            <a:ext uri="{FF2B5EF4-FFF2-40B4-BE49-F238E27FC236}">
              <a16:creationId xmlns:a16="http://schemas.microsoft.com/office/drawing/2014/main" id="{00000000-0008-0000-0100-0000DF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8" name="Text Box 6">
          <a:extLst>
            <a:ext uri="{FF2B5EF4-FFF2-40B4-BE49-F238E27FC236}">
              <a16:creationId xmlns:a16="http://schemas.microsoft.com/office/drawing/2014/main" id="{00000000-0008-0000-0100-0000E0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89" name="Text Box 4">
          <a:extLst>
            <a:ext uri="{FF2B5EF4-FFF2-40B4-BE49-F238E27FC236}">
              <a16:creationId xmlns:a16="http://schemas.microsoft.com/office/drawing/2014/main" id="{00000000-0008-0000-0100-0000E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0" name="Text Box 6">
          <a:extLst>
            <a:ext uri="{FF2B5EF4-FFF2-40B4-BE49-F238E27FC236}">
              <a16:creationId xmlns:a16="http://schemas.microsoft.com/office/drawing/2014/main" id="{00000000-0008-0000-0100-0000E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91" name="Text Box 4">
          <a:extLst>
            <a:ext uri="{FF2B5EF4-FFF2-40B4-BE49-F238E27FC236}">
              <a16:creationId xmlns:a16="http://schemas.microsoft.com/office/drawing/2014/main" id="{00000000-0008-0000-0100-0000E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92" name="Text Box 6">
          <a:extLst>
            <a:ext uri="{FF2B5EF4-FFF2-40B4-BE49-F238E27FC236}">
              <a16:creationId xmlns:a16="http://schemas.microsoft.com/office/drawing/2014/main" id="{00000000-0008-0000-0100-0000E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3" name="Text Box 4">
          <a:extLst>
            <a:ext uri="{FF2B5EF4-FFF2-40B4-BE49-F238E27FC236}">
              <a16:creationId xmlns:a16="http://schemas.microsoft.com/office/drawing/2014/main" id="{00000000-0008-0000-0100-0000E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4" name="Text Box 6">
          <a:extLst>
            <a:ext uri="{FF2B5EF4-FFF2-40B4-BE49-F238E27FC236}">
              <a16:creationId xmlns:a16="http://schemas.microsoft.com/office/drawing/2014/main" id="{00000000-0008-0000-0100-0000E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95" name="Text Box 4">
          <a:extLst>
            <a:ext uri="{FF2B5EF4-FFF2-40B4-BE49-F238E27FC236}">
              <a16:creationId xmlns:a16="http://schemas.microsoft.com/office/drawing/2014/main" id="{00000000-0008-0000-0100-0000E7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96" name="Text Box 6">
          <a:extLst>
            <a:ext uri="{FF2B5EF4-FFF2-40B4-BE49-F238E27FC236}">
              <a16:creationId xmlns:a16="http://schemas.microsoft.com/office/drawing/2014/main" id="{00000000-0008-0000-0100-0000E8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7" name="Text Box 4">
          <a:extLst>
            <a:ext uri="{FF2B5EF4-FFF2-40B4-BE49-F238E27FC236}">
              <a16:creationId xmlns:a16="http://schemas.microsoft.com/office/drawing/2014/main" id="{00000000-0008-0000-0100-0000E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8" name="Text Box 6">
          <a:extLst>
            <a:ext uri="{FF2B5EF4-FFF2-40B4-BE49-F238E27FC236}">
              <a16:creationId xmlns:a16="http://schemas.microsoft.com/office/drawing/2014/main" id="{00000000-0008-0000-0100-0000E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99" name="Text Box 4">
          <a:extLst>
            <a:ext uri="{FF2B5EF4-FFF2-40B4-BE49-F238E27FC236}">
              <a16:creationId xmlns:a16="http://schemas.microsoft.com/office/drawing/2014/main" id="{00000000-0008-0000-0100-0000EB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00" name="Text Box 6">
          <a:extLst>
            <a:ext uri="{FF2B5EF4-FFF2-40B4-BE49-F238E27FC236}">
              <a16:creationId xmlns:a16="http://schemas.microsoft.com/office/drawing/2014/main" id="{00000000-0008-0000-0100-0000EC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01" name="Text Box 4">
          <a:extLst>
            <a:ext uri="{FF2B5EF4-FFF2-40B4-BE49-F238E27FC236}">
              <a16:creationId xmlns:a16="http://schemas.microsoft.com/office/drawing/2014/main" id="{00000000-0008-0000-0100-0000ED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02" name="Text Box 6">
          <a:extLst>
            <a:ext uri="{FF2B5EF4-FFF2-40B4-BE49-F238E27FC236}">
              <a16:creationId xmlns:a16="http://schemas.microsoft.com/office/drawing/2014/main" id="{00000000-0008-0000-0100-0000EE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3" name="Text Box 4">
          <a:extLst>
            <a:ext uri="{FF2B5EF4-FFF2-40B4-BE49-F238E27FC236}">
              <a16:creationId xmlns:a16="http://schemas.microsoft.com/office/drawing/2014/main" id="{00000000-0008-0000-0100-0000E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4" name="Text Box 6">
          <a:extLst>
            <a:ext uri="{FF2B5EF4-FFF2-40B4-BE49-F238E27FC236}">
              <a16:creationId xmlns:a16="http://schemas.microsoft.com/office/drawing/2014/main" id="{00000000-0008-0000-0100-0000F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05" name="Text Box 4">
          <a:extLst>
            <a:ext uri="{FF2B5EF4-FFF2-40B4-BE49-F238E27FC236}">
              <a16:creationId xmlns:a16="http://schemas.microsoft.com/office/drawing/2014/main" id="{00000000-0008-0000-0100-0000F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06" name="Text Box 6">
          <a:extLst>
            <a:ext uri="{FF2B5EF4-FFF2-40B4-BE49-F238E27FC236}">
              <a16:creationId xmlns:a16="http://schemas.microsoft.com/office/drawing/2014/main" id="{00000000-0008-0000-0100-0000F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7" name="Text Box 4">
          <a:extLst>
            <a:ext uri="{FF2B5EF4-FFF2-40B4-BE49-F238E27FC236}">
              <a16:creationId xmlns:a16="http://schemas.microsoft.com/office/drawing/2014/main" id="{00000000-0008-0000-0100-0000F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8" name="Text Box 6">
          <a:extLst>
            <a:ext uri="{FF2B5EF4-FFF2-40B4-BE49-F238E27FC236}">
              <a16:creationId xmlns:a16="http://schemas.microsoft.com/office/drawing/2014/main" id="{00000000-0008-0000-0100-0000F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09" name="Text Box 4">
          <a:extLst>
            <a:ext uri="{FF2B5EF4-FFF2-40B4-BE49-F238E27FC236}">
              <a16:creationId xmlns:a16="http://schemas.microsoft.com/office/drawing/2014/main" id="{00000000-0008-0000-0100-0000F5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10" name="Text Box 6">
          <a:extLst>
            <a:ext uri="{FF2B5EF4-FFF2-40B4-BE49-F238E27FC236}">
              <a16:creationId xmlns:a16="http://schemas.microsoft.com/office/drawing/2014/main" id="{00000000-0008-0000-0100-0000F6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11" name="Text Box 4">
          <a:extLst>
            <a:ext uri="{FF2B5EF4-FFF2-40B4-BE49-F238E27FC236}">
              <a16:creationId xmlns:a16="http://schemas.microsoft.com/office/drawing/2014/main" id="{00000000-0008-0000-0100-0000F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12" name="Text Box 6">
          <a:extLst>
            <a:ext uri="{FF2B5EF4-FFF2-40B4-BE49-F238E27FC236}">
              <a16:creationId xmlns:a16="http://schemas.microsoft.com/office/drawing/2014/main" id="{00000000-0008-0000-0100-0000F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13" name="Text Box 4">
          <a:extLst>
            <a:ext uri="{FF2B5EF4-FFF2-40B4-BE49-F238E27FC236}">
              <a16:creationId xmlns:a16="http://schemas.microsoft.com/office/drawing/2014/main" id="{00000000-0008-0000-0100-0000F9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14" name="Text Box 6">
          <a:extLst>
            <a:ext uri="{FF2B5EF4-FFF2-40B4-BE49-F238E27FC236}">
              <a16:creationId xmlns:a16="http://schemas.microsoft.com/office/drawing/2014/main" id="{00000000-0008-0000-0100-0000FA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15" name="Text Box 4">
          <a:extLst>
            <a:ext uri="{FF2B5EF4-FFF2-40B4-BE49-F238E27FC236}">
              <a16:creationId xmlns:a16="http://schemas.microsoft.com/office/drawing/2014/main" id="{00000000-0008-0000-0100-0000F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16" name="Text Box 6">
          <a:extLst>
            <a:ext uri="{FF2B5EF4-FFF2-40B4-BE49-F238E27FC236}">
              <a16:creationId xmlns:a16="http://schemas.microsoft.com/office/drawing/2014/main" id="{00000000-0008-0000-0100-0000F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17" name="Text Box 4">
          <a:extLst>
            <a:ext uri="{FF2B5EF4-FFF2-40B4-BE49-F238E27FC236}">
              <a16:creationId xmlns:a16="http://schemas.microsoft.com/office/drawing/2014/main" id="{00000000-0008-0000-0100-0000F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18" name="Text Box 6">
          <a:extLst>
            <a:ext uri="{FF2B5EF4-FFF2-40B4-BE49-F238E27FC236}">
              <a16:creationId xmlns:a16="http://schemas.microsoft.com/office/drawing/2014/main" id="{00000000-0008-0000-0100-0000F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19" name="Text Box 4">
          <a:extLst>
            <a:ext uri="{FF2B5EF4-FFF2-40B4-BE49-F238E27FC236}">
              <a16:creationId xmlns:a16="http://schemas.microsoft.com/office/drawing/2014/main" id="{00000000-0008-0000-0100-0000F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20" name="Text Box 6">
          <a:extLst>
            <a:ext uri="{FF2B5EF4-FFF2-40B4-BE49-F238E27FC236}">
              <a16:creationId xmlns:a16="http://schemas.microsoft.com/office/drawing/2014/main" id="{00000000-0008-0000-0100-00000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1" name="Text Box 4">
          <a:extLst>
            <a:ext uri="{FF2B5EF4-FFF2-40B4-BE49-F238E27FC236}">
              <a16:creationId xmlns:a16="http://schemas.microsoft.com/office/drawing/2014/main" id="{00000000-0008-0000-0100-00000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2" name="Text Box 6">
          <a:extLst>
            <a:ext uri="{FF2B5EF4-FFF2-40B4-BE49-F238E27FC236}">
              <a16:creationId xmlns:a16="http://schemas.microsoft.com/office/drawing/2014/main" id="{00000000-0008-0000-0100-00000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3" name="Text Box 4">
          <a:extLst>
            <a:ext uri="{FF2B5EF4-FFF2-40B4-BE49-F238E27FC236}">
              <a16:creationId xmlns:a16="http://schemas.microsoft.com/office/drawing/2014/main" id="{00000000-0008-0000-0100-00000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4" name="Text Box 6">
          <a:extLst>
            <a:ext uri="{FF2B5EF4-FFF2-40B4-BE49-F238E27FC236}">
              <a16:creationId xmlns:a16="http://schemas.microsoft.com/office/drawing/2014/main" id="{00000000-0008-0000-0100-00000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5" name="Text Box 4">
          <a:extLst>
            <a:ext uri="{FF2B5EF4-FFF2-40B4-BE49-F238E27FC236}">
              <a16:creationId xmlns:a16="http://schemas.microsoft.com/office/drawing/2014/main" id="{00000000-0008-0000-0100-00000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6" name="Text Box 6">
          <a:extLst>
            <a:ext uri="{FF2B5EF4-FFF2-40B4-BE49-F238E27FC236}">
              <a16:creationId xmlns:a16="http://schemas.microsoft.com/office/drawing/2014/main" id="{00000000-0008-0000-0100-00000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7" name="Text Box 4">
          <a:extLst>
            <a:ext uri="{FF2B5EF4-FFF2-40B4-BE49-F238E27FC236}">
              <a16:creationId xmlns:a16="http://schemas.microsoft.com/office/drawing/2014/main" id="{00000000-0008-0000-0100-00000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8" name="Text Box 6">
          <a:extLst>
            <a:ext uri="{FF2B5EF4-FFF2-40B4-BE49-F238E27FC236}">
              <a16:creationId xmlns:a16="http://schemas.microsoft.com/office/drawing/2014/main" id="{00000000-0008-0000-0100-00000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29" name="Text Box 4">
          <a:extLst>
            <a:ext uri="{FF2B5EF4-FFF2-40B4-BE49-F238E27FC236}">
              <a16:creationId xmlns:a16="http://schemas.microsoft.com/office/drawing/2014/main" id="{00000000-0008-0000-0100-00000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30" name="Text Box 6">
          <a:extLst>
            <a:ext uri="{FF2B5EF4-FFF2-40B4-BE49-F238E27FC236}">
              <a16:creationId xmlns:a16="http://schemas.microsoft.com/office/drawing/2014/main" id="{00000000-0008-0000-0100-00000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1" name="Text Box 4">
          <a:extLst>
            <a:ext uri="{FF2B5EF4-FFF2-40B4-BE49-F238E27FC236}">
              <a16:creationId xmlns:a16="http://schemas.microsoft.com/office/drawing/2014/main" id="{00000000-0008-0000-0100-00000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2" name="Text Box 6">
          <a:extLst>
            <a:ext uri="{FF2B5EF4-FFF2-40B4-BE49-F238E27FC236}">
              <a16:creationId xmlns:a16="http://schemas.microsoft.com/office/drawing/2014/main" id="{00000000-0008-0000-0100-00000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3" name="Text Box 4">
          <a:extLst>
            <a:ext uri="{FF2B5EF4-FFF2-40B4-BE49-F238E27FC236}">
              <a16:creationId xmlns:a16="http://schemas.microsoft.com/office/drawing/2014/main" id="{00000000-0008-0000-0100-00000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4" name="Text Box 6">
          <a:extLst>
            <a:ext uri="{FF2B5EF4-FFF2-40B4-BE49-F238E27FC236}">
              <a16:creationId xmlns:a16="http://schemas.microsoft.com/office/drawing/2014/main" id="{00000000-0008-0000-0100-00000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5" name="Text Box 4">
          <a:extLst>
            <a:ext uri="{FF2B5EF4-FFF2-40B4-BE49-F238E27FC236}">
              <a16:creationId xmlns:a16="http://schemas.microsoft.com/office/drawing/2014/main" id="{00000000-0008-0000-0100-00000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6" name="Text Box 6">
          <a:extLst>
            <a:ext uri="{FF2B5EF4-FFF2-40B4-BE49-F238E27FC236}">
              <a16:creationId xmlns:a16="http://schemas.microsoft.com/office/drawing/2014/main" id="{00000000-0008-0000-0100-00001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37" name="Text Box 4">
          <a:extLst>
            <a:ext uri="{FF2B5EF4-FFF2-40B4-BE49-F238E27FC236}">
              <a16:creationId xmlns:a16="http://schemas.microsoft.com/office/drawing/2014/main" id="{00000000-0008-0000-0100-00001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38" name="Text Box 6">
          <a:extLst>
            <a:ext uri="{FF2B5EF4-FFF2-40B4-BE49-F238E27FC236}">
              <a16:creationId xmlns:a16="http://schemas.microsoft.com/office/drawing/2014/main" id="{00000000-0008-0000-0100-00001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39" name="Text Box 4">
          <a:extLst>
            <a:ext uri="{FF2B5EF4-FFF2-40B4-BE49-F238E27FC236}">
              <a16:creationId xmlns:a16="http://schemas.microsoft.com/office/drawing/2014/main" id="{00000000-0008-0000-0100-00001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40" name="Text Box 6">
          <a:extLst>
            <a:ext uri="{FF2B5EF4-FFF2-40B4-BE49-F238E27FC236}">
              <a16:creationId xmlns:a16="http://schemas.microsoft.com/office/drawing/2014/main" id="{00000000-0008-0000-0100-00001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1" name="Text Box 4">
          <a:extLst>
            <a:ext uri="{FF2B5EF4-FFF2-40B4-BE49-F238E27FC236}">
              <a16:creationId xmlns:a16="http://schemas.microsoft.com/office/drawing/2014/main" id="{00000000-0008-0000-0100-00001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2" name="Text Box 6">
          <a:extLst>
            <a:ext uri="{FF2B5EF4-FFF2-40B4-BE49-F238E27FC236}">
              <a16:creationId xmlns:a16="http://schemas.microsoft.com/office/drawing/2014/main" id="{00000000-0008-0000-0100-00001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43" name="Text Box 4">
          <a:extLst>
            <a:ext uri="{FF2B5EF4-FFF2-40B4-BE49-F238E27FC236}">
              <a16:creationId xmlns:a16="http://schemas.microsoft.com/office/drawing/2014/main" id="{00000000-0008-0000-0100-00001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44" name="Text Box 6">
          <a:extLst>
            <a:ext uri="{FF2B5EF4-FFF2-40B4-BE49-F238E27FC236}">
              <a16:creationId xmlns:a16="http://schemas.microsoft.com/office/drawing/2014/main" id="{00000000-0008-0000-0100-00001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5" name="Text Box 4">
          <a:extLst>
            <a:ext uri="{FF2B5EF4-FFF2-40B4-BE49-F238E27FC236}">
              <a16:creationId xmlns:a16="http://schemas.microsoft.com/office/drawing/2014/main" id="{00000000-0008-0000-0100-00001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6" name="Text Box 6">
          <a:extLst>
            <a:ext uri="{FF2B5EF4-FFF2-40B4-BE49-F238E27FC236}">
              <a16:creationId xmlns:a16="http://schemas.microsoft.com/office/drawing/2014/main" id="{00000000-0008-0000-0100-00001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47" name="Text Box 4">
          <a:extLst>
            <a:ext uri="{FF2B5EF4-FFF2-40B4-BE49-F238E27FC236}">
              <a16:creationId xmlns:a16="http://schemas.microsoft.com/office/drawing/2014/main" id="{00000000-0008-0000-0100-00001B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48" name="Text Box 6">
          <a:extLst>
            <a:ext uri="{FF2B5EF4-FFF2-40B4-BE49-F238E27FC236}">
              <a16:creationId xmlns:a16="http://schemas.microsoft.com/office/drawing/2014/main" id="{00000000-0008-0000-0100-00001C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9" name="Text Box 4">
          <a:extLst>
            <a:ext uri="{FF2B5EF4-FFF2-40B4-BE49-F238E27FC236}">
              <a16:creationId xmlns:a16="http://schemas.microsoft.com/office/drawing/2014/main" id="{00000000-0008-0000-0100-00001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50" name="Text Box 6">
          <a:extLst>
            <a:ext uri="{FF2B5EF4-FFF2-40B4-BE49-F238E27FC236}">
              <a16:creationId xmlns:a16="http://schemas.microsoft.com/office/drawing/2014/main" id="{00000000-0008-0000-0100-00001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51" name="Text Box 4">
          <a:extLst>
            <a:ext uri="{FF2B5EF4-FFF2-40B4-BE49-F238E27FC236}">
              <a16:creationId xmlns:a16="http://schemas.microsoft.com/office/drawing/2014/main" id="{00000000-0008-0000-0100-00001F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52" name="Text Box 6">
          <a:extLst>
            <a:ext uri="{FF2B5EF4-FFF2-40B4-BE49-F238E27FC236}">
              <a16:creationId xmlns:a16="http://schemas.microsoft.com/office/drawing/2014/main" id="{00000000-0008-0000-0100-000020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53" name="Text Box 4">
          <a:extLst>
            <a:ext uri="{FF2B5EF4-FFF2-40B4-BE49-F238E27FC236}">
              <a16:creationId xmlns:a16="http://schemas.microsoft.com/office/drawing/2014/main" id="{00000000-0008-0000-0100-000021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54" name="Text Box 6">
          <a:extLst>
            <a:ext uri="{FF2B5EF4-FFF2-40B4-BE49-F238E27FC236}">
              <a16:creationId xmlns:a16="http://schemas.microsoft.com/office/drawing/2014/main" id="{00000000-0008-0000-0100-000022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55" name="Text Box 4">
          <a:extLst>
            <a:ext uri="{FF2B5EF4-FFF2-40B4-BE49-F238E27FC236}">
              <a16:creationId xmlns:a16="http://schemas.microsoft.com/office/drawing/2014/main" id="{00000000-0008-0000-0100-00002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56" name="Text Box 6">
          <a:extLst>
            <a:ext uri="{FF2B5EF4-FFF2-40B4-BE49-F238E27FC236}">
              <a16:creationId xmlns:a16="http://schemas.microsoft.com/office/drawing/2014/main" id="{00000000-0008-0000-0100-000024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57" name="Text Box 4">
          <a:extLst>
            <a:ext uri="{FF2B5EF4-FFF2-40B4-BE49-F238E27FC236}">
              <a16:creationId xmlns:a16="http://schemas.microsoft.com/office/drawing/2014/main" id="{00000000-0008-0000-0100-00002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58" name="Text Box 6">
          <a:extLst>
            <a:ext uri="{FF2B5EF4-FFF2-40B4-BE49-F238E27FC236}">
              <a16:creationId xmlns:a16="http://schemas.microsoft.com/office/drawing/2014/main" id="{00000000-0008-0000-0100-00002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59" name="Text Box 4">
          <a:extLst>
            <a:ext uri="{FF2B5EF4-FFF2-40B4-BE49-F238E27FC236}">
              <a16:creationId xmlns:a16="http://schemas.microsoft.com/office/drawing/2014/main" id="{00000000-0008-0000-0100-00002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60" name="Text Box 6">
          <a:extLst>
            <a:ext uri="{FF2B5EF4-FFF2-40B4-BE49-F238E27FC236}">
              <a16:creationId xmlns:a16="http://schemas.microsoft.com/office/drawing/2014/main" id="{00000000-0008-0000-0100-00002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1" name="Text Box 4">
          <a:extLst>
            <a:ext uri="{FF2B5EF4-FFF2-40B4-BE49-F238E27FC236}">
              <a16:creationId xmlns:a16="http://schemas.microsoft.com/office/drawing/2014/main" id="{00000000-0008-0000-0100-00002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2" name="Text Box 6">
          <a:extLst>
            <a:ext uri="{FF2B5EF4-FFF2-40B4-BE49-F238E27FC236}">
              <a16:creationId xmlns:a16="http://schemas.microsoft.com/office/drawing/2014/main" id="{00000000-0008-0000-0100-00002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63" name="Text Box 4">
          <a:extLst>
            <a:ext uri="{FF2B5EF4-FFF2-40B4-BE49-F238E27FC236}">
              <a16:creationId xmlns:a16="http://schemas.microsoft.com/office/drawing/2014/main" id="{00000000-0008-0000-0100-00002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64" name="Text Box 6">
          <a:extLst>
            <a:ext uri="{FF2B5EF4-FFF2-40B4-BE49-F238E27FC236}">
              <a16:creationId xmlns:a16="http://schemas.microsoft.com/office/drawing/2014/main" id="{00000000-0008-0000-0100-00002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5" name="Text Box 4">
          <a:extLst>
            <a:ext uri="{FF2B5EF4-FFF2-40B4-BE49-F238E27FC236}">
              <a16:creationId xmlns:a16="http://schemas.microsoft.com/office/drawing/2014/main" id="{00000000-0008-0000-0100-00002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6" name="Text Box 6">
          <a:extLst>
            <a:ext uri="{FF2B5EF4-FFF2-40B4-BE49-F238E27FC236}">
              <a16:creationId xmlns:a16="http://schemas.microsoft.com/office/drawing/2014/main" id="{00000000-0008-0000-0100-00002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67" name="Text Box 4">
          <a:extLst>
            <a:ext uri="{FF2B5EF4-FFF2-40B4-BE49-F238E27FC236}">
              <a16:creationId xmlns:a16="http://schemas.microsoft.com/office/drawing/2014/main" id="{00000000-0008-0000-0100-00002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68" name="Text Box 6">
          <a:extLst>
            <a:ext uri="{FF2B5EF4-FFF2-40B4-BE49-F238E27FC236}">
              <a16:creationId xmlns:a16="http://schemas.microsoft.com/office/drawing/2014/main" id="{00000000-0008-0000-0100-00003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9" name="Text Box 4">
          <a:extLst>
            <a:ext uri="{FF2B5EF4-FFF2-40B4-BE49-F238E27FC236}">
              <a16:creationId xmlns:a16="http://schemas.microsoft.com/office/drawing/2014/main" id="{00000000-0008-0000-0100-00003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70" name="Text Box 6">
          <a:extLst>
            <a:ext uri="{FF2B5EF4-FFF2-40B4-BE49-F238E27FC236}">
              <a16:creationId xmlns:a16="http://schemas.microsoft.com/office/drawing/2014/main" id="{00000000-0008-0000-0100-00003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71" name="Text Box 4">
          <a:extLst>
            <a:ext uri="{FF2B5EF4-FFF2-40B4-BE49-F238E27FC236}">
              <a16:creationId xmlns:a16="http://schemas.microsoft.com/office/drawing/2014/main" id="{00000000-0008-0000-0100-000033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72" name="Text Box 6">
          <a:extLst>
            <a:ext uri="{FF2B5EF4-FFF2-40B4-BE49-F238E27FC236}">
              <a16:creationId xmlns:a16="http://schemas.microsoft.com/office/drawing/2014/main" id="{00000000-0008-0000-0100-00003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73" name="Text Box 4">
          <a:extLst>
            <a:ext uri="{FF2B5EF4-FFF2-40B4-BE49-F238E27FC236}">
              <a16:creationId xmlns:a16="http://schemas.microsoft.com/office/drawing/2014/main" id="{00000000-0008-0000-0100-00003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74" name="Text Box 6">
          <a:extLst>
            <a:ext uri="{FF2B5EF4-FFF2-40B4-BE49-F238E27FC236}">
              <a16:creationId xmlns:a16="http://schemas.microsoft.com/office/drawing/2014/main" id="{00000000-0008-0000-0100-00003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75" name="Text Box 4">
          <a:extLst>
            <a:ext uri="{FF2B5EF4-FFF2-40B4-BE49-F238E27FC236}">
              <a16:creationId xmlns:a16="http://schemas.microsoft.com/office/drawing/2014/main" id="{00000000-0008-0000-0100-000037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76" name="Text Box 6">
          <a:extLst>
            <a:ext uri="{FF2B5EF4-FFF2-40B4-BE49-F238E27FC236}">
              <a16:creationId xmlns:a16="http://schemas.microsoft.com/office/drawing/2014/main" id="{00000000-0008-0000-0100-000038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77" name="Text Box 4">
          <a:extLst>
            <a:ext uri="{FF2B5EF4-FFF2-40B4-BE49-F238E27FC236}">
              <a16:creationId xmlns:a16="http://schemas.microsoft.com/office/drawing/2014/main" id="{00000000-0008-0000-0100-00003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78" name="Text Box 6">
          <a:extLst>
            <a:ext uri="{FF2B5EF4-FFF2-40B4-BE49-F238E27FC236}">
              <a16:creationId xmlns:a16="http://schemas.microsoft.com/office/drawing/2014/main" id="{00000000-0008-0000-0100-00003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79" name="Text Box 4">
          <a:extLst>
            <a:ext uri="{FF2B5EF4-FFF2-40B4-BE49-F238E27FC236}">
              <a16:creationId xmlns:a16="http://schemas.microsoft.com/office/drawing/2014/main" id="{00000000-0008-0000-0100-00003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80" name="Text Box 6">
          <a:extLst>
            <a:ext uri="{FF2B5EF4-FFF2-40B4-BE49-F238E27FC236}">
              <a16:creationId xmlns:a16="http://schemas.microsoft.com/office/drawing/2014/main" id="{00000000-0008-0000-0100-00003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1" name="Text Box 4">
          <a:extLst>
            <a:ext uri="{FF2B5EF4-FFF2-40B4-BE49-F238E27FC236}">
              <a16:creationId xmlns:a16="http://schemas.microsoft.com/office/drawing/2014/main" id="{00000000-0008-0000-0100-00003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2" name="Text Box 6">
          <a:extLst>
            <a:ext uri="{FF2B5EF4-FFF2-40B4-BE49-F238E27FC236}">
              <a16:creationId xmlns:a16="http://schemas.microsoft.com/office/drawing/2014/main" id="{00000000-0008-0000-0100-00003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83" name="Text Box 4">
          <a:extLst>
            <a:ext uri="{FF2B5EF4-FFF2-40B4-BE49-F238E27FC236}">
              <a16:creationId xmlns:a16="http://schemas.microsoft.com/office/drawing/2014/main" id="{00000000-0008-0000-0100-00003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84" name="Text Box 6">
          <a:extLst>
            <a:ext uri="{FF2B5EF4-FFF2-40B4-BE49-F238E27FC236}">
              <a16:creationId xmlns:a16="http://schemas.microsoft.com/office/drawing/2014/main" id="{00000000-0008-0000-0100-00004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5" name="Text Box 4">
          <a:extLst>
            <a:ext uri="{FF2B5EF4-FFF2-40B4-BE49-F238E27FC236}">
              <a16:creationId xmlns:a16="http://schemas.microsoft.com/office/drawing/2014/main" id="{00000000-0008-0000-0100-00004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6" name="Text Box 6">
          <a:extLst>
            <a:ext uri="{FF2B5EF4-FFF2-40B4-BE49-F238E27FC236}">
              <a16:creationId xmlns:a16="http://schemas.microsoft.com/office/drawing/2014/main" id="{00000000-0008-0000-0100-00004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87" name="Text Box 4">
          <a:extLst>
            <a:ext uri="{FF2B5EF4-FFF2-40B4-BE49-F238E27FC236}">
              <a16:creationId xmlns:a16="http://schemas.microsoft.com/office/drawing/2014/main" id="{00000000-0008-0000-0100-000043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88" name="Text Box 6">
          <a:extLst>
            <a:ext uri="{FF2B5EF4-FFF2-40B4-BE49-F238E27FC236}">
              <a16:creationId xmlns:a16="http://schemas.microsoft.com/office/drawing/2014/main" id="{00000000-0008-0000-0100-00004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89" name="Text Box 4">
          <a:extLst>
            <a:ext uri="{FF2B5EF4-FFF2-40B4-BE49-F238E27FC236}">
              <a16:creationId xmlns:a16="http://schemas.microsoft.com/office/drawing/2014/main" id="{00000000-0008-0000-0100-000045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90" name="Text Box 6">
          <a:extLst>
            <a:ext uri="{FF2B5EF4-FFF2-40B4-BE49-F238E27FC236}">
              <a16:creationId xmlns:a16="http://schemas.microsoft.com/office/drawing/2014/main" id="{00000000-0008-0000-0100-000046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1" name="Text Box 4">
          <a:extLst>
            <a:ext uri="{FF2B5EF4-FFF2-40B4-BE49-F238E27FC236}">
              <a16:creationId xmlns:a16="http://schemas.microsoft.com/office/drawing/2014/main" id="{00000000-0008-0000-0100-00004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2" name="Text Box 6">
          <a:extLst>
            <a:ext uri="{FF2B5EF4-FFF2-40B4-BE49-F238E27FC236}">
              <a16:creationId xmlns:a16="http://schemas.microsoft.com/office/drawing/2014/main" id="{00000000-0008-0000-0100-00004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93" name="Text Box 4">
          <a:extLst>
            <a:ext uri="{FF2B5EF4-FFF2-40B4-BE49-F238E27FC236}">
              <a16:creationId xmlns:a16="http://schemas.microsoft.com/office/drawing/2014/main" id="{00000000-0008-0000-0100-00004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94" name="Text Box 6">
          <a:extLst>
            <a:ext uri="{FF2B5EF4-FFF2-40B4-BE49-F238E27FC236}">
              <a16:creationId xmlns:a16="http://schemas.microsoft.com/office/drawing/2014/main" id="{00000000-0008-0000-0100-00004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5" name="Text Box 4">
          <a:extLst>
            <a:ext uri="{FF2B5EF4-FFF2-40B4-BE49-F238E27FC236}">
              <a16:creationId xmlns:a16="http://schemas.microsoft.com/office/drawing/2014/main" id="{00000000-0008-0000-0100-00004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6" name="Text Box 6">
          <a:extLst>
            <a:ext uri="{FF2B5EF4-FFF2-40B4-BE49-F238E27FC236}">
              <a16:creationId xmlns:a16="http://schemas.microsoft.com/office/drawing/2014/main" id="{00000000-0008-0000-0100-00004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97" name="Text Box 4">
          <a:extLst>
            <a:ext uri="{FF2B5EF4-FFF2-40B4-BE49-F238E27FC236}">
              <a16:creationId xmlns:a16="http://schemas.microsoft.com/office/drawing/2014/main" id="{00000000-0008-0000-0100-00004D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98" name="Text Box 6">
          <a:extLst>
            <a:ext uri="{FF2B5EF4-FFF2-40B4-BE49-F238E27FC236}">
              <a16:creationId xmlns:a16="http://schemas.microsoft.com/office/drawing/2014/main" id="{00000000-0008-0000-0100-00004E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9" name="Text Box 4">
          <a:extLst>
            <a:ext uri="{FF2B5EF4-FFF2-40B4-BE49-F238E27FC236}">
              <a16:creationId xmlns:a16="http://schemas.microsoft.com/office/drawing/2014/main" id="{00000000-0008-0000-0100-00004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00" name="Text Box 6">
          <a:extLst>
            <a:ext uri="{FF2B5EF4-FFF2-40B4-BE49-F238E27FC236}">
              <a16:creationId xmlns:a16="http://schemas.microsoft.com/office/drawing/2014/main" id="{00000000-0008-0000-0100-00005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01" name="Text Box 4">
          <a:extLst>
            <a:ext uri="{FF2B5EF4-FFF2-40B4-BE49-F238E27FC236}">
              <a16:creationId xmlns:a16="http://schemas.microsoft.com/office/drawing/2014/main" id="{00000000-0008-0000-0100-000051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02" name="Text Box 6">
          <a:extLst>
            <a:ext uri="{FF2B5EF4-FFF2-40B4-BE49-F238E27FC236}">
              <a16:creationId xmlns:a16="http://schemas.microsoft.com/office/drawing/2014/main" id="{00000000-0008-0000-0100-000052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03" name="Text Box 4">
          <a:extLst>
            <a:ext uri="{FF2B5EF4-FFF2-40B4-BE49-F238E27FC236}">
              <a16:creationId xmlns:a16="http://schemas.microsoft.com/office/drawing/2014/main" id="{00000000-0008-0000-0100-00005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04" name="Text Box 6">
          <a:extLst>
            <a:ext uri="{FF2B5EF4-FFF2-40B4-BE49-F238E27FC236}">
              <a16:creationId xmlns:a16="http://schemas.microsoft.com/office/drawing/2014/main" id="{00000000-0008-0000-0100-000054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05" name="Text Box 4">
          <a:extLst>
            <a:ext uri="{FF2B5EF4-FFF2-40B4-BE49-F238E27FC236}">
              <a16:creationId xmlns:a16="http://schemas.microsoft.com/office/drawing/2014/main" id="{00000000-0008-0000-0100-00005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06" name="Text Box 6">
          <a:extLst>
            <a:ext uri="{FF2B5EF4-FFF2-40B4-BE49-F238E27FC236}">
              <a16:creationId xmlns:a16="http://schemas.microsoft.com/office/drawing/2014/main" id="{00000000-0008-0000-0100-00005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7" name="Text Box 4">
          <a:extLst>
            <a:ext uri="{FF2B5EF4-FFF2-40B4-BE49-F238E27FC236}">
              <a16:creationId xmlns:a16="http://schemas.microsoft.com/office/drawing/2014/main" id="{00000000-0008-0000-0100-00005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8" name="Text Box 6">
          <a:extLst>
            <a:ext uri="{FF2B5EF4-FFF2-40B4-BE49-F238E27FC236}">
              <a16:creationId xmlns:a16="http://schemas.microsoft.com/office/drawing/2014/main" id="{00000000-0008-0000-0100-000058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9" name="Text Box 4">
          <a:extLst>
            <a:ext uri="{FF2B5EF4-FFF2-40B4-BE49-F238E27FC236}">
              <a16:creationId xmlns:a16="http://schemas.microsoft.com/office/drawing/2014/main" id="{00000000-0008-0000-0100-000059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10" name="Text Box 6">
          <a:extLst>
            <a:ext uri="{FF2B5EF4-FFF2-40B4-BE49-F238E27FC236}">
              <a16:creationId xmlns:a16="http://schemas.microsoft.com/office/drawing/2014/main" id="{00000000-0008-0000-0100-00005A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1" name="Text Box 4">
          <a:extLst>
            <a:ext uri="{FF2B5EF4-FFF2-40B4-BE49-F238E27FC236}">
              <a16:creationId xmlns:a16="http://schemas.microsoft.com/office/drawing/2014/main" id="{00000000-0008-0000-0100-00005B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2" name="Text Box 6">
          <a:extLst>
            <a:ext uri="{FF2B5EF4-FFF2-40B4-BE49-F238E27FC236}">
              <a16:creationId xmlns:a16="http://schemas.microsoft.com/office/drawing/2014/main" id="{00000000-0008-0000-0100-00005C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3" name="Text Box 4">
          <a:extLst>
            <a:ext uri="{FF2B5EF4-FFF2-40B4-BE49-F238E27FC236}">
              <a16:creationId xmlns:a16="http://schemas.microsoft.com/office/drawing/2014/main" id="{00000000-0008-0000-0100-00005D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4" name="Text Box 6">
          <a:extLst>
            <a:ext uri="{FF2B5EF4-FFF2-40B4-BE49-F238E27FC236}">
              <a16:creationId xmlns:a16="http://schemas.microsoft.com/office/drawing/2014/main" id="{00000000-0008-0000-0100-00005E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5" name="Text Box 4">
          <a:extLst>
            <a:ext uri="{FF2B5EF4-FFF2-40B4-BE49-F238E27FC236}">
              <a16:creationId xmlns:a16="http://schemas.microsoft.com/office/drawing/2014/main" id="{00000000-0008-0000-0100-00005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6" name="Text Box 6">
          <a:extLst>
            <a:ext uri="{FF2B5EF4-FFF2-40B4-BE49-F238E27FC236}">
              <a16:creationId xmlns:a16="http://schemas.microsoft.com/office/drawing/2014/main" id="{00000000-0008-0000-0100-00006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17" name="Text Box 4">
          <a:extLst>
            <a:ext uri="{FF2B5EF4-FFF2-40B4-BE49-F238E27FC236}">
              <a16:creationId xmlns:a16="http://schemas.microsoft.com/office/drawing/2014/main" id="{00000000-0008-0000-0100-00006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18" name="Text Box 6">
          <a:extLst>
            <a:ext uri="{FF2B5EF4-FFF2-40B4-BE49-F238E27FC236}">
              <a16:creationId xmlns:a16="http://schemas.microsoft.com/office/drawing/2014/main" id="{00000000-0008-0000-0100-00006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9" name="Text Box 4">
          <a:extLst>
            <a:ext uri="{FF2B5EF4-FFF2-40B4-BE49-F238E27FC236}">
              <a16:creationId xmlns:a16="http://schemas.microsoft.com/office/drawing/2014/main" id="{00000000-0008-0000-0100-00006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0" name="Text Box 6">
          <a:extLst>
            <a:ext uri="{FF2B5EF4-FFF2-40B4-BE49-F238E27FC236}">
              <a16:creationId xmlns:a16="http://schemas.microsoft.com/office/drawing/2014/main" id="{00000000-0008-0000-0100-00006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21" name="Text Box 4">
          <a:extLst>
            <a:ext uri="{FF2B5EF4-FFF2-40B4-BE49-F238E27FC236}">
              <a16:creationId xmlns:a16="http://schemas.microsoft.com/office/drawing/2014/main" id="{00000000-0008-0000-0100-000065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22" name="Text Box 6">
          <a:extLst>
            <a:ext uri="{FF2B5EF4-FFF2-40B4-BE49-F238E27FC236}">
              <a16:creationId xmlns:a16="http://schemas.microsoft.com/office/drawing/2014/main" id="{00000000-0008-0000-0100-000066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3" name="Text Box 4">
          <a:extLst>
            <a:ext uri="{FF2B5EF4-FFF2-40B4-BE49-F238E27FC236}">
              <a16:creationId xmlns:a16="http://schemas.microsoft.com/office/drawing/2014/main" id="{00000000-0008-0000-0100-00006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4" name="Text Box 6">
          <a:extLst>
            <a:ext uri="{FF2B5EF4-FFF2-40B4-BE49-F238E27FC236}">
              <a16:creationId xmlns:a16="http://schemas.microsoft.com/office/drawing/2014/main" id="{00000000-0008-0000-0100-00006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25" name="Text Box 4">
          <a:extLst>
            <a:ext uri="{FF2B5EF4-FFF2-40B4-BE49-F238E27FC236}">
              <a16:creationId xmlns:a16="http://schemas.microsoft.com/office/drawing/2014/main" id="{00000000-0008-0000-0100-000069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26" name="Text Box 6">
          <a:extLst>
            <a:ext uri="{FF2B5EF4-FFF2-40B4-BE49-F238E27FC236}">
              <a16:creationId xmlns:a16="http://schemas.microsoft.com/office/drawing/2014/main" id="{00000000-0008-0000-0100-00006A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27" name="Text Box 4">
          <a:extLst>
            <a:ext uri="{FF2B5EF4-FFF2-40B4-BE49-F238E27FC236}">
              <a16:creationId xmlns:a16="http://schemas.microsoft.com/office/drawing/2014/main" id="{00000000-0008-0000-0100-00006B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28" name="Text Box 6">
          <a:extLst>
            <a:ext uri="{FF2B5EF4-FFF2-40B4-BE49-F238E27FC236}">
              <a16:creationId xmlns:a16="http://schemas.microsoft.com/office/drawing/2014/main" id="{00000000-0008-0000-0100-00006C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9" name="Text Box 4">
          <a:extLst>
            <a:ext uri="{FF2B5EF4-FFF2-40B4-BE49-F238E27FC236}">
              <a16:creationId xmlns:a16="http://schemas.microsoft.com/office/drawing/2014/main" id="{00000000-0008-0000-0100-00006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0" name="Text Box 6">
          <a:extLst>
            <a:ext uri="{FF2B5EF4-FFF2-40B4-BE49-F238E27FC236}">
              <a16:creationId xmlns:a16="http://schemas.microsoft.com/office/drawing/2014/main" id="{00000000-0008-0000-0100-00006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31" name="Text Box 4">
          <a:extLst>
            <a:ext uri="{FF2B5EF4-FFF2-40B4-BE49-F238E27FC236}">
              <a16:creationId xmlns:a16="http://schemas.microsoft.com/office/drawing/2014/main" id="{00000000-0008-0000-0100-00006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32" name="Text Box 6">
          <a:extLst>
            <a:ext uri="{FF2B5EF4-FFF2-40B4-BE49-F238E27FC236}">
              <a16:creationId xmlns:a16="http://schemas.microsoft.com/office/drawing/2014/main" id="{00000000-0008-0000-0100-00007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3" name="Text Box 4">
          <a:extLst>
            <a:ext uri="{FF2B5EF4-FFF2-40B4-BE49-F238E27FC236}">
              <a16:creationId xmlns:a16="http://schemas.microsoft.com/office/drawing/2014/main" id="{00000000-0008-0000-0100-00007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4" name="Text Box 6">
          <a:extLst>
            <a:ext uri="{FF2B5EF4-FFF2-40B4-BE49-F238E27FC236}">
              <a16:creationId xmlns:a16="http://schemas.microsoft.com/office/drawing/2014/main" id="{00000000-0008-0000-0100-00007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35" name="Text Box 4">
          <a:extLst>
            <a:ext uri="{FF2B5EF4-FFF2-40B4-BE49-F238E27FC236}">
              <a16:creationId xmlns:a16="http://schemas.microsoft.com/office/drawing/2014/main" id="{00000000-0008-0000-0100-000073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36" name="Text Box 6">
          <a:extLst>
            <a:ext uri="{FF2B5EF4-FFF2-40B4-BE49-F238E27FC236}">
              <a16:creationId xmlns:a16="http://schemas.microsoft.com/office/drawing/2014/main" id="{00000000-0008-0000-0100-000074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7" name="Text Box 4">
          <a:extLst>
            <a:ext uri="{FF2B5EF4-FFF2-40B4-BE49-F238E27FC236}">
              <a16:creationId xmlns:a16="http://schemas.microsoft.com/office/drawing/2014/main" id="{00000000-0008-0000-0100-00007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8" name="Text Box 6">
          <a:extLst>
            <a:ext uri="{FF2B5EF4-FFF2-40B4-BE49-F238E27FC236}">
              <a16:creationId xmlns:a16="http://schemas.microsoft.com/office/drawing/2014/main" id="{00000000-0008-0000-0100-00007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39" name="Text Box 4">
          <a:extLst>
            <a:ext uri="{FF2B5EF4-FFF2-40B4-BE49-F238E27FC236}">
              <a16:creationId xmlns:a16="http://schemas.microsoft.com/office/drawing/2014/main" id="{00000000-0008-0000-0100-000077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40" name="Text Box 6">
          <a:extLst>
            <a:ext uri="{FF2B5EF4-FFF2-40B4-BE49-F238E27FC236}">
              <a16:creationId xmlns:a16="http://schemas.microsoft.com/office/drawing/2014/main" id="{00000000-0008-0000-0100-000078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41" name="Text Box 4">
          <a:extLst>
            <a:ext uri="{FF2B5EF4-FFF2-40B4-BE49-F238E27FC236}">
              <a16:creationId xmlns:a16="http://schemas.microsoft.com/office/drawing/2014/main" id="{00000000-0008-0000-0100-000079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42" name="Text Box 6">
          <a:extLst>
            <a:ext uri="{FF2B5EF4-FFF2-40B4-BE49-F238E27FC236}">
              <a16:creationId xmlns:a16="http://schemas.microsoft.com/office/drawing/2014/main" id="{00000000-0008-0000-0100-00007A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3" name="Text Box 4">
          <a:extLst>
            <a:ext uri="{FF2B5EF4-FFF2-40B4-BE49-F238E27FC236}">
              <a16:creationId xmlns:a16="http://schemas.microsoft.com/office/drawing/2014/main" id="{00000000-0008-0000-0100-00007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4" name="Text Box 6">
          <a:extLst>
            <a:ext uri="{FF2B5EF4-FFF2-40B4-BE49-F238E27FC236}">
              <a16:creationId xmlns:a16="http://schemas.microsoft.com/office/drawing/2014/main" id="{00000000-0008-0000-0100-00007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6045" name="Text Box 6">
          <a:extLst>
            <a:ext uri="{FF2B5EF4-FFF2-40B4-BE49-F238E27FC236}">
              <a16:creationId xmlns:a16="http://schemas.microsoft.com/office/drawing/2014/main" id="{00000000-0008-0000-0100-00007D1C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046" name="Text Box 4">
          <a:extLst>
            <a:ext uri="{FF2B5EF4-FFF2-40B4-BE49-F238E27FC236}">
              <a16:creationId xmlns:a16="http://schemas.microsoft.com/office/drawing/2014/main" id="{00000000-0008-0000-0100-00007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047" name="Text Box 6">
          <a:extLst>
            <a:ext uri="{FF2B5EF4-FFF2-40B4-BE49-F238E27FC236}">
              <a16:creationId xmlns:a16="http://schemas.microsoft.com/office/drawing/2014/main" id="{00000000-0008-0000-0100-00007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8" name="Text Box 4">
          <a:extLst>
            <a:ext uri="{FF2B5EF4-FFF2-40B4-BE49-F238E27FC236}">
              <a16:creationId xmlns:a16="http://schemas.microsoft.com/office/drawing/2014/main" id="{00000000-0008-0000-0100-00008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9" name="Text Box 6">
          <a:extLst>
            <a:ext uri="{FF2B5EF4-FFF2-40B4-BE49-F238E27FC236}">
              <a16:creationId xmlns:a16="http://schemas.microsoft.com/office/drawing/2014/main" id="{00000000-0008-0000-0100-00008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0" name="Text Box 4">
          <a:extLst>
            <a:ext uri="{FF2B5EF4-FFF2-40B4-BE49-F238E27FC236}">
              <a16:creationId xmlns:a16="http://schemas.microsoft.com/office/drawing/2014/main" id="{00000000-0008-0000-0100-00008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1" name="Text Box 6">
          <a:extLst>
            <a:ext uri="{FF2B5EF4-FFF2-40B4-BE49-F238E27FC236}">
              <a16:creationId xmlns:a16="http://schemas.microsoft.com/office/drawing/2014/main" id="{00000000-0008-0000-0100-00008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2" name="Text Box 4">
          <a:extLst>
            <a:ext uri="{FF2B5EF4-FFF2-40B4-BE49-F238E27FC236}">
              <a16:creationId xmlns:a16="http://schemas.microsoft.com/office/drawing/2014/main" id="{00000000-0008-0000-0100-00008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3" name="Text Box 6">
          <a:extLst>
            <a:ext uri="{FF2B5EF4-FFF2-40B4-BE49-F238E27FC236}">
              <a16:creationId xmlns:a16="http://schemas.microsoft.com/office/drawing/2014/main" id="{00000000-0008-0000-0100-00008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4" name="Text Box 4">
          <a:extLst>
            <a:ext uri="{FF2B5EF4-FFF2-40B4-BE49-F238E27FC236}">
              <a16:creationId xmlns:a16="http://schemas.microsoft.com/office/drawing/2014/main" id="{00000000-0008-0000-0100-00008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5" name="Text Box 6">
          <a:extLst>
            <a:ext uri="{FF2B5EF4-FFF2-40B4-BE49-F238E27FC236}">
              <a16:creationId xmlns:a16="http://schemas.microsoft.com/office/drawing/2014/main" id="{00000000-0008-0000-0100-00008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56" name="Text Box 4">
          <a:extLst>
            <a:ext uri="{FF2B5EF4-FFF2-40B4-BE49-F238E27FC236}">
              <a16:creationId xmlns:a16="http://schemas.microsoft.com/office/drawing/2014/main" id="{00000000-0008-0000-0100-00008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57" name="Text Box 6">
          <a:extLst>
            <a:ext uri="{FF2B5EF4-FFF2-40B4-BE49-F238E27FC236}">
              <a16:creationId xmlns:a16="http://schemas.microsoft.com/office/drawing/2014/main" id="{00000000-0008-0000-0100-00008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8" name="Text Box 4">
          <a:extLst>
            <a:ext uri="{FF2B5EF4-FFF2-40B4-BE49-F238E27FC236}">
              <a16:creationId xmlns:a16="http://schemas.microsoft.com/office/drawing/2014/main" id="{00000000-0008-0000-0100-00008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9" name="Text Box 6">
          <a:extLst>
            <a:ext uri="{FF2B5EF4-FFF2-40B4-BE49-F238E27FC236}">
              <a16:creationId xmlns:a16="http://schemas.microsoft.com/office/drawing/2014/main" id="{00000000-0008-0000-0100-00008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60" name="Text Box 4">
          <a:extLst>
            <a:ext uri="{FF2B5EF4-FFF2-40B4-BE49-F238E27FC236}">
              <a16:creationId xmlns:a16="http://schemas.microsoft.com/office/drawing/2014/main" id="{00000000-0008-0000-0100-00008C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61" name="Text Box 6">
          <a:extLst>
            <a:ext uri="{FF2B5EF4-FFF2-40B4-BE49-F238E27FC236}">
              <a16:creationId xmlns:a16="http://schemas.microsoft.com/office/drawing/2014/main" id="{00000000-0008-0000-0100-00008D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2" name="Text Box 4">
          <a:extLst>
            <a:ext uri="{FF2B5EF4-FFF2-40B4-BE49-F238E27FC236}">
              <a16:creationId xmlns:a16="http://schemas.microsoft.com/office/drawing/2014/main" id="{00000000-0008-0000-0100-00008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3" name="Text Box 6">
          <a:extLst>
            <a:ext uri="{FF2B5EF4-FFF2-40B4-BE49-F238E27FC236}">
              <a16:creationId xmlns:a16="http://schemas.microsoft.com/office/drawing/2014/main" id="{00000000-0008-0000-0100-00008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64" name="Text Box 4">
          <a:extLst>
            <a:ext uri="{FF2B5EF4-FFF2-40B4-BE49-F238E27FC236}">
              <a16:creationId xmlns:a16="http://schemas.microsoft.com/office/drawing/2014/main" id="{00000000-0008-0000-0100-000090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65" name="Text Box 6">
          <a:extLst>
            <a:ext uri="{FF2B5EF4-FFF2-40B4-BE49-F238E27FC236}">
              <a16:creationId xmlns:a16="http://schemas.microsoft.com/office/drawing/2014/main" id="{00000000-0008-0000-0100-000091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66" name="Text Box 4">
          <a:extLst>
            <a:ext uri="{FF2B5EF4-FFF2-40B4-BE49-F238E27FC236}">
              <a16:creationId xmlns:a16="http://schemas.microsoft.com/office/drawing/2014/main" id="{00000000-0008-0000-0100-000092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67" name="Text Box 6">
          <a:extLst>
            <a:ext uri="{FF2B5EF4-FFF2-40B4-BE49-F238E27FC236}">
              <a16:creationId xmlns:a16="http://schemas.microsoft.com/office/drawing/2014/main" id="{00000000-0008-0000-0100-00009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8" name="Text Box 4">
          <a:extLst>
            <a:ext uri="{FF2B5EF4-FFF2-40B4-BE49-F238E27FC236}">
              <a16:creationId xmlns:a16="http://schemas.microsoft.com/office/drawing/2014/main" id="{00000000-0008-0000-0100-00009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9" name="Text Box 6">
          <a:extLst>
            <a:ext uri="{FF2B5EF4-FFF2-40B4-BE49-F238E27FC236}">
              <a16:creationId xmlns:a16="http://schemas.microsoft.com/office/drawing/2014/main" id="{00000000-0008-0000-0100-00009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70" name="Text Box 4">
          <a:extLst>
            <a:ext uri="{FF2B5EF4-FFF2-40B4-BE49-F238E27FC236}">
              <a16:creationId xmlns:a16="http://schemas.microsoft.com/office/drawing/2014/main" id="{00000000-0008-0000-0100-00009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71" name="Text Box 6">
          <a:extLst>
            <a:ext uri="{FF2B5EF4-FFF2-40B4-BE49-F238E27FC236}">
              <a16:creationId xmlns:a16="http://schemas.microsoft.com/office/drawing/2014/main" id="{00000000-0008-0000-0100-00009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2" name="Text Box 4">
          <a:extLst>
            <a:ext uri="{FF2B5EF4-FFF2-40B4-BE49-F238E27FC236}">
              <a16:creationId xmlns:a16="http://schemas.microsoft.com/office/drawing/2014/main" id="{00000000-0008-0000-0100-00009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3" name="Text Box 6">
          <a:extLst>
            <a:ext uri="{FF2B5EF4-FFF2-40B4-BE49-F238E27FC236}">
              <a16:creationId xmlns:a16="http://schemas.microsoft.com/office/drawing/2014/main" id="{00000000-0008-0000-0100-00009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74" name="Text Box 4">
          <a:extLst>
            <a:ext uri="{FF2B5EF4-FFF2-40B4-BE49-F238E27FC236}">
              <a16:creationId xmlns:a16="http://schemas.microsoft.com/office/drawing/2014/main" id="{00000000-0008-0000-0100-00009A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75" name="Text Box 6">
          <a:extLst>
            <a:ext uri="{FF2B5EF4-FFF2-40B4-BE49-F238E27FC236}">
              <a16:creationId xmlns:a16="http://schemas.microsoft.com/office/drawing/2014/main" id="{00000000-0008-0000-0100-00009B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6" name="Text Box 4">
          <a:extLst>
            <a:ext uri="{FF2B5EF4-FFF2-40B4-BE49-F238E27FC236}">
              <a16:creationId xmlns:a16="http://schemas.microsoft.com/office/drawing/2014/main" id="{00000000-0008-0000-0100-00009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7" name="Text Box 6">
          <a:extLst>
            <a:ext uri="{FF2B5EF4-FFF2-40B4-BE49-F238E27FC236}">
              <a16:creationId xmlns:a16="http://schemas.microsoft.com/office/drawing/2014/main" id="{00000000-0008-0000-0100-00009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78" name="Text Box 4">
          <a:extLst>
            <a:ext uri="{FF2B5EF4-FFF2-40B4-BE49-F238E27FC236}">
              <a16:creationId xmlns:a16="http://schemas.microsoft.com/office/drawing/2014/main" id="{00000000-0008-0000-0100-00009E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79" name="Text Box 6">
          <a:extLst>
            <a:ext uri="{FF2B5EF4-FFF2-40B4-BE49-F238E27FC236}">
              <a16:creationId xmlns:a16="http://schemas.microsoft.com/office/drawing/2014/main" id="{00000000-0008-0000-0100-00009F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80" name="Text Box 4">
          <a:extLst>
            <a:ext uri="{FF2B5EF4-FFF2-40B4-BE49-F238E27FC236}">
              <a16:creationId xmlns:a16="http://schemas.microsoft.com/office/drawing/2014/main" id="{00000000-0008-0000-0100-0000A0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81" name="Text Box 6">
          <a:extLst>
            <a:ext uri="{FF2B5EF4-FFF2-40B4-BE49-F238E27FC236}">
              <a16:creationId xmlns:a16="http://schemas.microsoft.com/office/drawing/2014/main" id="{00000000-0008-0000-0100-0000A1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82" name="Text Box 4">
          <a:extLst>
            <a:ext uri="{FF2B5EF4-FFF2-40B4-BE49-F238E27FC236}">
              <a16:creationId xmlns:a16="http://schemas.microsoft.com/office/drawing/2014/main" id="{00000000-0008-0000-0100-0000A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83" name="Text Box 6">
          <a:extLst>
            <a:ext uri="{FF2B5EF4-FFF2-40B4-BE49-F238E27FC236}">
              <a16:creationId xmlns:a16="http://schemas.microsoft.com/office/drawing/2014/main" id="{00000000-0008-0000-0100-0000A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4" name="Text Box 4">
          <a:extLst>
            <a:ext uri="{FF2B5EF4-FFF2-40B4-BE49-F238E27FC236}">
              <a16:creationId xmlns:a16="http://schemas.microsoft.com/office/drawing/2014/main" id="{00000000-0008-0000-0100-0000A4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5" name="Text Box 6">
          <a:extLst>
            <a:ext uri="{FF2B5EF4-FFF2-40B4-BE49-F238E27FC236}">
              <a16:creationId xmlns:a16="http://schemas.microsoft.com/office/drawing/2014/main" id="{00000000-0008-0000-0100-0000A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6" name="Text Box 4">
          <a:extLst>
            <a:ext uri="{FF2B5EF4-FFF2-40B4-BE49-F238E27FC236}">
              <a16:creationId xmlns:a16="http://schemas.microsoft.com/office/drawing/2014/main" id="{00000000-0008-0000-0100-0000A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7" name="Text Box 6">
          <a:extLst>
            <a:ext uri="{FF2B5EF4-FFF2-40B4-BE49-F238E27FC236}">
              <a16:creationId xmlns:a16="http://schemas.microsoft.com/office/drawing/2014/main" id="{00000000-0008-0000-0100-0000A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88" name="Text Box 4">
          <a:extLst>
            <a:ext uri="{FF2B5EF4-FFF2-40B4-BE49-F238E27FC236}">
              <a16:creationId xmlns:a16="http://schemas.microsoft.com/office/drawing/2014/main" id="{00000000-0008-0000-0100-0000A8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89" name="Text Box 6">
          <a:extLst>
            <a:ext uri="{FF2B5EF4-FFF2-40B4-BE49-F238E27FC236}">
              <a16:creationId xmlns:a16="http://schemas.microsoft.com/office/drawing/2014/main" id="{00000000-0008-0000-0100-0000A9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90" name="Text Box 4">
          <a:extLst>
            <a:ext uri="{FF2B5EF4-FFF2-40B4-BE49-F238E27FC236}">
              <a16:creationId xmlns:a16="http://schemas.microsoft.com/office/drawing/2014/main" id="{00000000-0008-0000-0100-0000AA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91" name="Text Box 6">
          <a:extLst>
            <a:ext uri="{FF2B5EF4-FFF2-40B4-BE49-F238E27FC236}">
              <a16:creationId xmlns:a16="http://schemas.microsoft.com/office/drawing/2014/main" id="{00000000-0008-0000-0100-0000AB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2" name="Text Box 4">
          <a:extLst>
            <a:ext uri="{FF2B5EF4-FFF2-40B4-BE49-F238E27FC236}">
              <a16:creationId xmlns:a16="http://schemas.microsoft.com/office/drawing/2014/main" id="{00000000-0008-0000-0100-0000A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3" name="Text Box 6">
          <a:extLst>
            <a:ext uri="{FF2B5EF4-FFF2-40B4-BE49-F238E27FC236}">
              <a16:creationId xmlns:a16="http://schemas.microsoft.com/office/drawing/2014/main" id="{00000000-0008-0000-0100-0000A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94" name="Text Box 4">
          <a:extLst>
            <a:ext uri="{FF2B5EF4-FFF2-40B4-BE49-F238E27FC236}">
              <a16:creationId xmlns:a16="http://schemas.microsoft.com/office/drawing/2014/main" id="{00000000-0008-0000-0100-0000A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95" name="Text Box 6">
          <a:extLst>
            <a:ext uri="{FF2B5EF4-FFF2-40B4-BE49-F238E27FC236}">
              <a16:creationId xmlns:a16="http://schemas.microsoft.com/office/drawing/2014/main" id="{00000000-0008-0000-0100-0000A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6" name="Text Box 4">
          <a:extLst>
            <a:ext uri="{FF2B5EF4-FFF2-40B4-BE49-F238E27FC236}">
              <a16:creationId xmlns:a16="http://schemas.microsoft.com/office/drawing/2014/main" id="{00000000-0008-0000-0100-0000B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7" name="Text Box 6">
          <a:extLst>
            <a:ext uri="{FF2B5EF4-FFF2-40B4-BE49-F238E27FC236}">
              <a16:creationId xmlns:a16="http://schemas.microsoft.com/office/drawing/2014/main" id="{00000000-0008-0000-0100-0000B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98" name="Text Box 4">
          <a:extLst>
            <a:ext uri="{FF2B5EF4-FFF2-40B4-BE49-F238E27FC236}">
              <a16:creationId xmlns:a16="http://schemas.microsoft.com/office/drawing/2014/main" id="{00000000-0008-0000-0100-0000B2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99" name="Text Box 6">
          <a:extLst>
            <a:ext uri="{FF2B5EF4-FFF2-40B4-BE49-F238E27FC236}">
              <a16:creationId xmlns:a16="http://schemas.microsoft.com/office/drawing/2014/main" id="{00000000-0008-0000-0100-0000B3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0" name="Text Box 4">
          <a:extLst>
            <a:ext uri="{FF2B5EF4-FFF2-40B4-BE49-F238E27FC236}">
              <a16:creationId xmlns:a16="http://schemas.microsoft.com/office/drawing/2014/main" id="{00000000-0008-0000-0100-0000B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1" name="Text Box 6">
          <a:extLst>
            <a:ext uri="{FF2B5EF4-FFF2-40B4-BE49-F238E27FC236}">
              <a16:creationId xmlns:a16="http://schemas.microsoft.com/office/drawing/2014/main" id="{00000000-0008-0000-0100-0000B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02" name="Text Box 4">
          <a:extLst>
            <a:ext uri="{FF2B5EF4-FFF2-40B4-BE49-F238E27FC236}">
              <a16:creationId xmlns:a16="http://schemas.microsoft.com/office/drawing/2014/main" id="{00000000-0008-0000-0100-0000B6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03" name="Text Box 6">
          <a:extLst>
            <a:ext uri="{FF2B5EF4-FFF2-40B4-BE49-F238E27FC236}">
              <a16:creationId xmlns:a16="http://schemas.microsoft.com/office/drawing/2014/main" id="{00000000-0008-0000-0100-0000B7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04" name="Text Box 4">
          <a:extLst>
            <a:ext uri="{FF2B5EF4-FFF2-40B4-BE49-F238E27FC236}">
              <a16:creationId xmlns:a16="http://schemas.microsoft.com/office/drawing/2014/main" id="{00000000-0008-0000-0100-0000B8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05" name="Text Box 6">
          <a:extLst>
            <a:ext uri="{FF2B5EF4-FFF2-40B4-BE49-F238E27FC236}">
              <a16:creationId xmlns:a16="http://schemas.microsoft.com/office/drawing/2014/main" id="{00000000-0008-0000-0100-0000B9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6" name="Text Box 4">
          <a:extLst>
            <a:ext uri="{FF2B5EF4-FFF2-40B4-BE49-F238E27FC236}">
              <a16:creationId xmlns:a16="http://schemas.microsoft.com/office/drawing/2014/main" id="{00000000-0008-0000-0100-0000B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7" name="Text Box 6">
          <a:extLst>
            <a:ext uri="{FF2B5EF4-FFF2-40B4-BE49-F238E27FC236}">
              <a16:creationId xmlns:a16="http://schemas.microsoft.com/office/drawing/2014/main" id="{00000000-0008-0000-0100-0000B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08" name="Text Box 4">
          <a:extLst>
            <a:ext uri="{FF2B5EF4-FFF2-40B4-BE49-F238E27FC236}">
              <a16:creationId xmlns:a16="http://schemas.microsoft.com/office/drawing/2014/main" id="{00000000-0008-0000-0100-0000B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09" name="Text Box 6">
          <a:extLst>
            <a:ext uri="{FF2B5EF4-FFF2-40B4-BE49-F238E27FC236}">
              <a16:creationId xmlns:a16="http://schemas.microsoft.com/office/drawing/2014/main" id="{00000000-0008-0000-0100-0000B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0" name="Text Box 4">
          <a:extLst>
            <a:ext uri="{FF2B5EF4-FFF2-40B4-BE49-F238E27FC236}">
              <a16:creationId xmlns:a16="http://schemas.microsoft.com/office/drawing/2014/main" id="{00000000-0008-0000-0100-0000B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1" name="Text Box 6">
          <a:extLst>
            <a:ext uri="{FF2B5EF4-FFF2-40B4-BE49-F238E27FC236}">
              <a16:creationId xmlns:a16="http://schemas.microsoft.com/office/drawing/2014/main" id="{00000000-0008-0000-0100-0000B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12" name="Text Box 4">
          <a:extLst>
            <a:ext uri="{FF2B5EF4-FFF2-40B4-BE49-F238E27FC236}">
              <a16:creationId xmlns:a16="http://schemas.microsoft.com/office/drawing/2014/main" id="{00000000-0008-0000-0100-0000C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13" name="Text Box 6">
          <a:extLst>
            <a:ext uri="{FF2B5EF4-FFF2-40B4-BE49-F238E27FC236}">
              <a16:creationId xmlns:a16="http://schemas.microsoft.com/office/drawing/2014/main" id="{00000000-0008-0000-0100-0000C1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4" name="Text Box 4">
          <a:extLst>
            <a:ext uri="{FF2B5EF4-FFF2-40B4-BE49-F238E27FC236}">
              <a16:creationId xmlns:a16="http://schemas.microsoft.com/office/drawing/2014/main" id="{00000000-0008-0000-0100-0000C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5" name="Text Box 6">
          <a:extLst>
            <a:ext uri="{FF2B5EF4-FFF2-40B4-BE49-F238E27FC236}">
              <a16:creationId xmlns:a16="http://schemas.microsoft.com/office/drawing/2014/main" id="{00000000-0008-0000-0100-0000C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16" name="Text Box 4">
          <a:extLst>
            <a:ext uri="{FF2B5EF4-FFF2-40B4-BE49-F238E27FC236}">
              <a16:creationId xmlns:a16="http://schemas.microsoft.com/office/drawing/2014/main" id="{00000000-0008-0000-0100-0000C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17" name="Text Box 6">
          <a:extLst>
            <a:ext uri="{FF2B5EF4-FFF2-40B4-BE49-F238E27FC236}">
              <a16:creationId xmlns:a16="http://schemas.microsoft.com/office/drawing/2014/main" id="{00000000-0008-0000-0100-0000C5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18" name="Text Box 4">
          <a:extLst>
            <a:ext uri="{FF2B5EF4-FFF2-40B4-BE49-F238E27FC236}">
              <a16:creationId xmlns:a16="http://schemas.microsoft.com/office/drawing/2014/main" id="{00000000-0008-0000-0100-0000C6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19" name="Text Box 6">
          <a:extLst>
            <a:ext uri="{FF2B5EF4-FFF2-40B4-BE49-F238E27FC236}">
              <a16:creationId xmlns:a16="http://schemas.microsoft.com/office/drawing/2014/main" id="{00000000-0008-0000-0100-0000C7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0" name="Text Box 4">
          <a:extLst>
            <a:ext uri="{FF2B5EF4-FFF2-40B4-BE49-F238E27FC236}">
              <a16:creationId xmlns:a16="http://schemas.microsoft.com/office/drawing/2014/main" id="{00000000-0008-0000-0100-0000C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1" name="Text Box 6">
          <a:extLst>
            <a:ext uri="{FF2B5EF4-FFF2-40B4-BE49-F238E27FC236}">
              <a16:creationId xmlns:a16="http://schemas.microsoft.com/office/drawing/2014/main" id="{00000000-0008-0000-0100-0000C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22" name="Text Box 4">
          <a:extLst>
            <a:ext uri="{FF2B5EF4-FFF2-40B4-BE49-F238E27FC236}">
              <a16:creationId xmlns:a16="http://schemas.microsoft.com/office/drawing/2014/main" id="{00000000-0008-0000-0100-0000C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23" name="Text Box 6">
          <a:extLst>
            <a:ext uri="{FF2B5EF4-FFF2-40B4-BE49-F238E27FC236}">
              <a16:creationId xmlns:a16="http://schemas.microsoft.com/office/drawing/2014/main" id="{00000000-0008-0000-0100-0000C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4" name="Text Box 4">
          <a:extLst>
            <a:ext uri="{FF2B5EF4-FFF2-40B4-BE49-F238E27FC236}">
              <a16:creationId xmlns:a16="http://schemas.microsoft.com/office/drawing/2014/main" id="{00000000-0008-0000-0100-0000C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5" name="Text Box 6">
          <a:extLst>
            <a:ext uri="{FF2B5EF4-FFF2-40B4-BE49-F238E27FC236}">
              <a16:creationId xmlns:a16="http://schemas.microsoft.com/office/drawing/2014/main" id="{00000000-0008-0000-0100-0000C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6" name="Text Box 4">
          <a:extLst>
            <a:ext uri="{FF2B5EF4-FFF2-40B4-BE49-F238E27FC236}">
              <a16:creationId xmlns:a16="http://schemas.microsoft.com/office/drawing/2014/main" id="{00000000-0008-0000-0100-0000C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7" name="Text Box 6">
          <a:extLst>
            <a:ext uri="{FF2B5EF4-FFF2-40B4-BE49-F238E27FC236}">
              <a16:creationId xmlns:a16="http://schemas.microsoft.com/office/drawing/2014/main" id="{00000000-0008-0000-0100-0000C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8" name="Text Box 4">
          <a:extLst>
            <a:ext uri="{FF2B5EF4-FFF2-40B4-BE49-F238E27FC236}">
              <a16:creationId xmlns:a16="http://schemas.microsoft.com/office/drawing/2014/main" id="{00000000-0008-0000-0100-0000D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9" name="Text Box 6">
          <a:extLst>
            <a:ext uri="{FF2B5EF4-FFF2-40B4-BE49-F238E27FC236}">
              <a16:creationId xmlns:a16="http://schemas.microsoft.com/office/drawing/2014/main" id="{00000000-0008-0000-0100-0000D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0" name="Text Box 4">
          <a:extLst>
            <a:ext uri="{FF2B5EF4-FFF2-40B4-BE49-F238E27FC236}">
              <a16:creationId xmlns:a16="http://schemas.microsoft.com/office/drawing/2014/main" id="{00000000-0008-0000-0100-0000D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1" name="Text Box 6">
          <a:extLst>
            <a:ext uri="{FF2B5EF4-FFF2-40B4-BE49-F238E27FC236}">
              <a16:creationId xmlns:a16="http://schemas.microsoft.com/office/drawing/2014/main" id="{00000000-0008-0000-0100-0000D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32" name="Text Box 4">
          <a:extLst>
            <a:ext uri="{FF2B5EF4-FFF2-40B4-BE49-F238E27FC236}">
              <a16:creationId xmlns:a16="http://schemas.microsoft.com/office/drawing/2014/main" id="{00000000-0008-0000-0100-0000D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33" name="Text Box 6">
          <a:extLst>
            <a:ext uri="{FF2B5EF4-FFF2-40B4-BE49-F238E27FC236}">
              <a16:creationId xmlns:a16="http://schemas.microsoft.com/office/drawing/2014/main" id="{00000000-0008-0000-0100-0000D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4" name="Text Box 4">
          <a:extLst>
            <a:ext uri="{FF2B5EF4-FFF2-40B4-BE49-F238E27FC236}">
              <a16:creationId xmlns:a16="http://schemas.microsoft.com/office/drawing/2014/main" id="{00000000-0008-0000-0100-0000D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5" name="Text Box 6">
          <a:extLst>
            <a:ext uri="{FF2B5EF4-FFF2-40B4-BE49-F238E27FC236}">
              <a16:creationId xmlns:a16="http://schemas.microsoft.com/office/drawing/2014/main" id="{00000000-0008-0000-0100-0000D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36" name="Text Box 4">
          <a:extLst>
            <a:ext uri="{FF2B5EF4-FFF2-40B4-BE49-F238E27FC236}">
              <a16:creationId xmlns:a16="http://schemas.microsoft.com/office/drawing/2014/main" id="{00000000-0008-0000-0100-0000D8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37" name="Text Box 6">
          <a:extLst>
            <a:ext uri="{FF2B5EF4-FFF2-40B4-BE49-F238E27FC236}">
              <a16:creationId xmlns:a16="http://schemas.microsoft.com/office/drawing/2014/main" id="{00000000-0008-0000-0100-0000D9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8" name="Text Box 4">
          <a:extLst>
            <a:ext uri="{FF2B5EF4-FFF2-40B4-BE49-F238E27FC236}">
              <a16:creationId xmlns:a16="http://schemas.microsoft.com/office/drawing/2014/main" id="{00000000-0008-0000-0100-0000D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9" name="Text Box 6">
          <a:extLst>
            <a:ext uri="{FF2B5EF4-FFF2-40B4-BE49-F238E27FC236}">
              <a16:creationId xmlns:a16="http://schemas.microsoft.com/office/drawing/2014/main" id="{00000000-0008-0000-0100-0000D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40" name="Text Box 4">
          <a:extLst>
            <a:ext uri="{FF2B5EF4-FFF2-40B4-BE49-F238E27FC236}">
              <a16:creationId xmlns:a16="http://schemas.microsoft.com/office/drawing/2014/main" id="{00000000-0008-0000-0100-0000DC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41" name="Text Box 6">
          <a:extLst>
            <a:ext uri="{FF2B5EF4-FFF2-40B4-BE49-F238E27FC236}">
              <a16:creationId xmlns:a16="http://schemas.microsoft.com/office/drawing/2014/main" id="{00000000-0008-0000-0100-0000DD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42" name="Text Box 4">
          <a:extLst>
            <a:ext uri="{FF2B5EF4-FFF2-40B4-BE49-F238E27FC236}">
              <a16:creationId xmlns:a16="http://schemas.microsoft.com/office/drawing/2014/main" id="{00000000-0008-0000-0100-0000DE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43" name="Text Box 6">
          <a:extLst>
            <a:ext uri="{FF2B5EF4-FFF2-40B4-BE49-F238E27FC236}">
              <a16:creationId xmlns:a16="http://schemas.microsoft.com/office/drawing/2014/main" id="{00000000-0008-0000-0100-0000DF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4" name="Text Box 4">
          <a:extLst>
            <a:ext uri="{FF2B5EF4-FFF2-40B4-BE49-F238E27FC236}">
              <a16:creationId xmlns:a16="http://schemas.microsoft.com/office/drawing/2014/main" id="{00000000-0008-0000-0100-0000E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5" name="Text Box 6">
          <a:extLst>
            <a:ext uri="{FF2B5EF4-FFF2-40B4-BE49-F238E27FC236}">
              <a16:creationId xmlns:a16="http://schemas.microsoft.com/office/drawing/2014/main" id="{00000000-0008-0000-0100-0000E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46" name="Text Box 4">
          <a:extLst>
            <a:ext uri="{FF2B5EF4-FFF2-40B4-BE49-F238E27FC236}">
              <a16:creationId xmlns:a16="http://schemas.microsoft.com/office/drawing/2014/main" id="{00000000-0008-0000-0100-0000E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47" name="Text Box 6">
          <a:extLst>
            <a:ext uri="{FF2B5EF4-FFF2-40B4-BE49-F238E27FC236}">
              <a16:creationId xmlns:a16="http://schemas.microsoft.com/office/drawing/2014/main" id="{00000000-0008-0000-0100-0000E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8" name="Text Box 4">
          <a:extLst>
            <a:ext uri="{FF2B5EF4-FFF2-40B4-BE49-F238E27FC236}">
              <a16:creationId xmlns:a16="http://schemas.microsoft.com/office/drawing/2014/main" id="{00000000-0008-0000-0100-0000E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9" name="Text Box 6">
          <a:extLst>
            <a:ext uri="{FF2B5EF4-FFF2-40B4-BE49-F238E27FC236}">
              <a16:creationId xmlns:a16="http://schemas.microsoft.com/office/drawing/2014/main" id="{00000000-0008-0000-0100-0000E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50" name="Text Box 4">
          <a:extLst>
            <a:ext uri="{FF2B5EF4-FFF2-40B4-BE49-F238E27FC236}">
              <a16:creationId xmlns:a16="http://schemas.microsoft.com/office/drawing/2014/main" id="{00000000-0008-0000-0100-0000E6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51" name="Text Box 6">
          <a:extLst>
            <a:ext uri="{FF2B5EF4-FFF2-40B4-BE49-F238E27FC236}">
              <a16:creationId xmlns:a16="http://schemas.microsoft.com/office/drawing/2014/main" id="{00000000-0008-0000-0100-0000E7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52" name="Text Box 4">
          <a:extLst>
            <a:ext uri="{FF2B5EF4-FFF2-40B4-BE49-F238E27FC236}">
              <a16:creationId xmlns:a16="http://schemas.microsoft.com/office/drawing/2014/main" id="{00000000-0008-0000-0100-0000E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53" name="Text Box 6">
          <a:extLst>
            <a:ext uri="{FF2B5EF4-FFF2-40B4-BE49-F238E27FC236}">
              <a16:creationId xmlns:a16="http://schemas.microsoft.com/office/drawing/2014/main" id="{00000000-0008-0000-0100-0000E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54" name="Text Box 4">
          <a:extLst>
            <a:ext uri="{FF2B5EF4-FFF2-40B4-BE49-F238E27FC236}">
              <a16:creationId xmlns:a16="http://schemas.microsoft.com/office/drawing/2014/main" id="{00000000-0008-0000-0100-0000EA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55" name="Text Box 6">
          <a:extLst>
            <a:ext uri="{FF2B5EF4-FFF2-40B4-BE49-F238E27FC236}">
              <a16:creationId xmlns:a16="http://schemas.microsoft.com/office/drawing/2014/main" id="{00000000-0008-0000-0100-0000EB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56" name="Text Box 4">
          <a:extLst>
            <a:ext uri="{FF2B5EF4-FFF2-40B4-BE49-F238E27FC236}">
              <a16:creationId xmlns:a16="http://schemas.microsoft.com/office/drawing/2014/main" id="{00000000-0008-0000-0100-0000EC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57" name="Text Box 6">
          <a:extLst>
            <a:ext uri="{FF2B5EF4-FFF2-40B4-BE49-F238E27FC236}">
              <a16:creationId xmlns:a16="http://schemas.microsoft.com/office/drawing/2014/main" id="{00000000-0008-0000-0100-0000ED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158" name="Text Box 4">
          <a:extLst>
            <a:ext uri="{FF2B5EF4-FFF2-40B4-BE49-F238E27FC236}">
              <a16:creationId xmlns:a16="http://schemas.microsoft.com/office/drawing/2014/main" id="{00000000-0008-0000-0100-0000E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159" name="Text Box 6">
          <a:extLst>
            <a:ext uri="{FF2B5EF4-FFF2-40B4-BE49-F238E27FC236}">
              <a16:creationId xmlns:a16="http://schemas.microsoft.com/office/drawing/2014/main" id="{00000000-0008-0000-0100-0000E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0" name="Text Box 4">
          <a:extLst>
            <a:ext uri="{FF2B5EF4-FFF2-40B4-BE49-F238E27FC236}">
              <a16:creationId xmlns:a16="http://schemas.microsoft.com/office/drawing/2014/main" id="{00000000-0008-0000-0100-0000F0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1" name="Text Box 6">
          <a:extLst>
            <a:ext uri="{FF2B5EF4-FFF2-40B4-BE49-F238E27FC236}">
              <a16:creationId xmlns:a16="http://schemas.microsoft.com/office/drawing/2014/main" id="{00000000-0008-0000-0100-0000F1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2" name="Text Box 4">
          <a:extLst>
            <a:ext uri="{FF2B5EF4-FFF2-40B4-BE49-F238E27FC236}">
              <a16:creationId xmlns:a16="http://schemas.microsoft.com/office/drawing/2014/main" id="{00000000-0008-0000-0100-0000F2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3" name="Text Box 6">
          <a:extLst>
            <a:ext uri="{FF2B5EF4-FFF2-40B4-BE49-F238E27FC236}">
              <a16:creationId xmlns:a16="http://schemas.microsoft.com/office/drawing/2014/main" id="{00000000-0008-0000-0100-0000F3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4" name="Text Box 4">
          <a:extLst>
            <a:ext uri="{FF2B5EF4-FFF2-40B4-BE49-F238E27FC236}">
              <a16:creationId xmlns:a16="http://schemas.microsoft.com/office/drawing/2014/main" id="{00000000-0008-0000-0100-0000F4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5" name="Text Box 6">
          <a:extLst>
            <a:ext uri="{FF2B5EF4-FFF2-40B4-BE49-F238E27FC236}">
              <a16:creationId xmlns:a16="http://schemas.microsoft.com/office/drawing/2014/main" id="{00000000-0008-0000-0100-0000F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6" name="Text Box 4">
          <a:extLst>
            <a:ext uri="{FF2B5EF4-FFF2-40B4-BE49-F238E27FC236}">
              <a16:creationId xmlns:a16="http://schemas.microsoft.com/office/drawing/2014/main" id="{00000000-0008-0000-0100-0000F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7" name="Text Box 6">
          <a:extLst>
            <a:ext uri="{FF2B5EF4-FFF2-40B4-BE49-F238E27FC236}">
              <a16:creationId xmlns:a16="http://schemas.microsoft.com/office/drawing/2014/main" id="{00000000-0008-0000-0100-0000F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68" name="Text Box 4">
          <a:extLst>
            <a:ext uri="{FF2B5EF4-FFF2-40B4-BE49-F238E27FC236}">
              <a16:creationId xmlns:a16="http://schemas.microsoft.com/office/drawing/2014/main" id="{00000000-0008-0000-0100-0000F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69" name="Text Box 6">
          <a:extLst>
            <a:ext uri="{FF2B5EF4-FFF2-40B4-BE49-F238E27FC236}">
              <a16:creationId xmlns:a16="http://schemas.microsoft.com/office/drawing/2014/main" id="{00000000-0008-0000-0100-0000F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70" name="Text Box 4">
          <a:extLst>
            <a:ext uri="{FF2B5EF4-FFF2-40B4-BE49-F238E27FC236}">
              <a16:creationId xmlns:a16="http://schemas.microsoft.com/office/drawing/2014/main" id="{00000000-0008-0000-0100-0000F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71" name="Text Box 6">
          <a:extLst>
            <a:ext uri="{FF2B5EF4-FFF2-40B4-BE49-F238E27FC236}">
              <a16:creationId xmlns:a16="http://schemas.microsoft.com/office/drawing/2014/main" id="{00000000-0008-0000-0100-0000F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2" name="Text Box 4">
          <a:extLst>
            <a:ext uri="{FF2B5EF4-FFF2-40B4-BE49-F238E27FC236}">
              <a16:creationId xmlns:a16="http://schemas.microsoft.com/office/drawing/2014/main" id="{00000000-0008-0000-0100-0000F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3" name="Text Box 6">
          <a:extLst>
            <a:ext uri="{FF2B5EF4-FFF2-40B4-BE49-F238E27FC236}">
              <a16:creationId xmlns:a16="http://schemas.microsoft.com/office/drawing/2014/main" id="{00000000-0008-0000-0100-0000F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74" name="Text Box 4">
          <a:extLst>
            <a:ext uri="{FF2B5EF4-FFF2-40B4-BE49-F238E27FC236}">
              <a16:creationId xmlns:a16="http://schemas.microsoft.com/office/drawing/2014/main" id="{00000000-0008-0000-0100-0000FE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75" name="Text Box 6">
          <a:extLst>
            <a:ext uri="{FF2B5EF4-FFF2-40B4-BE49-F238E27FC236}">
              <a16:creationId xmlns:a16="http://schemas.microsoft.com/office/drawing/2014/main" id="{00000000-0008-0000-0100-0000F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6" name="Text Box 4">
          <a:extLst>
            <a:ext uri="{FF2B5EF4-FFF2-40B4-BE49-F238E27FC236}">
              <a16:creationId xmlns:a16="http://schemas.microsoft.com/office/drawing/2014/main" id="{00000000-0008-0000-0100-00000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7" name="Text Box 6">
          <a:extLst>
            <a:ext uri="{FF2B5EF4-FFF2-40B4-BE49-F238E27FC236}">
              <a16:creationId xmlns:a16="http://schemas.microsoft.com/office/drawing/2014/main" id="{00000000-0008-0000-0100-00000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78" name="Text Box 4">
          <a:extLst>
            <a:ext uri="{FF2B5EF4-FFF2-40B4-BE49-F238E27FC236}">
              <a16:creationId xmlns:a16="http://schemas.microsoft.com/office/drawing/2014/main" id="{00000000-0008-0000-0100-000002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79" name="Text Box 6">
          <a:extLst>
            <a:ext uri="{FF2B5EF4-FFF2-40B4-BE49-F238E27FC236}">
              <a16:creationId xmlns:a16="http://schemas.microsoft.com/office/drawing/2014/main" id="{00000000-0008-0000-0100-000003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80" name="Text Box 4">
          <a:extLst>
            <a:ext uri="{FF2B5EF4-FFF2-40B4-BE49-F238E27FC236}">
              <a16:creationId xmlns:a16="http://schemas.microsoft.com/office/drawing/2014/main" id="{00000000-0008-0000-0100-000004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81" name="Text Box 6">
          <a:extLst>
            <a:ext uri="{FF2B5EF4-FFF2-40B4-BE49-F238E27FC236}">
              <a16:creationId xmlns:a16="http://schemas.microsoft.com/office/drawing/2014/main" id="{00000000-0008-0000-0100-000005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2" name="Text Box 4">
          <a:extLst>
            <a:ext uri="{FF2B5EF4-FFF2-40B4-BE49-F238E27FC236}">
              <a16:creationId xmlns:a16="http://schemas.microsoft.com/office/drawing/2014/main" id="{00000000-0008-0000-0100-00000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3" name="Text Box 6">
          <a:extLst>
            <a:ext uri="{FF2B5EF4-FFF2-40B4-BE49-F238E27FC236}">
              <a16:creationId xmlns:a16="http://schemas.microsoft.com/office/drawing/2014/main" id="{00000000-0008-0000-0100-00000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84" name="Text Box 4">
          <a:extLst>
            <a:ext uri="{FF2B5EF4-FFF2-40B4-BE49-F238E27FC236}">
              <a16:creationId xmlns:a16="http://schemas.microsoft.com/office/drawing/2014/main" id="{00000000-0008-0000-0100-00000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85" name="Text Box 6">
          <a:extLst>
            <a:ext uri="{FF2B5EF4-FFF2-40B4-BE49-F238E27FC236}">
              <a16:creationId xmlns:a16="http://schemas.microsoft.com/office/drawing/2014/main" id="{00000000-0008-0000-0100-00000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6" name="Text Box 4">
          <a:extLst>
            <a:ext uri="{FF2B5EF4-FFF2-40B4-BE49-F238E27FC236}">
              <a16:creationId xmlns:a16="http://schemas.microsoft.com/office/drawing/2014/main" id="{00000000-0008-0000-0100-00000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7" name="Text Box 6">
          <a:extLst>
            <a:ext uri="{FF2B5EF4-FFF2-40B4-BE49-F238E27FC236}">
              <a16:creationId xmlns:a16="http://schemas.microsoft.com/office/drawing/2014/main" id="{00000000-0008-0000-0100-00000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88" name="Text Box 4">
          <a:extLst>
            <a:ext uri="{FF2B5EF4-FFF2-40B4-BE49-F238E27FC236}">
              <a16:creationId xmlns:a16="http://schemas.microsoft.com/office/drawing/2014/main" id="{00000000-0008-0000-0100-00000C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89" name="Text Box 6">
          <a:extLst>
            <a:ext uri="{FF2B5EF4-FFF2-40B4-BE49-F238E27FC236}">
              <a16:creationId xmlns:a16="http://schemas.microsoft.com/office/drawing/2014/main" id="{00000000-0008-0000-0100-00000D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90" name="Text Box 4">
          <a:extLst>
            <a:ext uri="{FF2B5EF4-FFF2-40B4-BE49-F238E27FC236}">
              <a16:creationId xmlns:a16="http://schemas.microsoft.com/office/drawing/2014/main" id="{00000000-0008-0000-0100-00000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91" name="Text Box 6">
          <a:extLst>
            <a:ext uri="{FF2B5EF4-FFF2-40B4-BE49-F238E27FC236}">
              <a16:creationId xmlns:a16="http://schemas.microsoft.com/office/drawing/2014/main" id="{00000000-0008-0000-0100-00000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92" name="Text Box 4">
          <a:extLst>
            <a:ext uri="{FF2B5EF4-FFF2-40B4-BE49-F238E27FC236}">
              <a16:creationId xmlns:a16="http://schemas.microsoft.com/office/drawing/2014/main" id="{00000000-0008-0000-0100-000010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93" name="Text Box 6">
          <a:extLst>
            <a:ext uri="{FF2B5EF4-FFF2-40B4-BE49-F238E27FC236}">
              <a16:creationId xmlns:a16="http://schemas.microsoft.com/office/drawing/2014/main" id="{00000000-0008-0000-0100-000011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94" name="Text Box 4">
          <a:extLst>
            <a:ext uri="{FF2B5EF4-FFF2-40B4-BE49-F238E27FC236}">
              <a16:creationId xmlns:a16="http://schemas.microsoft.com/office/drawing/2014/main" id="{00000000-0008-0000-0100-000012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95" name="Text Box 6">
          <a:extLst>
            <a:ext uri="{FF2B5EF4-FFF2-40B4-BE49-F238E27FC236}">
              <a16:creationId xmlns:a16="http://schemas.microsoft.com/office/drawing/2014/main" id="{00000000-0008-0000-0100-000013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96" name="Text Box 4">
          <a:extLst>
            <a:ext uri="{FF2B5EF4-FFF2-40B4-BE49-F238E27FC236}">
              <a16:creationId xmlns:a16="http://schemas.microsoft.com/office/drawing/2014/main" id="{00000000-0008-0000-0100-00001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97" name="Text Box 6">
          <a:extLst>
            <a:ext uri="{FF2B5EF4-FFF2-40B4-BE49-F238E27FC236}">
              <a16:creationId xmlns:a16="http://schemas.microsoft.com/office/drawing/2014/main" id="{00000000-0008-0000-0100-00001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98" name="Text Box 4">
          <a:extLst>
            <a:ext uri="{FF2B5EF4-FFF2-40B4-BE49-F238E27FC236}">
              <a16:creationId xmlns:a16="http://schemas.microsoft.com/office/drawing/2014/main" id="{00000000-0008-0000-0100-00001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99" name="Text Box 6">
          <a:extLst>
            <a:ext uri="{FF2B5EF4-FFF2-40B4-BE49-F238E27FC236}">
              <a16:creationId xmlns:a16="http://schemas.microsoft.com/office/drawing/2014/main" id="{00000000-0008-0000-0100-00001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0" name="Text Box 4">
          <a:extLst>
            <a:ext uri="{FF2B5EF4-FFF2-40B4-BE49-F238E27FC236}">
              <a16:creationId xmlns:a16="http://schemas.microsoft.com/office/drawing/2014/main" id="{00000000-0008-0000-0100-00001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1" name="Text Box 6">
          <a:extLst>
            <a:ext uri="{FF2B5EF4-FFF2-40B4-BE49-F238E27FC236}">
              <a16:creationId xmlns:a16="http://schemas.microsoft.com/office/drawing/2014/main" id="{00000000-0008-0000-0100-00001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2" name="Text Box 4">
          <a:extLst>
            <a:ext uri="{FF2B5EF4-FFF2-40B4-BE49-F238E27FC236}">
              <a16:creationId xmlns:a16="http://schemas.microsoft.com/office/drawing/2014/main" id="{00000000-0008-0000-0100-00001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3" name="Text Box 6">
          <a:extLst>
            <a:ext uri="{FF2B5EF4-FFF2-40B4-BE49-F238E27FC236}">
              <a16:creationId xmlns:a16="http://schemas.microsoft.com/office/drawing/2014/main" id="{00000000-0008-0000-0100-00001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4" name="Text Box 4">
          <a:extLst>
            <a:ext uri="{FF2B5EF4-FFF2-40B4-BE49-F238E27FC236}">
              <a16:creationId xmlns:a16="http://schemas.microsoft.com/office/drawing/2014/main" id="{00000000-0008-0000-0100-00001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5" name="Text Box 6">
          <a:extLst>
            <a:ext uri="{FF2B5EF4-FFF2-40B4-BE49-F238E27FC236}">
              <a16:creationId xmlns:a16="http://schemas.microsoft.com/office/drawing/2014/main" id="{00000000-0008-0000-0100-00001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6" name="Text Box 4">
          <a:extLst>
            <a:ext uri="{FF2B5EF4-FFF2-40B4-BE49-F238E27FC236}">
              <a16:creationId xmlns:a16="http://schemas.microsoft.com/office/drawing/2014/main" id="{00000000-0008-0000-0100-00001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7" name="Text Box 6">
          <a:extLst>
            <a:ext uri="{FF2B5EF4-FFF2-40B4-BE49-F238E27FC236}">
              <a16:creationId xmlns:a16="http://schemas.microsoft.com/office/drawing/2014/main" id="{00000000-0008-0000-0100-00001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208" name="Text Box 4">
          <a:extLst>
            <a:ext uri="{FF2B5EF4-FFF2-40B4-BE49-F238E27FC236}">
              <a16:creationId xmlns:a16="http://schemas.microsoft.com/office/drawing/2014/main" id="{00000000-0008-0000-0100-00002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209" name="Text Box 6">
          <a:extLst>
            <a:ext uri="{FF2B5EF4-FFF2-40B4-BE49-F238E27FC236}">
              <a16:creationId xmlns:a16="http://schemas.microsoft.com/office/drawing/2014/main" id="{00000000-0008-0000-0100-00002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0" name="Text Box 4">
          <a:extLst>
            <a:ext uri="{FF2B5EF4-FFF2-40B4-BE49-F238E27FC236}">
              <a16:creationId xmlns:a16="http://schemas.microsoft.com/office/drawing/2014/main" id="{00000000-0008-0000-0100-000022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1" name="Text Box 6">
          <a:extLst>
            <a:ext uri="{FF2B5EF4-FFF2-40B4-BE49-F238E27FC236}">
              <a16:creationId xmlns:a16="http://schemas.microsoft.com/office/drawing/2014/main" id="{00000000-0008-0000-0100-000023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2" name="Text Box 4">
          <a:extLst>
            <a:ext uri="{FF2B5EF4-FFF2-40B4-BE49-F238E27FC236}">
              <a16:creationId xmlns:a16="http://schemas.microsoft.com/office/drawing/2014/main" id="{00000000-0008-0000-0100-00002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3" name="Text Box 6">
          <a:extLst>
            <a:ext uri="{FF2B5EF4-FFF2-40B4-BE49-F238E27FC236}">
              <a16:creationId xmlns:a16="http://schemas.microsoft.com/office/drawing/2014/main" id="{00000000-0008-0000-0100-00002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4" name="Text Box 4">
          <a:extLst>
            <a:ext uri="{FF2B5EF4-FFF2-40B4-BE49-F238E27FC236}">
              <a16:creationId xmlns:a16="http://schemas.microsoft.com/office/drawing/2014/main" id="{00000000-0008-0000-0100-00002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5" name="Text Box 6">
          <a:extLst>
            <a:ext uri="{FF2B5EF4-FFF2-40B4-BE49-F238E27FC236}">
              <a16:creationId xmlns:a16="http://schemas.microsoft.com/office/drawing/2014/main" id="{00000000-0008-0000-0100-00002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16" name="Text Box 4">
          <a:extLst>
            <a:ext uri="{FF2B5EF4-FFF2-40B4-BE49-F238E27FC236}">
              <a16:creationId xmlns:a16="http://schemas.microsoft.com/office/drawing/2014/main" id="{00000000-0008-0000-0100-00002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17" name="Text Box 6">
          <a:extLst>
            <a:ext uri="{FF2B5EF4-FFF2-40B4-BE49-F238E27FC236}">
              <a16:creationId xmlns:a16="http://schemas.microsoft.com/office/drawing/2014/main" id="{00000000-0008-0000-0100-00002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18" name="Text Box 4">
          <a:extLst>
            <a:ext uri="{FF2B5EF4-FFF2-40B4-BE49-F238E27FC236}">
              <a16:creationId xmlns:a16="http://schemas.microsoft.com/office/drawing/2014/main" id="{00000000-0008-0000-0100-00002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19" name="Text Box 6">
          <a:extLst>
            <a:ext uri="{FF2B5EF4-FFF2-40B4-BE49-F238E27FC236}">
              <a16:creationId xmlns:a16="http://schemas.microsoft.com/office/drawing/2014/main" id="{00000000-0008-0000-0100-00002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0" name="Text Box 4">
          <a:extLst>
            <a:ext uri="{FF2B5EF4-FFF2-40B4-BE49-F238E27FC236}">
              <a16:creationId xmlns:a16="http://schemas.microsoft.com/office/drawing/2014/main" id="{00000000-0008-0000-0100-00002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1" name="Text Box 6">
          <a:extLst>
            <a:ext uri="{FF2B5EF4-FFF2-40B4-BE49-F238E27FC236}">
              <a16:creationId xmlns:a16="http://schemas.microsoft.com/office/drawing/2014/main" id="{00000000-0008-0000-0100-00002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22" name="Text Box 4">
          <a:extLst>
            <a:ext uri="{FF2B5EF4-FFF2-40B4-BE49-F238E27FC236}">
              <a16:creationId xmlns:a16="http://schemas.microsoft.com/office/drawing/2014/main" id="{00000000-0008-0000-0100-00002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23" name="Text Box 6">
          <a:extLst>
            <a:ext uri="{FF2B5EF4-FFF2-40B4-BE49-F238E27FC236}">
              <a16:creationId xmlns:a16="http://schemas.microsoft.com/office/drawing/2014/main" id="{00000000-0008-0000-0100-00002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4" name="Text Box 4">
          <a:extLst>
            <a:ext uri="{FF2B5EF4-FFF2-40B4-BE49-F238E27FC236}">
              <a16:creationId xmlns:a16="http://schemas.microsoft.com/office/drawing/2014/main" id="{00000000-0008-0000-0100-00003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5" name="Text Box 6">
          <a:extLst>
            <a:ext uri="{FF2B5EF4-FFF2-40B4-BE49-F238E27FC236}">
              <a16:creationId xmlns:a16="http://schemas.microsoft.com/office/drawing/2014/main" id="{00000000-0008-0000-0100-00003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26" name="Text Box 4">
          <a:extLst>
            <a:ext uri="{FF2B5EF4-FFF2-40B4-BE49-F238E27FC236}">
              <a16:creationId xmlns:a16="http://schemas.microsoft.com/office/drawing/2014/main" id="{00000000-0008-0000-0100-000032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27" name="Text Box 6">
          <a:extLst>
            <a:ext uri="{FF2B5EF4-FFF2-40B4-BE49-F238E27FC236}">
              <a16:creationId xmlns:a16="http://schemas.microsoft.com/office/drawing/2014/main" id="{00000000-0008-0000-0100-000033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8" name="Text Box 4">
          <a:extLst>
            <a:ext uri="{FF2B5EF4-FFF2-40B4-BE49-F238E27FC236}">
              <a16:creationId xmlns:a16="http://schemas.microsoft.com/office/drawing/2014/main" id="{00000000-0008-0000-0100-00003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9" name="Text Box 6">
          <a:extLst>
            <a:ext uri="{FF2B5EF4-FFF2-40B4-BE49-F238E27FC236}">
              <a16:creationId xmlns:a16="http://schemas.microsoft.com/office/drawing/2014/main" id="{00000000-0008-0000-0100-00003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30" name="Text Box 4">
          <a:extLst>
            <a:ext uri="{FF2B5EF4-FFF2-40B4-BE49-F238E27FC236}">
              <a16:creationId xmlns:a16="http://schemas.microsoft.com/office/drawing/2014/main" id="{00000000-0008-0000-0100-000036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31" name="Text Box 6">
          <a:extLst>
            <a:ext uri="{FF2B5EF4-FFF2-40B4-BE49-F238E27FC236}">
              <a16:creationId xmlns:a16="http://schemas.microsoft.com/office/drawing/2014/main" id="{00000000-0008-0000-0100-000037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32" name="Text Box 4">
          <a:extLst>
            <a:ext uri="{FF2B5EF4-FFF2-40B4-BE49-F238E27FC236}">
              <a16:creationId xmlns:a16="http://schemas.microsoft.com/office/drawing/2014/main" id="{00000000-0008-0000-0100-000038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33" name="Text Box 6">
          <a:extLst>
            <a:ext uri="{FF2B5EF4-FFF2-40B4-BE49-F238E27FC236}">
              <a16:creationId xmlns:a16="http://schemas.microsoft.com/office/drawing/2014/main" id="{00000000-0008-0000-0100-000039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34" name="Text Box 4">
          <a:extLst>
            <a:ext uri="{FF2B5EF4-FFF2-40B4-BE49-F238E27FC236}">
              <a16:creationId xmlns:a16="http://schemas.microsoft.com/office/drawing/2014/main" id="{00000000-0008-0000-0100-00003A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35" name="Text Box 6">
          <a:extLst>
            <a:ext uri="{FF2B5EF4-FFF2-40B4-BE49-F238E27FC236}">
              <a16:creationId xmlns:a16="http://schemas.microsoft.com/office/drawing/2014/main" id="{00000000-0008-0000-0100-00003B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36" name="Text Box 4">
          <a:extLst>
            <a:ext uri="{FF2B5EF4-FFF2-40B4-BE49-F238E27FC236}">
              <a16:creationId xmlns:a16="http://schemas.microsoft.com/office/drawing/2014/main" id="{00000000-0008-0000-0100-00003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37" name="Text Box 6">
          <a:extLst>
            <a:ext uri="{FF2B5EF4-FFF2-40B4-BE49-F238E27FC236}">
              <a16:creationId xmlns:a16="http://schemas.microsoft.com/office/drawing/2014/main" id="{00000000-0008-0000-0100-00003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38" name="Text Box 4">
          <a:extLst>
            <a:ext uri="{FF2B5EF4-FFF2-40B4-BE49-F238E27FC236}">
              <a16:creationId xmlns:a16="http://schemas.microsoft.com/office/drawing/2014/main" id="{00000000-0008-0000-0100-00003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39" name="Text Box 6">
          <a:extLst>
            <a:ext uri="{FF2B5EF4-FFF2-40B4-BE49-F238E27FC236}">
              <a16:creationId xmlns:a16="http://schemas.microsoft.com/office/drawing/2014/main" id="{00000000-0008-0000-0100-00003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0" name="Text Box 4">
          <a:extLst>
            <a:ext uri="{FF2B5EF4-FFF2-40B4-BE49-F238E27FC236}">
              <a16:creationId xmlns:a16="http://schemas.microsoft.com/office/drawing/2014/main" id="{00000000-0008-0000-0100-00004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1" name="Text Box 6">
          <a:extLst>
            <a:ext uri="{FF2B5EF4-FFF2-40B4-BE49-F238E27FC236}">
              <a16:creationId xmlns:a16="http://schemas.microsoft.com/office/drawing/2014/main" id="{00000000-0008-0000-0100-00004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42" name="Text Box 4">
          <a:extLst>
            <a:ext uri="{FF2B5EF4-FFF2-40B4-BE49-F238E27FC236}">
              <a16:creationId xmlns:a16="http://schemas.microsoft.com/office/drawing/2014/main" id="{00000000-0008-0000-0100-000042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43" name="Text Box 6">
          <a:extLst>
            <a:ext uri="{FF2B5EF4-FFF2-40B4-BE49-F238E27FC236}">
              <a16:creationId xmlns:a16="http://schemas.microsoft.com/office/drawing/2014/main" id="{00000000-0008-0000-0100-000043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4" name="Text Box 4">
          <a:extLst>
            <a:ext uri="{FF2B5EF4-FFF2-40B4-BE49-F238E27FC236}">
              <a16:creationId xmlns:a16="http://schemas.microsoft.com/office/drawing/2014/main" id="{00000000-0008-0000-0100-00004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5" name="Text Box 6">
          <a:extLst>
            <a:ext uri="{FF2B5EF4-FFF2-40B4-BE49-F238E27FC236}">
              <a16:creationId xmlns:a16="http://schemas.microsoft.com/office/drawing/2014/main" id="{00000000-0008-0000-0100-00004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46" name="Text Box 4">
          <a:extLst>
            <a:ext uri="{FF2B5EF4-FFF2-40B4-BE49-F238E27FC236}">
              <a16:creationId xmlns:a16="http://schemas.microsoft.com/office/drawing/2014/main" id="{00000000-0008-0000-0100-000046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47" name="Text Box 6">
          <a:extLst>
            <a:ext uri="{FF2B5EF4-FFF2-40B4-BE49-F238E27FC236}">
              <a16:creationId xmlns:a16="http://schemas.microsoft.com/office/drawing/2014/main" id="{00000000-0008-0000-0100-000047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8" name="Text Box 4">
          <a:extLst>
            <a:ext uri="{FF2B5EF4-FFF2-40B4-BE49-F238E27FC236}">
              <a16:creationId xmlns:a16="http://schemas.microsoft.com/office/drawing/2014/main" id="{00000000-0008-0000-0100-00004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9" name="Text Box 6">
          <a:extLst>
            <a:ext uri="{FF2B5EF4-FFF2-40B4-BE49-F238E27FC236}">
              <a16:creationId xmlns:a16="http://schemas.microsoft.com/office/drawing/2014/main" id="{00000000-0008-0000-0100-00004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50" name="Text Box 4">
          <a:extLst>
            <a:ext uri="{FF2B5EF4-FFF2-40B4-BE49-F238E27FC236}">
              <a16:creationId xmlns:a16="http://schemas.microsoft.com/office/drawing/2014/main" id="{00000000-0008-0000-0100-00004A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51" name="Text Box 6">
          <a:extLst>
            <a:ext uri="{FF2B5EF4-FFF2-40B4-BE49-F238E27FC236}">
              <a16:creationId xmlns:a16="http://schemas.microsoft.com/office/drawing/2014/main" id="{00000000-0008-0000-0100-00004B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52" name="Text Box 4">
          <a:extLst>
            <a:ext uri="{FF2B5EF4-FFF2-40B4-BE49-F238E27FC236}">
              <a16:creationId xmlns:a16="http://schemas.microsoft.com/office/drawing/2014/main" id="{00000000-0008-0000-0100-00004C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53" name="Text Box 6">
          <a:extLst>
            <a:ext uri="{FF2B5EF4-FFF2-40B4-BE49-F238E27FC236}">
              <a16:creationId xmlns:a16="http://schemas.microsoft.com/office/drawing/2014/main" id="{00000000-0008-0000-0100-00004D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54" name="Text Box 4">
          <a:extLst>
            <a:ext uri="{FF2B5EF4-FFF2-40B4-BE49-F238E27FC236}">
              <a16:creationId xmlns:a16="http://schemas.microsoft.com/office/drawing/2014/main" id="{00000000-0008-0000-0100-00004E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55" name="Text Box 6">
          <a:extLst>
            <a:ext uri="{FF2B5EF4-FFF2-40B4-BE49-F238E27FC236}">
              <a16:creationId xmlns:a16="http://schemas.microsoft.com/office/drawing/2014/main" id="{00000000-0008-0000-0100-00004F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219075</xdr:colOff>
      <xdr:row>1</xdr:row>
      <xdr:rowOff>9525</xdr:rowOff>
    </xdr:from>
    <xdr:to>
      <xdr:col>2</xdr:col>
      <xdr:colOff>342900</xdr:colOff>
      <xdr:row>2</xdr:row>
      <xdr:rowOff>200025</xdr:rowOff>
    </xdr:to>
    <xdr:pic>
      <xdr:nvPicPr>
        <xdr:cNvPr id="466256" name="Imagen 2360">
          <a:extLst>
            <a:ext uri="{FF2B5EF4-FFF2-40B4-BE49-F238E27FC236}">
              <a16:creationId xmlns:a16="http://schemas.microsoft.com/office/drawing/2014/main" id="{00000000-0008-0000-0100-0000501D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71450"/>
          <a:ext cx="457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202926</xdr:colOff>
      <xdr:row>0</xdr:row>
      <xdr:rowOff>0</xdr:rowOff>
    </xdr:from>
    <xdr:to>
      <xdr:col>10</xdr:col>
      <xdr:colOff>10488</xdr:colOff>
      <xdr:row>1</xdr:row>
      <xdr:rowOff>169497</xdr:rowOff>
    </xdr:to>
    <xdr:sp macro="" textlink="">
      <xdr:nvSpPr>
        <xdr:cNvPr id="4780" name="60 Elipse">
          <a:extLst>
            <a:ext uri="{FF2B5EF4-FFF2-40B4-BE49-F238E27FC236}">
              <a16:creationId xmlns:a16="http://schemas.microsoft.com/office/drawing/2014/main" id="{00000000-0008-0000-0100-0000AC120000}"/>
            </a:ext>
          </a:extLst>
        </xdr:cNvPr>
        <xdr:cNvSpPr/>
      </xdr:nvSpPr>
      <xdr:spPr bwMode="auto">
        <a:xfrm>
          <a:off x="5041626" y="0"/>
          <a:ext cx="436212" cy="3314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</a:t>
          </a:r>
        </a:p>
      </xdr:txBody>
    </xdr:sp>
    <xdr:clientData/>
  </xdr:twoCellAnchor>
  <xdr:twoCellAnchor>
    <xdr:from>
      <xdr:col>4</xdr:col>
      <xdr:colOff>159220</xdr:colOff>
      <xdr:row>6</xdr:row>
      <xdr:rowOff>179298</xdr:rowOff>
    </xdr:from>
    <xdr:to>
      <xdr:col>4</xdr:col>
      <xdr:colOff>596260</xdr:colOff>
      <xdr:row>7</xdr:row>
      <xdr:rowOff>195033</xdr:rowOff>
    </xdr:to>
    <xdr:sp macro="" textlink="">
      <xdr:nvSpPr>
        <xdr:cNvPr id="4781" name="60 Elipse">
          <a:extLst>
            <a:ext uri="{FF2B5EF4-FFF2-40B4-BE49-F238E27FC236}">
              <a16:creationId xmlns:a16="http://schemas.microsoft.com/office/drawing/2014/main" id="{00000000-0008-0000-0100-0000AD120000}"/>
            </a:ext>
          </a:extLst>
        </xdr:cNvPr>
        <xdr:cNvSpPr/>
      </xdr:nvSpPr>
      <xdr:spPr bwMode="auto">
        <a:xfrm>
          <a:off x="3273895" y="1284198"/>
          <a:ext cx="437040" cy="33958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6</a:t>
          </a:r>
        </a:p>
      </xdr:txBody>
    </xdr:sp>
    <xdr:clientData/>
  </xdr:twoCellAnchor>
  <xdr:twoCellAnchor>
    <xdr:from>
      <xdr:col>3</xdr:col>
      <xdr:colOff>309676</xdr:colOff>
      <xdr:row>5</xdr:row>
      <xdr:rowOff>12253</xdr:rowOff>
    </xdr:from>
    <xdr:to>
      <xdr:col>4</xdr:col>
      <xdr:colOff>174870</xdr:colOff>
      <xdr:row>6</xdr:row>
      <xdr:rowOff>296985</xdr:rowOff>
    </xdr:to>
    <xdr:sp macro="" textlink="">
      <xdr:nvSpPr>
        <xdr:cNvPr id="4782" name="60 Elipse">
          <a:extLst>
            <a:ext uri="{FF2B5EF4-FFF2-40B4-BE49-F238E27FC236}">
              <a16:creationId xmlns:a16="http://schemas.microsoft.com/office/drawing/2014/main" id="{00000000-0008-0000-0100-0000AE120000}"/>
            </a:ext>
          </a:extLst>
        </xdr:cNvPr>
        <xdr:cNvSpPr/>
      </xdr:nvSpPr>
      <xdr:spPr bwMode="auto">
        <a:xfrm>
          <a:off x="2843326" y="1069528"/>
          <a:ext cx="446219" cy="332357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5</a:t>
          </a:r>
        </a:p>
      </xdr:txBody>
    </xdr:sp>
    <xdr:clientData/>
  </xdr:twoCellAnchor>
  <xdr:twoCellAnchor>
    <xdr:from>
      <xdr:col>21</xdr:col>
      <xdr:colOff>1794</xdr:colOff>
      <xdr:row>3</xdr:row>
      <xdr:rowOff>113609</xdr:rowOff>
    </xdr:from>
    <xdr:to>
      <xdr:col>21</xdr:col>
      <xdr:colOff>438834</xdr:colOff>
      <xdr:row>4</xdr:row>
      <xdr:rowOff>291042</xdr:rowOff>
    </xdr:to>
    <xdr:sp macro="" textlink="">
      <xdr:nvSpPr>
        <xdr:cNvPr id="4783" name="60 Elipse">
          <a:extLst>
            <a:ext uri="{FF2B5EF4-FFF2-40B4-BE49-F238E27FC236}">
              <a16:creationId xmlns:a16="http://schemas.microsoft.com/office/drawing/2014/main" id="{00000000-0008-0000-0100-0000AF120000}"/>
            </a:ext>
          </a:extLst>
        </xdr:cNvPr>
        <xdr:cNvSpPr/>
      </xdr:nvSpPr>
      <xdr:spPr bwMode="auto">
        <a:xfrm>
          <a:off x="9031494" y="713684"/>
          <a:ext cx="437040" cy="33935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4</a:t>
          </a:r>
        </a:p>
      </xdr:txBody>
    </xdr:sp>
    <xdr:clientData/>
  </xdr:twoCellAnchor>
  <xdr:twoCellAnchor>
    <xdr:from>
      <xdr:col>20</xdr:col>
      <xdr:colOff>199336</xdr:colOff>
      <xdr:row>0</xdr:row>
      <xdr:rowOff>32182</xdr:rowOff>
    </xdr:from>
    <xdr:to>
      <xdr:col>20</xdr:col>
      <xdr:colOff>638733</xdr:colOff>
      <xdr:row>1</xdr:row>
      <xdr:rowOff>203603</xdr:rowOff>
    </xdr:to>
    <xdr:sp macro="" textlink="">
      <xdr:nvSpPr>
        <xdr:cNvPr id="4784" name="60 Elipse">
          <a:extLst>
            <a:ext uri="{FF2B5EF4-FFF2-40B4-BE49-F238E27FC236}">
              <a16:creationId xmlns:a16="http://schemas.microsoft.com/office/drawing/2014/main" id="{00000000-0008-0000-0100-0000B0120000}"/>
            </a:ext>
          </a:extLst>
        </xdr:cNvPr>
        <xdr:cNvSpPr/>
      </xdr:nvSpPr>
      <xdr:spPr bwMode="auto">
        <a:xfrm>
          <a:off x="8495611" y="32182"/>
          <a:ext cx="439397" cy="33334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3</a:t>
          </a:r>
        </a:p>
      </xdr:txBody>
    </xdr:sp>
    <xdr:clientData/>
  </xdr:twoCellAnchor>
  <xdr:twoCellAnchor>
    <xdr:from>
      <xdr:col>8</xdr:col>
      <xdr:colOff>18774</xdr:colOff>
      <xdr:row>1</xdr:row>
      <xdr:rowOff>197885</xdr:rowOff>
    </xdr:from>
    <xdr:to>
      <xdr:col>9</xdr:col>
      <xdr:colOff>141075</xdr:colOff>
      <xdr:row>3</xdr:row>
      <xdr:rowOff>101993</xdr:rowOff>
    </xdr:to>
    <xdr:sp macro="" textlink="">
      <xdr:nvSpPr>
        <xdr:cNvPr id="4785" name="60 Elipse">
          <a:extLst>
            <a:ext uri="{FF2B5EF4-FFF2-40B4-BE49-F238E27FC236}">
              <a16:creationId xmlns:a16="http://schemas.microsoft.com/office/drawing/2014/main" id="{00000000-0008-0000-0100-0000B1120000}"/>
            </a:ext>
          </a:extLst>
        </xdr:cNvPr>
        <xdr:cNvSpPr/>
      </xdr:nvSpPr>
      <xdr:spPr bwMode="auto">
        <a:xfrm>
          <a:off x="4857474" y="359810"/>
          <a:ext cx="436626" cy="34225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2.1</a:t>
          </a:r>
        </a:p>
      </xdr:txBody>
    </xdr:sp>
    <xdr:clientData/>
  </xdr:twoCellAnchor>
  <xdr:twoCellAnchor>
    <xdr:from>
      <xdr:col>6</xdr:col>
      <xdr:colOff>166373</xdr:colOff>
      <xdr:row>7</xdr:row>
      <xdr:rowOff>103752</xdr:rowOff>
    </xdr:from>
    <xdr:to>
      <xdr:col>7</xdr:col>
      <xdr:colOff>233205</xdr:colOff>
      <xdr:row>9</xdr:row>
      <xdr:rowOff>25523</xdr:rowOff>
    </xdr:to>
    <xdr:sp macro="" textlink="">
      <xdr:nvSpPr>
        <xdr:cNvPr id="4786" name="60 Elipse">
          <a:extLst>
            <a:ext uri="{FF2B5EF4-FFF2-40B4-BE49-F238E27FC236}">
              <a16:creationId xmlns:a16="http://schemas.microsoft.com/office/drawing/2014/main" id="{00000000-0008-0000-0100-0000B2120000}"/>
            </a:ext>
          </a:extLst>
        </xdr:cNvPr>
        <xdr:cNvSpPr/>
      </xdr:nvSpPr>
      <xdr:spPr bwMode="auto">
        <a:xfrm>
          <a:off x="4328798" y="1532502"/>
          <a:ext cx="428782" cy="359921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7</a:t>
          </a:r>
        </a:p>
      </xdr:txBody>
    </xdr:sp>
    <xdr:clientData/>
  </xdr:twoCellAnchor>
  <xdr:twoCellAnchor>
    <xdr:from>
      <xdr:col>8</xdr:col>
      <xdr:colOff>61323</xdr:colOff>
      <xdr:row>8</xdr:row>
      <xdr:rowOff>159146</xdr:rowOff>
    </xdr:from>
    <xdr:to>
      <xdr:col>9</xdr:col>
      <xdr:colOff>183624</xdr:colOff>
      <xdr:row>9</xdr:row>
      <xdr:rowOff>296265</xdr:rowOff>
    </xdr:to>
    <xdr:sp macro="" textlink="">
      <xdr:nvSpPr>
        <xdr:cNvPr id="4787" name="60 Elipse">
          <a:extLst>
            <a:ext uri="{FF2B5EF4-FFF2-40B4-BE49-F238E27FC236}">
              <a16:creationId xmlns:a16="http://schemas.microsoft.com/office/drawing/2014/main" id="{00000000-0008-0000-0100-0000B3120000}"/>
            </a:ext>
          </a:extLst>
        </xdr:cNvPr>
        <xdr:cNvSpPr/>
      </xdr:nvSpPr>
      <xdr:spPr bwMode="auto">
        <a:xfrm>
          <a:off x="4900023" y="1806971"/>
          <a:ext cx="436626" cy="35619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8</a:t>
          </a:r>
        </a:p>
      </xdr:txBody>
    </xdr:sp>
    <xdr:clientData/>
  </xdr:twoCellAnchor>
  <xdr:twoCellAnchor>
    <xdr:from>
      <xdr:col>3</xdr:col>
      <xdr:colOff>488674</xdr:colOff>
      <xdr:row>14</xdr:row>
      <xdr:rowOff>132522</xdr:rowOff>
    </xdr:from>
    <xdr:to>
      <xdr:col>4</xdr:col>
      <xdr:colOff>334385</xdr:colOff>
      <xdr:row>15</xdr:row>
      <xdr:rowOff>158705</xdr:rowOff>
    </xdr:to>
    <xdr:sp macro="" textlink="">
      <xdr:nvSpPr>
        <xdr:cNvPr id="4788" name="60 Elipse">
          <a:extLst>
            <a:ext uri="{FF2B5EF4-FFF2-40B4-BE49-F238E27FC236}">
              <a16:creationId xmlns:a16="http://schemas.microsoft.com/office/drawing/2014/main" id="{00000000-0008-0000-0100-0000B4120000}"/>
            </a:ext>
          </a:extLst>
        </xdr:cNvPr>
        <xdr:cNvSpPr/>
      </xdr:nvSpPr>
      <xdr:spPr bwMode="auto">
        <a:xfrm>
          <a:off x="3022324" y="3323397"/>
          <a:ext cx="426736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9</a:t>
          </a:r>
        </a:p>
      </xdr:txBody>
    </xdr:sp>
    <xdr:clientData/>
  </xdr:twoCellAnchor>
  <xdr:twoCellAnchor>
    <xdr:from>
      <xdr:col>5</xdr:col>
      <xdr:colOff>136178</xdr:colOff>
      <xdr:row>22</xdr:row>
      <xdr:rowOff>298840</xdr:rowOff>
    </xdr:from>
    <xdr:to>
      <xdr:col>6</xdr:col>
      <xdr:colOff>186445</xdr:colOff>
      <xdr:row>24</xdr:row>
      <xdr:rowOff>2001</xdr:rowOff>
    </xdr:to>
    <xdr:sp macro="" textlink="">
      <xdr:nvSpPr>
        <xdr:cNvPr id="4789" name="60 Elipse">
          <a:extLst>
            <a:ext uri="{FF2B5EF4-FFF2-40B4-BE49-F238E27FC236}">
              <a16:creationId xmlns:a16="http://schemas.microsoft.com/office/drawing/2014/main" id="{00000000-0008-0000-0100-0000B5120000}"/>
            </a:ext>
          </a:extLst>
        </xdr:cNvPr>
        <xdr:cNvSpPr/>
      </xdr:nvSpPr>
      <xdr:spPr bwMode="auto">
        <a:xfrm>
          <a:off x="3917603" y="5766190"/>
          <a:ext cx="431267" cy="34133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12</a:t>
          </a:r>
        </a:p>
      </xdr:txBody>
    </xdr:sp>
    <xdr:clientData/>
  </xdr:twoCellAnchor>
  <xdr:twoCellAnchor>
    <xdr:from>
      <xdr:col>8</xdr:col>
      <xdr:colOff>97822</xdr:colOff>
      <xdr:row>58</xdr:row>
      <xdr:rowOff>6631</xdr:rowOff>
    </xdr:from>
    <xdr:to>
      <xdr:col>9</xdr:col>
      <xdr:colOff>208577</xdr:colOff>
      <xdr:row>58</xdr:row>
      <xdr:rowOff>347553</xdr:rowOff>
    </xdr:to>
    <xdr:sp macro="" textlink="">
      <xdr:nvSpPr>
        <xdr:cNvPr id="4790" name="60 Elipse">
          <a:extLst>
            <a:ext uri="{FF2B5EF4-FFF2-40B4-BE49-F238E27FC236}">
              <a16:creationId xmlns:a16="http://schemas.microsoft.com/office/drawing/2014/main" id="{00000000-0008-0000-0100-0000B6120000}"/>
            </a:ext>
          </a:extLst>
        </xdr:cNvPr>
        <xdr:cNvSpPr/>
      </xdr:nvSpPr>
      <xdr:spPr bwMode="auto">
        <a:xfrm>
          <a:off x="4936522" y="16065781"/>
          <a:ext cx="425080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15</a:t>
          </a:r>
        </a:p>
      </xdr:txBody>
    </xdr:sp>
    <xdr:clientData/>
  </xdr:twoCellAnchor>
  <xdr:twoCellAnchor>
    <xdr:from>
      <xdr:col>2</xdr:col>
      <xdr:colOff>938775</xdr:colOff>
      <xdr:row>27</xdr:row>
      <xdr:rowOff>45342</xdr:rowOff>
    </xdr:from>
    <xdr:to>
      <xdr:col>2</xdr:col>
      <xdr:colOff>1377257</xdr:colOff>
      <xdr:row>27</xdr:row>
      <xdr:rowOff>386264</xdr:rowOff>
    </xdr:to>
    <xdr:sp macro="" textlink="">
      <xdr:nvSpPr>
        <xdr:cNvPr id="4791" name="60 Elipse">
          <a:extLst>
            <a:ext uri="{FF2B5EF4-FFF2-40B4-BE49-F238E27FC236}">
              <a16:creationId xmlns:a16="http://schemas.microsoft.com/office/drawing/2014/main" id="{00000000-0008-0000-0100-0000B7120000}"/>
            </a:ext>
          </a:extLst>
        </xdr:cNvPr>
        <xdr:cNvSpPr/>
      </xdr:nvSpPr>
      <xdr:spPr bwMode="auto">
        <a:xfrm>
          <a:off x="2081775" y="6598542"/>
          <a:ext cx="438482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13</a:t>
          </a:r>
        </a:p>
      </xdr:txBody>
    </xdr:sp>
    <xdr:clientData/>
  </xdr:twoCellAnchor>
  <xdr:twoCellAnchor>
    <xdr:from>
      <xdr:col>7</xdr:col>
      <xdr:colOff>195961</xdr:colOff>
      <xdr:row>21</xdr:row>
      <xdr:rowOff>8181</xdr:rowOff>
    </xdr:from>
    <xdr:to>
      <xdr:col>8</xdr:col>
      <xdr:colOff>312489</xdr:colOff>
      <xdr:row>22</xdr:row>
      <xdr:rowOff>34364</xdr:rowOff>
    </xdr:to>
    <xdr:sp macro="" textlink="">
      <xdr:nvSpPr>
        <xdr:cNvPr id="4792" name="60 Elipse">
          <a:extLst>
            <a:ext uri="{FF2B5EF4-FFF2-40B4-BE49-F238E27FC236}">
              <a16:creationId xmlns:a16="http://schemas.microsoft.com/office/drawing/2014/main" id="{00000000-0008-0000-0100-0000B8120000}"/>
            </a:ext>
          </a:extLst>
        </xdr:cNvPr>
        <xdr:cNvSpPr/>
      </xdr:nvSpPr>
      <xdr:spPr bwMode="auto">
        <a:xfrm>
          <a:off x="4720336" y="5161206"/>
          <a:ext cx="430853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11</a:t>
          </a:r>
        </a:p>
      </xdr:txBody>
    </xdr:sp>
    <xdr:clientData/>
  </xdr:twoCellAnchor>
  <xdr:twoCellAnchor>
    <xdr:from>
      <xdr:col>10</xdr:col>
      <xdr:colOff>83884</xdr:colOff>
      <xdr:row>18</xdr:row>
      <xdr:rowOff>303520</xdr:rowOff>
    </xdr:from>
    <xdr:to>
      <xdr:col>11</xdr:col>
      <xdr:colOff>211957</xdr:colOff>
      <xdr:row>20</xdr:row>
      <xdr:rowOff>14964</xdr:rowOff>
    </xdr:to>
    <xdr:sp macro="" textlink="">
      <xdr:nvSpPr>
        <xdr:cNvPr id="4793" name="60 Elipse">
          <a:extLst>
            <a:ext uri="{FF2B5EF4-FFF2-40B4-BE49-F238E27FC236}">
              <a16:creationId xmlns:a16="http://schemas.microsoft.com/office/drawing/2014/main" id="{00000000-0008-0000-0100-0000B9120000}"/>
            </a:ext>
          </a:extLst>
        </xdr:cNvPr>
        <xdr:cNvSpPr/>
      </xdr:nvSpPr>
      <xdr:spPr bwMode="auto">
        <a:xfrm>
          <a:off x="5551234" y="4513570"/>
          <a:ext cx="442398" cy="34009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10</a:t>
          </a:r>
        </a:p>
      </xdr:txBody>
    </xdr:sp>
    <xdr:clientData/>
  </xdr:twoCellAnchor>
  <xdr:twoCellAnchor>
    <xdr:from>
      <xdr:col>13</xdr:col>
      <xdr:colOff>298173</xdr:colOff>
      <xdr:row>14</xdr:row>
      <xdr:rowOff>107674</xdr:rowOff>
    </xdr:from>
    <xdr:to>
      <xdr:col>15</xdr:col>
      <xdr:colOff>94189</xdr:colOff>
      <xdr:row>15</xdr:row>
      <xdr:rowOff>133857</xdr:rowOff>
    </xdr:to>
    <xdr:sp macro="" textlink="">
      <xdr:nvSpPr>
        <xdr:cNvPr id="4794" name="60 Elipse">
          <a:extLst>
            <a:ext uri="{FF2B5EF4-FFF2-40B4-BE49-F238E27FC236}">
              <a16:creationId xmlns:a16="http://schemas.microsoft.com/office/drawing/2014/main" id="{00000000-0008-0000-0100-0000BA120000}"/>
            </a:ext>
          </a:extLst>
        </xdr:cNvPr>
        <xdr:cNvSpPr/>
      </xdr:nvSpPr>
      <xdr:spPr bwMode="auto">
        <a:xfrm>
          <a:off x="6708498" y="3298549"/>
          <a:ext cx="424666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9.1</a:t>
          </a:r>
        </a:p>
      </xdr:txBody>
    </xdr:sp>
    <xdr:clientData/>
  </xdr:twoCellAnchor>
  <xdr:twoCellAnchor>
    <xdr:from>
      <xdr:col>20</xdr:col>
      <xdr:colOff>214050</xdr:colOff>
      <xdr:row>62</xdr:row>
      <xdr:rowOff>122587</xdr:rowOff>
    </xdr:from>
    <xdr:to>
      <xdr:col>20</xdr:col>
      <xdr:colOff>639544</xdr:colOff>
      <xdr:row>62</xdr:row>
      <xdr:rowOff>463509</xdr:rowOff>
    </xdr:to>
    <xdr:sp macro="" textlink="">
      <xdr:nvSpPr>
        <xdr:cNvPr id="4795" name="60 Elipse">
          <a:extLst>
            <a:ext uri="{FF2B5EF4-FFF2-40B4-BE49-F238E27FC236}">
              <a16:creationId xmlns:a16="http://schemas.microsoft.com/office/drawing/2014/main" id="{00000000-0008-0000-0100-0000BB120000}"/>
            </a:ext>
          </a:extLst>
        </xdr:cNvPr>
        <xdr:cNvSpPr/>
      </xdr:nvSpPr>
      <xdr:spPr bwMode="auto">
        <a:xfrm>
          <a:off x="8510325" y="17077087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62</xdr:row>
      <xdr:rowOff>147024</xdr:rowOff>
    </xdr:from>
    <xdr:to>
      <xdr:col>15</xdr:col>
      <xdr:colOff>66044</xdr:colOff>
      <xdr:row>62</xdr:row>
      <xdr:rowOff>487946</xdr:rowOff>
    </xdr:to>
    <xdr:sp macro="" textlink="">
      <xdr:nvSpPr>
        <xdr:cNvPr id="4796" name="60 Elipse">
          <a:extLst>
            <a:ext uri="{FF2B5EF4-FFF2-40B4-BE49-F238E27FC236}">
              <a16:creationId xmlns:a16="http://schemas.microsoft.com/office/drawing/2014/main" id="{00000000-0008-0000-0100-0000BC120000}"/>
            </a:ext>
          </a:extLst>
        </xdr:cNvPr>
        <xdr:cNvSpPr/>
      </xdr:nvSpPr>
      <xdr:spPr bwMode="auto">
        <a:xfrm>
          <a:off x="6663035" y="17101524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62</xdr:row>
      <xdr:rowOff>128167</xdr:rowOff>
    </xdr:from>
    <xdr:to>
      <xdr:col>4</xdr:col>
      <xdr:colOff>151703</xdr:colOff>
      <xdr:row>62</xdr:row>
      <xdr:rowOff>469089</xdr:rowOff>
    </xdr:to>
    <xdr:sp macro="" textlink="">
      <xdr:nvSpPr>
        <xdr:cNvPr id="4797" name="60 Elipse">
          <a:extLst>
            <a:ext uri="{FF2B5EF4-FFF2-40B4-BE49-F238E27FC236}">
              <a16:creationId xmlns:a16="http://schemas.microsoft.com/office/drawing/2014/main" id="{00000000-0008-0000-0100-0000BD120000}"/>
            </a:ext>
          </a:extLst>
        </xdr:cNvPr>
        <xdr:cNvSpPr/>
      </xdr:nvSpPr>
      <xdr:spPr bwMode="auto">
        <a:xfrm>
          <a:off x="2826654" y="17082667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65</xdr:row>
      <xdr:rowOff>164546</xdr:rowOff>
    </xdr:from>
    <xdr:to>
      <xdr:col>2</xdr:col>
      <xdr:colOff>946055</xdr:colOff>
      <xdr:row>66</xdr:row>
      <xdr:rowOff>175230</xdr:rowOff>
    </xdr:to>
    <xdr:sp macro="" textlink="">
      <xdr:nvSpPr>
        <xdr:cNvPr id="4798" name="60 Elipse">
          <a:extLst>
            <a:ext uri="{FF2B5EF4-FFF2-40B4-BE49-F238E27FC236}">
              <a16:creationId xmlns:a16="http://schemas.microsoft.com/office/drawing/2014/main" id="{00000000-0008-0000-0100-0000BE120000}"/>
            </a:ext>
          </a:extLst>
        </xdr:cNvPr>
        <xdr:cNvSpPr/>
      </xdr:nvSpPr>
      <xdr:spPr bwMode="auto">
        <a:xfrm>
          <a:off x="1657788" y="18471596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70</xdr:row>
      <xdr:rowOff>199100</xdr:rowOff>
    </xdr:from>
    <xdr:to>
      <xdr:col>2</xdr:col>
      <xdr:colOff>951502</xdr:colOff>
      <xdr:row>71</xdr:row>
      <xdr:rowOff>160090</xdr:rowOff>
    </xdr:to>
    <xdr:sp macro="" textlink="">
      <xdr:nvSpPr>
        <xdr:cNvPr id="4799" name="60 Elipse">
          <a:extLst>
            <a:ext uri="{FF2B5EF4-FFF2-40B4-BE49-F238E27FC236}">
              <a16:creationId xmlns:a16="http://schemas.microsoft.com/office/drawing/2014/main" id="{00000000-0008-0000-0100-0000BF120000}"/>
            </a:ext>
          </a:extLst>
        </xdr:cNvPr>
        <xdr:cNvSpPr/>
      </xdr:nvSpPr>
      <xdr:spPr bwMode="auto">
        <a:xfrm>
          <a:off x="1663235" y="19849175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65</xdr:row>
      <xdr:rowOff>140674</xdr:rowOff>
    </xdr:from>
    <xdr:to>
      <xdr:col>3</xdr:col>
      <xdr:colOff>508307</xdr:colOff>
      <xdr:row>66</xdr:row>
      <xdr:rowOff>151358</xdr:rowOff>
    </xdr:to>
    <xdr:sp macro="" textlink="">
      <xdr:nvSpPr>
        <xdr:cNvPr id="4800" name="60 Elipse">
          <a:extLst>
            <a:ext uri="{FF2B5EF4-FFF2-40B4-BE49-F238E27FC236}">
              <a16:creationId xmlns:a16="http://schemas.microsoft.com/office/drawing/2014/main" id="{00000000-0008-0000-0100-0000C0120000}"/>
            </a:ext>
          </a:extLst>
        </xdr:cNvPr>
        <xdr:cNvSpPr/>
      </xdr:nvSpPr>
      <xdr:spPr bwMode="auto">
        <a:xfrm>
          <a:off x="2610690" y="1844772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65</xdr:row>
      <xdr:rowOff>173804</xdr:rowOff>
    </xdr:from>
    <xdr:to>
      <xdr:col>4</xdr:col>
      <xdr:colOff>535100</xdr:colOff>
      <xdr:row>66</xdr:row>
      <xdr:rowOff>184488</xdr:rowOff>
    </xdr:to>
    <xdr:sp macro="" textlink="">
      <xdr:nvSpPr>
        <xdr:cNvPr id="4801" name="60 Elipse">
          <a:extLst>
            <a:ext uri="{FF2B5EF4-FFF2-40B4-BE49-F238E27FC236}">
              <a16:creationId xmlns:a16="http://schemas.microsoft.com/office/drawing/2014/main" id="{00000000-0008-0000-0100-0000C1120000}"/>
            </a:ext>
          </a:extLst>
        </xdr:cNvPr>
        <xdr:cNvSpPr/>
      </xdr:nvSpPr>
      <xdr:spPr bwMode="auto">
        <a:xfrm>
          <a:off x="3218508" y="1848085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66</xdr:row>
      <xdr:rowOff>30602</xdr:rowOff>
    </xdr:from>
    <xdr:to>
      <xdr:col>13</xdr:col>
      <xdr:colOff>275942</xdr:colOff>
      <xdr:row>67</xdr:row>
      <xdr:rowOff>48502</xdr:rowOff>
    </xdr:to>
    <xdr:sp macro="" textlink="">
      <xdr:nvSpPr>
        <xdr:cNvPr id="4802" name="60 Elipse">
          <a:extLst>
            <a:ext uri="{FF2B5EF4-FFF2-40B4-BE49-F238E27FC236}">
              <a16:creationId xmlns:a16="http://schemas.microsoft.com/office/drawing/2014/main" id="{00000000-0008-0000-0100-0000C2120000}"/>
            </a:ext>
          </a:extLst>
        </xdr:cNvPr>
        <xdr:cNvSpPr/>
      </xdr:nvSpPr>
      <xdr:spPr bwMode="auto">
        <a:xfrm>
          <a:off x="6249641" y="18661502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64</xdr:row>
      <xdr:rowOff>424014</xdr:rowOff>
    </xdr:from>
    <xdr:to>
      <xdr:col>13</xdr:col>
      <xdr:colOff>281136</xdr:colOff>
      <xdr:row>66</xdr:row>
      <xdr:rowOff>2936</xdr:rowOff>
    </xdr:to>
    <xdr:sp macro="" textlink="">
      <xdr:nvSpPr>
        <xdr:cNvPr id="4803" name="60 Elipse">
          <a:extLst>
            <a:ext uri="{FF2B5EF4-FFF2-40B4-BE49-F238E27FC236}">
              <a16:creationId xmlns:a16="http://schemas.microsoft.com/office/drawing/2014/main" id="{00000000-0008-0000-0100-0000C3120000}"/>
            </a:ext>
          </a:extLst>
        </xdr:cNvPr>
        <xdr:cNvSpPr/>
      </xdr:nvSpPr>
      <xdr:spPr bwMode="auto">
        <a:xfrm>
          <a:off x="6254835" y="18292914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70</xdr:row>
      <xdr:rowOff>217994</xdr:rowOff>
    </xdr:from>
    <xdr:to>
      <xdr:col>4</xdr:col>
      <xdr:colOff>593857</xdr:colOff>
      <xdr:row>71</xdr:row>
      <xdr:rowOff>178984</xdr:rowOff>
    </xdr:to>
    <xdr:sp macro="" textlink="">
      <xdr:nvSpPr>
        <xdr:cNvPr id="4804" name="60 Elipse">
          <a:extLst>
            <a:ext uri="{FF2B5EF4-FFF2-40B4-BE49-F238E27FC236}">
              <a16:creationId xmlns:a16="http://schemas.microsoft.com/office/drawing/2014/main" id="{00000000-0008-0000-0100-0000C4120000}"/>
            </a:ext>
          </a:extLst>
        </xdr:cNvPr>
        <xdr:cNvSpPr/>
      </xdr:nvSpPr>
      <xdr:spPr bwMode="auto">
        <a:xfrm>
          <a:off x="3277265" y="1986806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70</xdr:row>
      <xdr:rowOff>207754</xdr:rowOff>
    </xdr:from>
    <xdr:to>
      <xdr:col>3</xdr:col>
      <xdr:colOff>506374</xdr:colOff>
      <xdr:row>71</xdr:row>
      <xdr:rowOff>168744</xdr:rowOff>
    </xdr:to>
    <xdr:sp macro="" textlink="">
      <xdr:nvSpPr>
        <xdr:cNvPr id="4805" name="60 Elipse">
          <a:extLst>
            <a:ext uri="{FF2B5EF4-FFF2-40B4-BE49-F238E27FC236}">
              <a16:creationId xmlns:a16="http://schemas.microsoft.com/office/drawing/2014/main" id="{00000000-0008-0000-0100-0000C5120000}"/>
            </a:ext>
          </a:extLst>
        </xdr:cNvPr>
        <xdr:cNvSpPr/>
      </xdr:nvSpPr>
      <xdr:spPr bwMode="auto">
        <a:xfrm>
          <a:off x="2608757" y="1985782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70</xdr:row>
      <xdr:rowOff>24716</xdr:rowOff>
    </xdr:from>
    <xdr:to>
      <xdr:col>13</xdr:col>
      <xdr:colOff>270745</xdr:colOff>
      <xdr:row>70</xdr:row>
      <xdr:rowOff>365638</xdr:rowOff>
    </xdr:to>
    <xdr:sp macro="" textlink="">
      <xdr:nvSpPr>
        <xdr:cNvPr id="4806" name="60 Elipse">
          <a:extLst>
            <a:ext uri="{FF2B5EF4-FFF2-40B4-BE49-F238E27FC236}">
              <a16:creationId xmlns:a16="http://schemas.microsoft.com/office/drawing/2014/main" id="{00000000-0008-0000-0100-0000C6120000}"/>
            </a:ext>
          </a:extLst>
        </xdr:cNvPr>
        <xdr:cNvSpPr/>
      </xdr:nvSpPr>
      <xdr:spPr bwMode="auto">
        <a:xfrm>
          <a:off x="6244444" y="19674791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70</xdr:row>
      <xdr:rowOff>26071</xdr:rowOff>
    </xdr:from>
    <xdr:to>
      <xdr:col>20</xdr:col>
      <xdr:colOff>627876</xdr:colOff>
      <xdr:row>70</xdr:row>
      <xdr:rowOff>366993</xdr:rowOff>
    </xdr:to>
    <xdr:sp macro="" textlink="">
      <xdr:nvSpPr>
        <xdr:cNvPr id="4807" name="60 Elipse">
          <a:extLst>
            <a:ext uri="{FF2B5EF4-FFF2-40B4-BE49-F238E27FC236}">
              <a16:creationId xmlns:a16="http://schemas.microsoft.com/office/drawing/2014/main" id="{00000000-0008-0000-0100-0000C7120000}"/>
            </a:ext>
          </a:extLst>
        </xdr:cNvPr>
        <xdr:cNvSpPr/>
      </xdr:nvSpPr>
      <xdr:spPr bwMode="auto">
        <a:xfrm>
          <a:off x="8492884" y="1967614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66</xdr:row>
      <xdr:rowOff>15017</xdr:rowOff>
    </xdr:from>
    <xdr:to>
      <xdr:col>20</xdr:col>
      <xdr:colOff>649259</xdr:colOff>
      <xdr:row>67</xdr:row>
      <xdr:rowOff>32917</xdr:rowOff>
    </xdr:to>
    <xdr:sp macro="" textlink="">
      <xdr:nvSpPr>
        <xdr:cNvPr id="4808" name="60 Elipse">
          <a:extLst>
            <a:ext uri="{FF2B5EF4-FFF2-40B4-BE49-F238E27FC236}">
              <a16:creationId xmlns:a16="http://schemas.microsoft.com/office/drawing/2014/main" id="{00000000-0008-0000-0100-0000C8120000}"/>
            </a:ext>
          </a:extLst>
        </xdr:cNvPr>
        <xdr:cNvSpPr/>
      </xdr:nvSpPr>
      <xdr:spPr bwMode="auto">
        <a:xfrm>
          <a:off x="8514267" y="18645917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64</xdr:row>
      <xdr:rowOff>423822</xdr:rowOff>
    </xdr:from>
    <xdr:to>
      <xdr:col>20</xdr:col>
      <xdr:colOff>637137</xdr:colOff>
      <xdr:row>65</xdr:row>
      <xdr:rowOff>318550</xdr:rowOff>
    </xdr:to>
    <xdr:sp macro="" textlink="">
      <xdr:nvSpPr>
        <xdr:cNvPr id="4809" name="60 Elipse">
          <a:extLst>
            <a:ext uri="{FF2B5EF4-FFF2-40B4-BE49-F238E27FC236}">
              <a16:creationId xmlns:a16="http://schemas.microsoft.com/office/drawing/2014/main" id="{00000000-0008-0000-0100-0000C9120000}"/>
            </a:ext>
          </a:extLst>
        </xdr:cNvPr>
        <xdr:cNvSpPr/>
      </xdr:nvSpPr>
      <xdr:spPr bwMode="auto">
        <a:xfrm>
          <a:off x="8502145" y="18292722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71</xdr:row>
      <xdr:rowOff>86686</xdr:rowOff>
    </xdr:from>
    <xdr:to>
      <xdr:col>20</xdr:col>
      <xdr:colOff>617860</xdr:colOff>
      <xdr:row>71</xdr:row>
      <xdr:rowOff>427608</xdr:rowOff>
    </xdr:to>
    <xdr:sp macro="" textlink="">
      <xdr:nvSpPr>
        <xdr:cNvPr id="4810" name="60 Elipse">
          <a:extLst>
            <a:ext uri="{FF2B5EF4-FFF2-40B4-BE49-F238E27FC236}">
              <a16:creationId xmlns:a16="http://schemas.microsoft.com/office/drawing/2014/main" id="{00000000-0008-0000-0100-0000CA120000}"/>
            </a:ext>
          </a:extLst>
        </xdr:cNvPr>
        <xdr:cNvSpPr/>
      </xdr:nvSpPr>
      <xdr:spPr bwMode="auto">
        <a:xfrm>
          <a:off x="8482868" y="2010823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65</xdr:row>
      <xdr:rowOff>139168</xdr:rowOff>
    </xdr:from>
    <xdr:to>
      <xdr:col>21</xdr:col>
      <xdr:colOff>695856</xdr:colOff>
      <xdr:row>66</xdr:row>
      <xdr:rowOff>149852</xdr:rowOff>
    </xdr:to>
    <xdr:sp macro="" textlink="">
      <xdr:nvSpPr>
        <xdr:cNvPr id="4811" name="60 Elipse">
          <a:extLst>
            <a:ext uri="{FF2B5EF4-FFF2-40B4-BE49-F238E27FC236}">
              <a16:creationId xmlns:a16="http://schemas.microsoft.com/office/drawing/2014/main" id="{00000000-0008-0000-0100-0000CB120000}"/>
            </a:ext>
          </a:extLst>
        </xdr:cNvPr>
        <xdr:cNvSpPr/>
      </xdr:nvSpPr>
      <xdr:spPr bwMode="auto">
        <a:xfrm>
          <a:off x="9294289" y="18446218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70</xdr:row>
      <xdr:rowOff>259148</xdr:rowOff>
    </xdr:from>
    <xdr:to>
      <xdr:col>21</xdr:col>
      <xdr:colOff>707578</xdr:colOff>
      <xdr:row>71</xdr:row>
      <xdr:rowOff>220138</xdr:rowOff>
    </xdr:to>
    <xdr:sp macro="" textlink="">
      <xdr:nvSpPr>
        <xdr:cNvPr id="4812" name="60 Elipse">
          <a:extLst>
            <a:ext uri="{FF2B5EF4-FFF2-40B4-BE49-F238E27FC236}">
              <a16:creationId xmlns:a16="http://schemas.microsoft.com/office/drawing/2014/main" id="{00000000-0008-0000-0100-0000CC120000}"/>
            </a:ext>
          </a:extLst>
        </xdr:cNvPr>
        <xdr:cNvSpPr/>
      </xdr:nvSpPr>
      <xdr:spPr bwMode="auto">
        <a:xfrm>
          <a:off x="9306011" y="19909223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65</xdr:row>
      <xdr:rowOff>171755</xdr:rowOff>
    </xdr:from>
    <xdr:to>
      <xdr:col>18</xdr:col>
      <xdr:colOff>301797</xdr:colOff>
      <xdr:row>65</xdr:row>
      <xdr:rowOff>171755</xdr:rowOff>
    </xdr:to>
    <xdr:cxnSp macro="">
      <xdr:nvCxnSpPr>
        <xdr:cNvPr id="4813" name="Conector recto 4812">
          <a:extLst>
            <a:ext uri="{FF2B5EF4-FFF2-40B4-BE49-F238E27FC236}">
              <a16:creationId xmlns:a16="http://schemas.microsoft.com/office/drawing/2014/main" id="{00000000-0008-0000-0100-0000CD120000}"/>
            </a:ext>
          </a:extLst>
        </xdr:cNvPr>
        <xdr:cNvCxnSpPr/>
      </xdr:nvCxnSpPr>
      <xdr:spPr>
        <a:xfrm>
          <a:off x="6979118" y="18478805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66</xdr:row>
      <xdr:rowOff>188156</xdr:rowOff>
    </xdr:from>
    <xdr:to>
      <xdr:col>18</xdr:col>
      <xdr:colOff>273827</xdr:colOff>
      <xdr:row>66</xdr:row>
      <xdr:rowOff>188156</xdr:rowOff>
    </xdr:to>
    <xdr:cxnSp macro="">
      <xdr:nvCxnSpPr>
        <xdr:cNvPr id="4814" name="Conector recto 4813">
          <a:extLst>
            <a:ext uri="{FF2B5EF4-FFF2-40B4-BE49-F238E27FC236}">
              <a16:creationId xmlns:a16="http://schemas.microsoft.com/office/drawing/2014/main" id="{00000000-0008-0000-0100-0000CE120000}"/>
            </a:ext>
          </a:extLst>
        </xdr:cNvPr>
        <xdr:cNvCxnSpPr/>
      </xdr:nvCxnSpPr>
      <xdr:spPr>
        <a:xfrm>
          <a:off x="6955683" y="18819056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70</xdr:row>
      <xdr:rowOff>174614</xdr:rowOff>
    </xdr:from>
    <xdr:to>
      <xdr:col>11</xdr:col>
      <xdr:colOff>291543</xdr:colOff>
      <xdr:row>70</xdr:row>
      <xdr:rowOff>174615</xdr:rowOff>
    </xdr:to>
    <xdr:cxnSp macro="">
      <xdr:nvCxnSpPr>
        <xdr:cNvPr id="4815" name="Conector recto de flecha 4814">
          <a:extLst>
            <a:ext uri="{FF2B5EF4-FFF2-40B4-BE49-F238E27FC236}">
              <a16:creationId xmlns:a16="http://schemas.microsoft.com/office/drawing/2014/main" id="{00000000-0008-0000-0100-0000CF120000}"/>
            </a:ext>
          </a:extLst>
        </xdr:cNvPr>
        <xdr:cNvCxnSpPr/>
      </xdr:nvCxnSpPr>
      <xdr:spPr>
        <a:xfrm flipV="1">
          <a:off x="4688457" y="19824689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65</xdr:row>
      <xdr:rowOff>150590</xdr:rowOff>
    </xdr:from>
    <xdr:to>
      <xdr:col>11</xdr:col>
      <xdr:colOff>297590</xdr:colOff>
      <xdr:row>65</xdr:row>
      <xdr:rowOff>154369</xdr:rowOff>
    </xdr:to>
    <xdr:cxnSp macro="">
      <xdr:nvCxnSpPr>
        <xdr:cNvPr id="4816" name="Conector recto de flecha 4815">
          <a:extLst>
            <a:ext uri="{FF2B5EF4-FFF2-40B4-BE49-F238E27FC236}">
              <a16:creationId xmlns:a16="http://schemas.microsoft.com/office/drawing/2014/main" id="{00000000-0008-0000-0100-0000D0120000}"/>
            </a:ext>
          </a:extLst>
        </xdr:cNvPr>
        <xdr:cNvCxnSpPr/>
      </xdr:nvCxnSpPr>
      <xdr:spPr>
        <a:xfrm flipV="1">
          <a:off x="4677874" y="18457640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66</xdr:row>
      <xdr:rowOff>191180</xdr:rowOff>
    </xdr:from>
    <xdr:to>
      <xdr:col>11</xdr:col>
      <xdr:colOff>302127</xdr:colOff>
      <xdr:row>66</xdr:row>
      <xdr:rowOff>201763</xdr:rowOff>
    </xdr:to>
    <xdr:cxnSp macro="">
      <xdr:nvCxnSpPr>
        <xdr:cNvPr id="4817" name="Conector recto de flecha 4816">
          <a:extLst>
            <a:ext uri="{FF2B5EF4-FFF2-40B4-BE49-F238E27FC236}">
              <a16:creationId xmlns:a16="http://schemas.microsoft.com/office/drawing/2014/main" id="{00000000-0008-0000-0100-0000D1120000}"/>
            </a:ext>
          </a:extLst>
        </xdr:cNvPr>
        <xdr:cNvCxnSpPr/>
      </xdr:nvCxnSpPr>
      <xdr:spPr>
        <a:xfrm flipV="1">
          <a:off x="4699041" y="18822080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71</xdr:row>
      <xdr:rowOff>364326</xdr:rowOff>
    </xdr:from>
    <xdr:to>
      <xdr:col>18</xdr:col>
      <xdr:colOff>289702</xdr:colOff>
      <xdr:row>71</xdr:row>
      <xdr:rowOff>365082</xdr:rowOff>
    </xdr:to>
    <xdr:cxnSp macro="">
      <xdr:nvCxnSpPr>
        <xdr:cNvPr id="4818" name="Conector recto de flecha 4817">
          <a:extLst>
            <a:ext uri="{FF2B5EF4-FFF2-40B4-BE49-F238E27FC236}">
              <a16:creationId xmlns:a16="http://schemas.microsoft.com/office/drawing/2014/main" id="{00000000-0008-0000-0100-0000D2120000}"/>
            </a:ext>
          </a:extLst>
        </xdr:cNvPr>
        <xdr:cNvCxnSpPr/>
      </xdr:nvCxnSpPr>
      <xdr:spPr>
        <a:xfrm>
          <a:off x="6985165" y="20385876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70</xdr:row>
      <xdr:rowOff>159497</xdr:rowOff>
    </xdr:from>
    <xdr:to>
      <xdr:col>18</xdr:col>
      <xdr:colOff>283655</xdr:colOff>
      <xdr:row>70</xdr:row>
      <xdr:rowOff>177638</xdr:rowOff>
    </xdr:to>
    <xdr:cxnSp macro="">
      <xdr:nvCxnSpPr>
        <xdr:cNvPr id="4819" name="Conector recto de flecha 4818">
          <a:extLst>
            <a:ext uri="{FF2B5EF4-FFF2-40B4-BE49-F238E27FC236}">
              <a16:creationId xmlns:a16="http://schemas.microsoft.com/office/drawing/2014/main" id="{00000000-0008-0000-0100-0000D3120000}"/>
            </a:ext>
          </a:extLst>
        </xdr:cNvPr>
        <xdr:cNvCxnSpPr/>
      </xdr:nvCxnSpPr>
      <xdr:spPr>
        <a:xfrm flipV="1">
          <a:off x="6971558" y="19809572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71</xdr:row>
      <xdr:rowOff>391540</xdr:rowOff>
    </xdr:from>
    <xdr:to>
      <xdr:col>11</xdr:col>
      <xdr:colOff>273097</xdr:colOff>
      <xdr:row>71</xdr:row>
      <xdr:rowOff>395017</xdr:rowOff>
    </xdr:to>
    <xdr:cxnSp macro="">
      <xdr:nvCxnSpPr>
        <xdr:cNvPr id="4820" name="Conector recto de flecha 4819">
          <a:extLst>
            <a:ext uri="{FF2B5EF4-FFF2-40B4-BE49-F238E27FC236}">
              <a16:creationId xmlns:a16="http://schemas.microsoft.com/office/drawing/2014/main" id="{00000000-0008-0000-0100-0000D4120000}"/>
            </a:ext>
          </a:extLst>
        </xdr:cNvPr>
        <xdr:cNvCxnSpPr/>
      </xdr:nvCxnSpPr>
      <xdr:spPr>
        <a:xfrm>
          <a:off x="4717939" y="20413090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71</xdr:row>
      <xdr:rowOff>66130</xdr:rowOff>
    </xdr:from>
    <xdr:to>
      <xdr:col>13</xdr:col>
      <xdr:colOff>279028</xdr:colOff>
      <xdr:row>71</xdr:row>
      <xdr:rowOff>407052</xdr:rowOff>
    </xdr:to>
    <xdr:sp macro="" textlink="">
      <xdr:nvSpPr>
        <xdr:cNvPr id="4821" name="60 Elipse">
          <a:extLst>
            <a:ext uri="{FF2B5EF4-FFF2-40B4-BE49-F238E27FC236}">
              <a16:creationId xmlns:a16="http://schemas.microsoft.com/office/drawing/2014/main" id="{00000000-0008-0000-0100-0000D5120000}"/>
            </a:ext>
          </a:extLst>
        </xdr:cNvPr>
        <xdr:cNvSpPr/>
      </xdr:nvSpPr>
      <xdr:spPr bwMode="auto">
        <a:xfrm>
          <a:off x="6252727" y="20087680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12</xdr:col>
      <xdr:colOff>63599</xdr:colOff>
      <xdr:row>79</xdr:row>
      <xdr:rowOff>11763</xdr:rowOff>
    </xdr:from>
    <xdr:to>
      <xdr:col>13</xdr:col>
      <xdr:colOff>191672</xdr:colOff>
      <xdr:row>79</xdr:row>
      <xdr:rowOff>352685</xdr:rowOff>
    </xdr:to>
    <xdr:sp macro="" textlink="">
      <xdr:nvSpPr>
        <xdr:cNvPr id="4822" name="60 Elipse">
          <a:extLst>
            <a:ext uri="{FF2B5EF4-FFF2-40B4-BE49-F238E27FC236}">
              <a16:creationId xmlns:a16="http://schemas.microsoft.com/office/drawing/2014/main" id="{00000000-0008-0000-0100-0000D6120000}"/>
            </a:ext>
          </a:extLst>
        </xdr:cNvPr>
        <xdr:cNvSpPr/>
      </xdr:nvSpPr>
      <xdr:spPr bwMode="auto">
        <a:xfrm>
          <a:off x="6159599" y="21938313"/>
          <a:ext cx="442398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22.5</a:t>
          </a:r>
        </a:p>
      </xdr:txBody>
    </xdr:sp>
    <xdr:clientData/>
  </xdr:twoCellAnchor>
  <xdr:twoCellAnchor>
    <xdr:from>
      <xdr:col>12</xdr:col>
      <xdr:colOff>72644</xdr:colOff>
      <xdr:row>77</xdr:row>
      <xdr:rowOff>308083</xdr:rowOff>
    </xdr:from>
    <xdr:to>
      <xdr:col>13</xdr:col>
      <xdr:colOff>200717</xdr:colOff>
      <xdr:row>78</xdr:row>
      <xdr:rowOff>323096</xdr:rowOff>
    </xdr:to>
    <xdr:sp macro="" textlink="">
      <xdr:nvSpPr>
        <xdr:cNvPr id="4823" name="60 Elipse">
          <a:extLst>
            <a:ext uri="{FF2B5EF4-FFF2-40B4-BE49-F238E27FC236}">
              <a16:creationId xmlns:a16="http://schemas.microsoft.com/office/drawing/2014/main" id="{00000000-0008-0000-0100-0000D7120000}"/>
            </a:ext>
          </a:extLst>
        </xdr:cNvPr>
        <xdr:cNvSpPr/>
      </xdr:nvSpPr>
      <xdr:spPr bwMode="auto">
        <a:xfrm>
          <a:off x="6168644" y="21577408"/>
          <a:ext cx="442398" cy="338863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22.3</a:t>
          </a:r>
        </a:p>
      </xdr:txBody>
    </xdr:sp>
    <xdr:clientData/>
  </xdr:twoCellAnchor>
  <xdr:twoCellAnchor>
    <xdr:from>
      <xdr:col>4</xdr:col>
      <xdr:colOff>144497</xdr:colOff>
      <xdr:row>78</xdr:row>
      <xdr:rowOff>184188</xdr:rowOff>
    </xdr:from>
    <xdr:to>
      <xdr:col>4</xdr:col>
      <xdr:colOff>575764</xdr:colOff>
      <xdr:row>79</xdr:row>
      <xdr:rowOff>189477</xdr:rowOff>
    </xdr:to>
    <xdr:sp macro="" textlink="">
      <xdr:nvSpPr>
        <xdr:cNvPr id="4824" name="60 Elipse">
          <a:extLst>
            <a:ext uri="{FF2B5EF4-FFF2-40B4-BE49-F238E27FC236}">
              <a16:creationId xmlns:a16="http://schemas.microsoft.com/office/drawing/2014/main" id="{00000000-0008-0000-0100-0000D8120000}"/>
            </a:ext>
          </a:extLst>
        </xdr:cNvPr>
        <xdr:cNvSpPr/>
      </xdr:nvSpPr>
      <xdr:spPr bwMode="auto">
        <a:xfrm>
          <a:off x="3259172" y="21777363"/>
          <a:ext cx="431267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22.2</a:t>
          </a:r>
        </a:p>
      </xdr:txBody>
    </xdr:sp>
    <xdr:clientData/>
  </xdr:twoCellAnchor>
  <xdr:twoCellAnchor>
    <xdr:from>
      <xdr:col>2</xdr:col>
      <xdr:colOff>737152</xdr:colOff>
      <xdr:row>78</xdr:row>
      <xdr:rowOff>217746</xdr:rowOff>
    </xdr:from>
    <xdr:to>
      <xdr:col>2</xdr:col>
      <xdr:colOff>1168419</xdr:colOff>
      <xdr:row>79</xdr:row>
      <xdr:rowOff>223035</xdr:rowOff>
    </xdr:to>
    <xdr:sp macro="" textlink="">
      <xdr:nvSpPr>
        <xdr:cNvPr id="4825" name="60 Elipse">
          <a:extLst>
            <a:ext uri="{FF2B5EF4-FFF2-40B4-BE49-F238E27FC236}">
              <a16:creationId xmlns:a16="http://schemas.microsoft.com/office/drawing/2014/main" id="{00000000-0008-0000-0100-0000D9120000}"/>
            </a:ext>
          </a:extLst>
        </xdr:cNvPr>
        <xdr:cNvSpPr/>
      </xdr:nvSpPr>
      <xdr:spPr bwMode="auto">
        <a:xfrm>
          <a:off x="1880152" y="21810921"/>
          <a:ext cx="431267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22.1</a:t>
          </a:r>
        </a:p>
      </xdr:txBody>
    </xdr:sp>
    <xdr:clientData/>
  </xdr:twoCellAnchor>
  <xdr:twoCellAnchor>
    <xdr:from>
      <xdr:col>10</xdr:col>
      <xdr:colOff>99064</xdr:colOff>
      <xdr:row>74</xdr:row>
      <xdr:rowOff>16566</xdr:rowOff>
    </xdr:from>
    <xdr:to>
      <xdr:col>11</xdr:col>
      <xdr:colOff>227137</xdr:colOff>
      <xdr:row>75</xdr:row>
      <xdr:rowOff>26183</xdr:rowOff>
    </xdr:to>
    <xdr:sp macro="" textlink="">
      <xdr:nvSpPr>
        <xdr:cNvPr id="4826" name="60 Elipse">
          <a:extLst>
            <a:ext uri="{FF2B5EF4-FFF2-40B4-BE49-F238E27FC236}">
              <a16:creationId xmlns:a16="http://schemas.microsoft.com/office/drawing/2014/main" id="{00000000-0008-0000-0100-0000DA120000}"/>
            </a:ext>
          </a:extLst>
        </xdr:cNvPr>
        <xdr:cNvSpPr/>
      </xdr:nvSpPr>
      <xdr:spPr bwMode="auto">
        <a:xfrm>
          <a:off x="5566414" y="20647716"/>
          <a:ext cx="442398" cy="34299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22</a:t>
          </a:r>
        </a:p>
      </xdr:txBody>
    </xdr:sp>
    <xdr:clientData/>
  </xdr:twoCellAnchor>
  <xdr:twoCellAnchor>
    <xdr:from>
      <xdr:col>20</xdr:col>
      <xdr:colOff>157223</xdr:colOff>
      <xdr:row>78</xdr:row>
      <xdr:rowOff>4338</xdr:rowOff>
    </xdr:from>
    <xdr:to>
      <xdr:col>20</xdr:col>
      <xdr:colOff>588071</xdr:colOff>
      <xdr:row>79</xdr:row>
      <xdr:rowOff>11069</xdr:rowOff>
    </xdr:to>
    <xdr:sp macro="" textlink="">
      <xdr:nvSpPr>
        <xdr:cNvPr id="4827" name="60 Elipse">
          <a:extLst>
            <a:ext uri="{FF2B5EF4-FFF2-40B4-BE49-F238E27FC236}">
              <a16:creationId xmlns:a16="http://schemas.microsoft.com/office/drawing/2014/main" id="{00000000-0008-0000-0100-0000DB120000}"/>
            </a:ext>
          </a:extLst>
        </xdr:cNvPr>
        <xdr:cNvSpPr/>
      </xdr:nvSpPr>
      <xdr:spPr bwMode="auto">
        <a:xfrm>
          <a:off x="8453498" y="21597513"/>
          <a:ext cx="430848" cy="34010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22.4</a:t>
          </a:r>
        </a:p>
      </xdr:txBody>
    </xdr:sp>
    <xdr:clientData/>
  </xdr:twoCellAnchor>
  <xdr:twoCellAnchor>
    <xdr:from>
      <xdr:col>20</xdr:col>
      <xdr:colOff>157375</xdr:colOff>
      <xdr:row>79</xdr:row>
      <xdr:rowOff>4240</xdr:rowOff>
    </xdr:from>
    <xdr:to>
      <xdr:col>20</xdr:col>
      <xdr:colOff>588071</xdr:colOff>
      <xdr:row>79</xdr:row>
      <xdr:rowOff>345162</xdr:rowOff>
    </xdr:to>
    <xdr:sp macro="" textlink="">
      <xdr:nvSpPr>
        <xdr:cNvPr id="4828" name="60 Elipse">
          <a:extLst>
            <a:ext uri="{FF2B5EF4-FFF2-40B4-BE49-F238E27FC236}">
              <a16:creationId xmlns:a16="http://schemas.microsoft.com/office/drawing/2014/main" id="{00000000-0008-0000-0100-0000DC120000}"/>
            </a:ext>
          </a:extLst>
        </xdr:cNvPr>
        <xdr:cNvSpPr/>
      </xdr:nvSpPr>
      <xdr:spPr bwMode="auto">
        <a:xfrm>
          <a:off x="8453650" y="21930790"/>
          <a:ext cx="43069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22.6</a:t>
          </a:r>
        </a:p>
      </xdr:txBody>
    </xdr:sp>
    <xdr:clientData/>
  </xdr:twoCellAnchor>
  <xdr:twoCellAnchor>
    <xdr:from>
      <xdr:col>21</xdr:col>
      <xdr:colOff>221617</xdr:colOff>
      <xdr:row>78</xdr:row>
      <xdr:rowOff>215812</xdr:rowOff>
    </xdr:from>
    <xdr:to>
      <xdr:col>21</xdr:col>
      <xdr:colOff>658657</xdr:colOff>
      <xdr:row>79</xdr:row>
      <xdr:rowOff>221101</xdr:rowOff>
    </xdr:to>
    <xdr:sp macro="" textlink="">
      <xdr:nvSpPr>
        <xdr:cNvPr id="4829" name="60 Elipse">
          <a:extLst>
            <a:ext uri="{FF2B5EF4-FFF2-40B4-BE49-F238E27FC236}">
              <a16:creationId xmlns:a16="http://schemas.microsoft.com/office/drawing/2014/main" id="{00000000-0008-0000-0100-0000DD120000}"/>
            </a:ext>
          </a:extLst>
        </xdr:cNvPr>
        <xdr:cNvSpPr/>
      </xdr:nvSpPr>
      <xdr:spPr bwMode="auto">
        <a:xfrm>
          <a:off x="9251317" y="21808987"/>
          <a:ext cx="437040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22.7</a:t>
          </a:r>
        </a:p>
      </xdr:txBody>
    </xdr:sp>
    <xdr:clientData/>
  </xdr:twoCellAnchor>
  <xdr:twoCellAnchor>
    <xdr:from>
      <xdr:col>7</xdr:col>
      <xdr:colOff>138503</xdr:colOff>
      <xdr:row>78</xdr:row>
      <xdr:rowOff>188199</xdr:rowOff>
    </xdr:from>
    <xdr:to>
      <xdr:col>11</xdr:col>
      <xdr:colOff>181297</xdr:colOff>
      <xdr:row>78</xdr:row>
      <xdr:rowOff>188199</xdr:rowOff>
    </xdr:to>
    <xdr:cxnSp macro="">
      <xdr:nvCxnSpPr>
        <xdr:cNvPr id="4830" name="Conector recto 4829">
          <a:extLst>
            <a:ext uri="{FF2B5EF4-FFF2-40B4-BE49-F238E27FC236}">
              <a16:creationId xmlns:a16="http://schemas.microsoft.com/office/drawing/2014/main" id="{00000000-0008-0000-0100-0000DE120000}"/>
            </a:ext>
          </a:extLst>
        </xdr:cNvPr>
        <xdr:cNvCxnSpPr/>
      </xdr:nvCxnSpPr>
      <xdr:spPr>
        <a:xfrm>
          <a:off x="4662878" y="21781374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115496</xdr:colOff>
      <xdr:row>78</xdr:row>
      <xdr:rowOff>198782</xdr:rowOff>
    </xdr:from>
    <xdr:to>
      <xdr:col>18</xdr:col>
      <xdr:colOff>158290</xdr:colOff>
      <xdr:row>78</xdr:row>
      <xdr:rowOff>198782</xdr:rowOff>
    </xdr:to>
    <xdr:cxnSp macro="">
      <xdr:nvCxnSpPr>
        <xdr:cNvPr id="4831" name="Conector recto 4830">
          <a:extLst>
            <a:ext uri="{FF2B5EF4-FFF2-40B4-BE49-F238E27FC236}">
              <a16:creationId xmlns:a16="http://schemas.microsoft.com/office/drawing/2014/main" id="{00000000-0008-0000-0100-0000DF120000}"/>
            </a:ext>
          </a:extLst>
        </xdr:cNvPr>
        <xdr:cNvCxnSpPr/>
      </xdr:nvCxnSpPr>
      <xdr:spPr>
        <a:xfrm>
          <a:off x="6840146" y="21791957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127920</xdr:colOff>
      <xdr:row>79</xdr:row>
      <xdr:rowOff>216728</xdr:rowOff>
    </xdr:from>
    <xdr:to>
      <xdr:col>11</xdr:col>
      <xdr:colOff>170714</xdr:colOff>
      <xdr:row>79</xdr:row>
      <xdr:rowOff>216728</xdr:rowOff>
    </xdr:to>
    <xdr:cxnSp macro="">
      <xdr:nvCxnSpPr>
        <xdr:cNvPr id="4832" name="Conector recto 4831">
          <a:extLst>
            <a:ext uri="{FF2B5EF4-FFF2-40B4-BE49-F238E27FC236}">
              <a16:creationId xmlns:a16="http://schemas.microsoft.com/office/drawing/2014/main" id="{00000000-0008-0000-0100-0000E0120000}"/>
            </a:ext>
          </a:extLst>
        </xdr:cNvPr>
        <xdr:cNvCxnSpPr/>
      </xdr:nvCxnSpPr>
      <xdr:spPr>
        <a:xfrm>
          <a:off x="4652295" y="22143278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104913</xdr:colOff>
      <xdr:row>79</xdr:row>
      <xdr:rowOff>206145</xdr:rowOff>
    </xdr:from>
    <xdr:to>
      <xdr:col>18</xdr:col>
      <xdr:colOff>147707</xdr:colOff>
      <xdr:row>79</xdr:row>
      <xdr:rowOff>206145</xdr:rowOff>
    </xdr:to>
    <xdr:cxnSp macro="">
      <xdr:nvCxnSpPr>
        <xdr:cNvPr id="4833" name="Conector recto 4832">
          <a:extLst>
            <a:ext uri="{FF2B5EF4-FFF2-40B4-BE49-F238E27FC236}">
              <a16:creationId xmlns:a16="http://schemas.microsoft.com/office/drawing/2014/main" id="{00000000-0008-0000-0100-0000E1120000}"/>
            </a:ext>
          </a:extLst>
        </xdr:cNvPr>
        <xdr:cNvCxnSpPr/>
      </xdr:nvCxnSpPr>
      <xdr:spPr>
        <a:xfrm>
          <a:off x="6829563" y="22132695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246909</xdr:colOff>
      <xdr:row>60</xdr:row>
      <xdr:rowOff>14913</xdr:rowOff>
    </xdr:from>
    <xdr:to>
      <xdr:col>10</xdr:col>
      <xdr:colOff>42925</xdr:colOff>
      <xdr:row>60</xdr:row>
      <xdr:rowOff>355835</xdr:rowOff>
    </xdr:to>
    <xdr:sp macro="" textlink="">
      <xdr:nvSpPr>
        <xdr:cNvPr id="4834" name="60 Elipse">
          <a:extLst>
            <a:ext uri="{FF2B5EF4-FFF2-40B4-BE49-F238E27FC236}">
              <a16:creationId xmlns:a16="http://schemas.microsoft.com/office/drawing/2014/main" id="{00000000-0008-0000-0100-0000E2120000}"/>
            </a:ext>
          </a:extLst>
        </xdr:cNvPr>
        <xdr:cNvSpPr/>
      </xdr:nvSpPr>
      <xdr:spPr bwMode="auto">
        <a:xfrm>
          <a:off x="5085609" y="16531263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>
    <xdr:from>
      <xdr:col>7</xdr:col>
      <xdr:colOff>128198</xdr:colOff>
      <xdr:row>43</xdr:row>
      <xdr:rowOff>64198</xdr:rowOff>
    </xdr:from>
    <xdr:to>
      <xdr:col>8</xdr:col>
      <xdr:colOff>256271</xdr:colOff>
      <xdr:row>43</xdr:row>
      <xdr:rowOff>405120</xdr:rowOff>
    </xdr:to>
    <xdr:sp macro="" textlink="">
      <xdr:nvSpPr>
        <xdr:cNvPr id="4835" name="60 Elipse">
          <a:extLst>
            <a:ext uri="{FF2B5EF4-FFF2-40B4-BE49-F238E27FC236}">
              <a16:creationId xmlns:a16="http://schemas.microsoft.com/office/drawing/2014/main" id="{00000000-0008-0000-0100-0000E3120000}"/>
            </a:ext>
          </a:extLst>
        </xdr:cNvPr>
        <xdr:cNvSpPr/>
      </xdr:nvSpPr>
      <xdr:spPr bwMode="auto">
        <a:xfrm>
          <a:off x="4652573" y="11437048"/>
          <a:ext cx="442398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14</a:t>
          </a:r>
        </a:p>
      </xdr:txBody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114300</xdr:rowOff>
    </xdr:to>
    <xdr:sp macro="" textlink="">
      <xdr:nvSpPr>
        <xdr:cNvPr id="466313" name="Text Box 4">
          <a:extLst>
            <a:ext uri="{FF2B5EF4-FFF2-40B4-BE49-F238E27FC236}">
              <a16:creationId xmlns:a16="http://schemas.microsoft.com/office/drawing/2014/main" id="{00000000-0008-0000-0100-000089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114300</xdr:rowOff>
    </xdr:to>
    <xdr:sp macro="" textlink="">
      <xdr:nvSpPr>
        <xdr:cNvPr id="466314" name="Text Box 6">
          <a:extLst>
            <a:ext uri="{FF2B5EF4-FFF2-40B4-BE49-F238E27FC236}">
              <a16:creationId xmlns:a16="http://schemas.microsoft.com/office/drawing/2014/main" id="{00000000-0008-0000-0100-00008A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5" name="Text Box 4">
          <a:extLst>
            <a:ext uri="{FF2B5EF4-FFF2-40B4-BE49-F238E27FC236}">
              <a16:creationId xmlns:a16="http://schemas.microsoft.com/office/drawing/2014/main" id="{00000000-0008-0000-0100-00008B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6" name="Text Box 6">
          <a:extLst>
            <a:ext uri="{FF2B5EF4-FFF2-40B4-BE49-F238E27FC236}">
              <a16:creationId xmlns:a16="http://schemas.microsoft.com/office/drawing/2014/main" id="{00000000-0008-0000-0100-00008C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7" name="Text Box 4">
          <a:extLst>
            <a:ext uri="{FF2B5EF4-FFF2-40B4-BE49-F238E27FC236}">
              <a16:creationId xmlns:a16="http://schemas.microsoft.com/office/drawing/2014/main" id="{00000000-0008-0000-0100-00008D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8" name="Text Box 6">
          <a:extLst>
            <a:ext uri="{FF2B5EF4-FFF2-40B4-BE49-F238E27FC236}">
              <a16:creationId xmlns:a16="http://schemas.microsoft.com/office/drawing/2014/main" id="{00000000-0008-0000-0100-00008E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9" name="Text Box 4">
          <a:extLst>
            <a:ext uri="{FF2B5EF4-FFF2-40B4-BE49-F238E27FC236}">
              <a16:creationId xmlns:a16="http://schemas.microsoft.com/office/drawing/2014/main" id="{00000000-0008-0000-0100-00008F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0" name="Text Box 6">
          <a:extLst>
            <a:ext uri="{FF2B5EF4-FFF2-40B4-BE49-F238E27FC236}">
              <a16:creationId xmlns:a16="http://schemas.microsoft.com/office/drawing/2014/main" id="{00000000-0008-0000-0100-000090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85725</xdr:colOff>
      <xdr:row>36</xdr:row>
      <xdr:rowOff>114300</xdr:rowOff>
    </xdr:to>
    <xdr:sp macro="" textlink="">
      <xdr:nvSpPr>
        <xdr:cNvPr id="466321" name="Text Box 4">
          <a:extLst>
            <a:ext uri="{FF2B5EF4-FFF2-40B4-BE49-F238E27FC236}">
              <a16:creationId xmlns:a16="http://schemas.microsoft.com/office/drawing/2014/main" id="{00000000-0008-0000-0100-0000911D0700}"/>
            </a:ext>
          </a:extLst>
        </xdr:cNvPr>
        <xdr:cNvSpPr txBox="1">
          <a:spLocks noChangeArrowheads="1"/>
        </xdr:cNvSpPr>
      </xdr:nvSpPr>
      <xdr:spPr bwMode="auto">
        <a:xfrm>
          <a:off x="253365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85725</xdr:colOff>
      <xdr:row>36</xdr:row>
      <xdr:rowOff>114300</xdr:rowOff>
    </xdr:to>
    <xdr:sp macro="" textlink="">
      <xdr:nvSpPr>
        <xdr:cNvPr id="466322" name="Text Box 6">
          <a:extLst>
            <a:ext uri="{FF2B5EF4-FFF2-40B4-BE49-F238E27FC236}">
              <a16:creationId xmlns:a16="http://schemas.microsoft.com/office/drawing/2014/main" id="{00000000-0008-0000-0100-0000921D0700}"/>
            </a:ext>
          </a:extLst>
        </xdr:cNvPr>
        <xdr:cNvSpPr txBox="1">
          <a:spLocks noChangeArrowheads="1"/>
        </xdr:cNvSpPr>
      </xdr:nvSpPr>
      <xdr:spPr bwMode="auto">
        <a:xfrm>
          <a:off x="253365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3" name="Text Box 4">
          <a:extLst>
            <a:ext uri="{FF2B5EF4-FFF2-40B4-BE49-F238E27FC236}">
              <a16:creationId xmlns:a16="http://schemas.microsoft.com/office/drawing/2014/main" id="{00000000-0008-0000-0100-000093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4" name="Text Box 6">
          <a:extLst>
            <a:ext uri="{FF2B5EF4-FFF2-40B4-BE49-F238E27FC236}">
              <a16:creationId xmlns:a16="http://schemas.microsoft.com/office/drawing/2014/main" id="{00000000-0008-0000-0100-000094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85725</xdr:colOff>
      <xdr:row>36</xdr:row>
      <xdr:rowOff>114300</xdr:rowOff>
    </xdr:to>
    <xdr:sp macro="" textlink="">
      <xdr:nvSpPr>
        <xdr:cNvPr id="466325" name="Text Box 4">
          <a:extLst>
            <a:ext uri="{FF2B5EF4-FFF2-40B4-BE49-F238E27FC236}">
              <a16:creationId xmlns:a16="http://schemas.microsoft.com/office/drawing/2014/main" id="{00000000-0008-0000-0100-0000951D0700}"/>
            </a:ext>
          </a:extLst>
        </xdr:cNvPr>
        <xdr:cNvSpPr txBox="1">
          <a:spLocks noChangeArrowheads="1"/>
        </xdr:cNvSpPr>
      </xdr:nvSpPr>
      <xdr:spPr bwMode="auto">
        <a:xfrm>
          <a:off x="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85725</xdr:colOff>
      <xdr:row>36</xdr:row>
      <xdr:rowOff>114300</xdr:rowOff>
    </xdr:to>
    <xdr:sp macro="" textlink="">
      <xdr:nvSpPr>
        <xdr:cNvPr id="466326" name="Text Box 6">
          <a:extLst>
            <a:ext uri="{FF2B5EF4-FFF2-40B4-BE49-F238E27FC236}">
              <a16:creationId xmlns:a16="http://schemas.microsoft.com/office/drawing/2014/main" id="{00000000-0008-0000-0100-0000961D0700}"/>
            </a:ext>
          </a:extLst>
        </xdr:cNvPr>
        <xdr:cNvSpPr txBox="1">
          <a:spLocks noChangeArrowheads="1"/>
        </xdr:cNvSpPr>
      </xdr:nvSpPr>
      <xdr:spPr bwMode="auto">
        <a:xfrm>
          <a:off x="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85725</xdr:colOff>
      <xdr:row>36</xdr:row>
      <xdr:rowOff>114300</xdr:rowOff>
    </xdr:to>
    <xdr:sp macro="" textlink="">
      <xdr:nvSpPr>
        <xdr:cNvPr id="466327" name="Text Box 4">
          <a:extLst>
            <a:ext uri="{FF2B5EF4-FFF2-40B4-BE49-F238E27FC236}">
              <a16:creationId xmlns:a16="http://schemas.microsoft.com/office/drawing/2014/main" id="{00000000-0008-0000-0100-0000971D0700}"/>
            </a:ext>
          </a:extLst>
        </xdr:cNvPr>
        <xdr:cNvSpPr txBox="1">
          <a:spLocks noChangeArrowheads="1"/>
        </xdr:cNvSpPr>
      </xdr:nvSpPr>
      <xdr:spPr bwMode="auto">
        <a:xfrm>
          <a:off x="452437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85725</xdr:colOff>
      <xdr:row>36</xdr:row>
      <xdr:rowOff>114300</xdr:rowOff>
    </xdr:to>
    <xdr:sp macro="" textlink="">
      <xdr:nvSpPr>
        <xdr:cNvPr id="466328" name="Text Box 6">
          <a:extLst>
            <a:ext uri="{FF2B5EF4-FFF2-40B4-BE49-F238E27FC236}">
              <a16:creationId xmlns:a16="http://schemas.microsoft.com/office/drawing/2014/main" id="{00000000-0008-0000-0100-0000981D0700}"/>
            </a:ext>
          </a:extLst>
        </xdr:cNvPr>
        <xdr:cNvSpPr txBox="1">
          <a:spLocks noChangeArrowheads="1"/>
        </xdr:cNvSpPr>
      </xdr:nvSpPr>
      <xdr:spPr bwMode="auto">
        <a:xfrm>
          <a:off x="452437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85725</xdr:colOff>
      <xdr:row>36</xdr:row>
      <xdr:rowOff>114300</xdr:rowOff>
    </xdr:to>
    <xdr:sp macro="" textlink="">
      <xdr:nvSpPr>
        <xdr:cNvPr id="466329" name="Text Box 6">
          <a:extLst>
            <a:ext uri="{FF2B5EF4-FFF2-40B4-BE49-F238E27FC236}">
              <a16:creationId xmlns:a16="http://schemas.microsoft.com/office/drawing/2014/main" id="{00000000-0008-0000-0100-0000991D0700}"/>
            </a:ext>
          </a:extLst>
        </xdr:cNvPr>
        <xdr:cNvSpPr txBox="1">
          <a:spLocks noChangeArrowheads="1"/>
        </xdr:cNvSpPr>
      </xdr:nvSpPr>
      <xdr:spPr bwMode="auto">
        <a:xfrm>
          <a:off x="378142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35</xdr:row>
      <xdr:rowOff>9525</xdr:rowOff>
    </xdr:to>
    <xdr:sp macro="" textlink="">
      <xdr:nvSpPr>
        <xdr:cNvPr id="466330" name="Text Box 4">
          <a:extLst>
            <a:ext uri="{FF2B5EF4-FFF2-40B4-BE49-F238E27FC236}">
              <a16:creationId xmlns:a16="http://schemas.microsoft.com/office/drawing/2014/main" id="{00000000-0008-0000-0100-00009A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35</xdr:row>
      <xdr:rowOff>9525</xdr:rowOff>
    </xdr:to>
    <xdr:sp macro="" textlink="">
      <xdr:nvSpPr>
        <xdr:cNvPr id="466331" name="Text Box 6">
          <a:extLst>
            <a:ext uri="{FF2B5EF4-FFF2-40B4-BE49-F238E27FC236}">
              <a16:creationId xmlns:a16="http://schemas.microsoft.com/office/drawing/2014/main" id="{00000000-0008-0000-0100-00009B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2" name="Text Box 6">
          <a:extLst>
            <a:ext uri="{FF2B5EF4-FFF2-40B4-BE49-F238E27FC236}">
              <a16:creationId xmlns:a16="http://schemas.microsoft.com/office/drawing/2014/main" id="{00000000-0008-0000-0100-00009C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38</xdr:row>
      <xdr:rowOff>47625</xdr:rowOff>
    </xdr:to>
    <xdr:sp macro="" textlink="">
      <xdr:nvSpPr>
        <xdr:cNvPr id="466333" name="Text Box 4">
          <a:extLst>
            <a:ext uri="{FF2B5EF4-FFF2-40B4-BE49-F238E27FC236}">
              <a16:creationId xmlns:a16="http://schemas.microsoft.com/office/drawing/2014/main" id="{00000000-0008-0000-0100-00009D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38</xdr:row>
      <xdr:rowOff>47625</xdr:rowOff>
    </xdr:to>
    <xdr:sp macro="" textlink="">
      <xdr:nvSpPr>
        <xdr:cNvPr id="466334" name="Text Box 6">
          <a:extLst>
            <a:ext uri="{FF2B5EF4-FFF2-40B4-BE49-F238E27FC236}">
              <a16:creationId xmlns:a16="http://schemas.microsoft.com/office/drawing/2014/main" id="{00000000-0008-0000-0100-00009E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5" name="Text Box 4">
          <a:extLst>
            <a:ext uri="{FF2B5EF4-FFF2-40B4-BE49-F238E27FC236}">
              <a16:creationId xmlns:a16="http://schemas.microsoft.com/office/drawing/2014/main" id="{00000000-0008-0000-0100-00009F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6" name="Text Box 6">
          <a:extLst>
            <a:ext uri="{FF2B5EF4-FFF2-40B4-BE49-F238E27FC236}">
              <a16:creationId xmlns:a16="http://schemas.microsoft.com/office/drawing/2014/main" id="{00000000-0008-0000-0100-0000A0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85725</xdr:colOff>
      <xdr:row>36</xdr:row>
      <xdr:rowOff>28575</xdr:rowOff>
    </xdr:to>
    <xdr:sp macro="" textlink="">
      <xdr:nvSpPr>
        <xdr:cNvPr id="466337" name="Text Box 4">
          <a:extLst>
            <a:ext uri="{FF2B5EF4-FFF2-40B4-BE49-F238E27FC236}">
              <a16:creationId xmlns:a16="http://schemas.microsoft.com/office/drawing/2014/main" id="{00000000-0008-0000-0100-0000A11D0700}"/>
            </a:ext>
          </a:extLst>
        </xdr:cNvPr>
        <xdr:cNvSpPr txBox="1">
          <a:spLocks noChangeArrowheads="1"/>
        </xdr:cNvSpPr>
      </xdr:nvSpPr>
      <xdr:spPr bwMode="auto">
        <a:xfrm>
          <a:off x="253365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85725</xdr:colOff>
      <xdr:row>36</xdr:row>
      <xdr:rowOff>28575</xdr:rowOff>
    </xdr:to>
    <xdr:sp macro="" textlink="">
      <xdr:nvSpPr>
        <xdr:cNvPr id="466338" name="Text Box 6">
          <a:extLst>
            <a:ext uri="{FF2B5EF4-FFF2-40B4-BE49-F238E27FC236}">
              <a16:creationId xmlns:a16="http://schemas.microsoft.com/office/drawing/2014/main" id="{00000000-0008-0000-0100-0000A21D0700}"/>
            </a:ext>
          </a:extLst>
        </xdr:cNvPr>
        <xdr:cNvSpPr txBox="1">
          <a:spLocks noChangeArrowheads="1"/>
        </xdr:cNvSpPr>
      </xdr:nvSpPr>
      <xdr:spPr bwMode="auto">
        <a:xfrm>
          <a:off x="253365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9" name="Text Box 4">
          <a:extLst>
            <a:ext uri="{FF2B5EF4-FFF2-40B4-BE49-F238E27FC236}">
              <a16:creationId xmlns:a16="http://schemas.microsoft.com/office/drawing/2014/main" id="{00000000-0008-0000-0100-0000A3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40" name="Text Box 6">
          <a:extLst>
            <a:ext uri="{FF2B5EF4-FFF2-40B4-BE49-F238E27FC236}">
              <a16:creationId xmlns:a16="http://schemas.microsoft.com/office/drawing/2014/main" id="{00000000-0008-0000-0100-0000A4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85725</xdr:colOff>
      <xdr:row>36</xdr:row>
      <xdr:rowOff>28575</xdr:rowOff>
    </xdr:to>
    <xdr:sp macro="" textlink="">
      <xdr:nvSpPr>
        <xdr:cNvPr id="466341" name="Text Box 4">
          <a:extLst>
            <a:ext uri="{FF2B5EF4-FFF2-40B4-BE49-F238E27FC236}">
              <a16:creationId xmlns:a16="http://schemas.microsoft.com/office/drawing/2014/main" id="{00000000-0008-0000-0100-0000A51D0700}"/>
            </a:ext>
          </a:extLst>
        </xdr:cNvPr>
        <xdr:cNvSpPr txBox="1">
          <a:spLocks noChangeArrowheads="1"/>
        </xdr:cNvSpPr>
      </xdr:nvSpPr>
      <xdr:spPr bwMode="auto">
        <a:xfrm>
          <a:off x="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85725</xdr:colOff>
      <xdr:row>36</xdr:row>
      <xdr:rowOff>28575</xdr:rowOff>
    </xdr:to>
    <xdr:sp macro="" textlink="">
      <xdr:nvSpPr>
        <xdr:cNvPr id="466342" name="Text Box 6">
          <a:extLst>
            <a:ext uri="{FF2B5EF4-FFF2-40B4-BE49-F238E27FC236}">
              <a16:creationId xmlns:a16="http://schemas.microsoft.com/office/drawing/2014/main" id="{00000000-0008-0000-0100-0000A61D0700}"/>
            </a:ext>
          </a:extLst>
        </xdr:cNvPr>
        <xdr:cNvSpPr txBox="1">
          <a:spLocks noChangeArrowheads="1"/>
        </xdr:cNvSpPr>
      </xdr:nvSpPr>
      <xdr:spPr bwMode="auto">
        <a:xfrm>
          <a:off x="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85725</xdr:colOff>
      <xdr:row>31</xdr:row>
      <xdr:rowOff>152400</xdr:rowOff>
    </xdr:to>
    <xdr:sp macro="" textlink="">
      <xdr:nvSpPr>
        <xdr:cNvPr id="466343" name="Text Box 4">
          <a:extLst>
            <a:ext uri="{FF2B5EF4-FFF2-40B4-BE49-F238E27FC236}">
              <a16:creationId xmlns:a16="http://schemas.microsoft.com/office/drawing/2014/main" id="{00000000-0008-0000-0100-0000A71D0700}"/>
            </a:ext>
          </a:extLst>
        </xdr:cNvPr>
        <xdr:cNvSpPr txBox="1">
          <a:spLocks noChangeArrowheads="1"/>
        </xdr:cNvSpPr>
      </xdr:nvSpPr>
      <xdr:spPr bwMode="auto">
        <a:xfrm>
          <a:off x="4524375" y="74961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85725</xdr:colOff>
      <xdr:row>31</xdr:row>
      <xdr:rowOff>152400</xdr:rowOff>
    </xdr:to>
    <xdr:sp macro="" textlink="">
      <xdr:nvSpPr>
        <xdr:cNvPr id="466344" name="Text Box 6">
          <a:extLst>
            <a:ext uri="{FF2B5EF4-FFF2-40B4-BE49-F238E27FC236}">
              <a16:creationId xmlns:a16="http://schemas.microsoft.com/office/drawing/2014/main" id="{00000000-0008-0000-0100-0000A81D0700}"/>
            </a:ext>
          </a:extLst>
        </xdr:cNvPr>
        <xdr:cNvSpPr txBox="1">
          <a:spLocks noChangeArrowheads="1"/>
        </xdr:cNvSpPr>
      </xdr:nvSpPr>
      <xdr:spPr bwMode="auto">
        <a:xfrm>
          <a:off x="4524375" y="74961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152400</xdr:rowOff>
    </xdr:to>
    <xdr:sp macro="" textlink="">
      <xdr:nvSpPr>
        <xdr:cNvPr id="466345" name="Text Box 4">
          <a:extLst>
            <a:ext uri="{FF2B5EF4-FFF2-40B4-BE49-F238E27FC236}">
              <a16:creationId xmlns:a16="http://schemas.microsoft.com/office/drawing/2014/main" id="{00000000-0008-0000-0100-0000A91D0700}"/>
            </a:ext>
          </a:extLst>
        </xdr:cNvPr>
        <xdr:cNvSpPr txBox="1">
          <a:spLocks noChangeArrowheads="1"/>
        </xdr:cNvSpPr>
      </xdr:nvSpPr>
      <xdr:spPr bwMode="auto">
        <a:xfrm>
          <a:off x="3781425" y="8210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152400</xdr:rowOff>
    </xdr:to>
    <xdr:sp macro="" textlink="">
      <xdr:nvSpPr>
        <xdr:cNvPr id="466346" name="Text Box 6">
          <a:extLst>
            <a:ext uri="{FF2B5EF4-FFF2-40B4-BE49-F238E27FC236}">
              <a16:creationId xmlns:a16="http://schemas.microsoft.com/office/drawing/2014/main" id="{00000000-0008-0000-0100-0000AA1D0700}"/>
            </a:ext>
          </a:extLst>
        </xdr:cNvPr>
        <xdr:cNvSpPr txBox="1">
          <a:spLocks noChangeArrowheads="1"/>
        </xdr:cNvSpPr>
      </xdr:nvSpPr>
      <xdr:spPr bwMode="auto">
        <a:xfrm>
          <a:off x="3781425" y="8210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47" name="Text Box 6">
          <a:extLst>
            <a:ext uri="{FF2B5EF4-FFF2-40B4-BE49-F238E27FC236}">
              <a16:creationId xmlns:a16="http://schemas.microsoft.com/office/drawing/2014/main" id="{00000000-0008-0000-0100-0000AB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43</xdr:row>
      <xdr:rowOff>47625</xdr:rowOff>
    </xdr:to>
    <xdr:sp macro="" textlink="">
      <xdr:nvSpPr>
        <xdr:cNvPr id="466348" name="Text Box 4">
          <a:extLst>
            <a:ext uri="{FF2B5EF4-FFF2-40B4-BE49-F238E27FC236}">
              <a16:creationId xmlns:a16="http://schemas.microsoft.com/office/drawing/2014/main" id="{00000000-0008-0000-0100-0000AC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43</xdr:row>
      <xdr:rowOff>47625</xdr:rowOff>
    </xdr:to>
    <xdr:sp macro="" textlink="">
      <xdr:nvSpPr>
        <xdr:cNvPr id="466349" name="Text Box 6">
          <a:extLst>
            <a:ext uri="{FF2B5EF4-FFF2-40B4-BE49-F238E27FC236}">
              <a16:creationId xmlns:a16="http://schemas.microsoft.com/office/drawing/2014/main" id="{00000000-0008-0000-0100-0000AD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0" name="Text Box 4">
          <a:extLst>
            <a:ext uri="{FF2B5EF4-FFF2-40B4-BE49-F238E27FC236}">
              <a16:creationId xmlns:a16="http://schemas.microsoft.com/office/drawing/2014/main" id="{00000000-0008-0000-0100-0000AE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1" name="Text Box 6">
          <a:extLst>
            <a:ext uri="{FF2B5EF4-FFF2-40B4-BE49-F238E27FC236}">
              <a16:creationId xmlns:a16="http://schemas.microsoft.com/office/drawing/2014/main" id="{00000000-0008-0000-0100-0000AF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85725</xdr:colOff>
      <xdr:row>41</xdr:row>
      <xdr:rowOff>28575</xdr:rowOff>
    </xdr:to>
    <xdr:sp macro="" textlink="">
      <xdr:nvSpPr>
        <xdr:cNvPr id="466352" name="Text Box 4">
          <a:extLst>
            <a:ext uri="{FF2B5EF4-FFF2-40B4-BE49-F238E27FC236}">
              <a16:creationId xmlns:a16="http://schemas.microsoft.com/office/drawing/2014/main" id="{00000000-0008-0000-0100-0000B01D0700}"/>
            </a:ext>
          </a:extLst>
        </xdr:cNvPr>
        <xdr:cNvSpPr txBox="1">
          <a:spLocks noChangeArrowheads="1"/>
        </xdr:cNvSpPr>
      </xdr:nvSpPr>
      <xdr:spPr bwMode="auto">
        <a:xfrm>
          <a:off x="253365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85725</xdr:colOff>
      <xdr:row>41</xdr:row>
      <xdr:rowOff>28575</xdr:rowOff>
    </xdr:to>
    <xdr:sp macro="" textlink="">
      <xdr:nvSpPr>
        <xdr:cNvPr id="466353" name="Text Box 6">
          <a:extLst>
            <a:ext uri="{FF2B5EF4-FFF2-40B4-BE49-F238E27FC236}">
              <a16:creationId xmlns:a16="http://schemas.microsoft.com/office/drawing/2014/main" id="{00000000-0008-0000-0100-0000B11D0700}"/>
            </a:ext>
          </a:extLst>
        </xdr:cNvPr>
        <xdr:cNvSpPr txBox="1">
          <a:spLocks noChangeArrowheads="1"/>
        </xdr:cNvSpPr>
      </xdr:nvSpPr>
      <xdr:spPr bwMode="auto">
        <a:xfrm>
          <a:off x="253365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4" name="Text Box 4">
          <a:extLst>
            <a:ext uri="{FF2B5EF4-FFF2-40B4-BE49-F238E27FC236}">
              <a16:creationId xmlns:a16="http://schemas.microsoft.com/office/drawing/2014/main" id="{00000000-0008-0000-0100-0000B2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5" name="Text Box 6">
          <a:extLst>
            <a:ext uri="{FF2B5EF4-FFF2-40B4-BE49-F238E27FC236}">
              <a16:creationId xmlns:a16="http://schemas.microsoft.com/office/drawing/2014/main" id="{00000000-0008-0000-0100-0000B3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85725</xdr:colOff>
      <xdr:row>41</xdr:row>
      <xdr:rowOff>28575</xdr:rowOff>
    </xdr:to>
    <xdr:sp macro="" textlink="">
      <xdr:nvSpPr>
        <xdr:cNvPr id="466356" name="Text Box 4">
          <a:extLst>
            <a:ext uri="{FF2B5EF4-FFF2-40B4-BE49-F238E27FC236}">
              <a16:creationId xmlns:a16="http://schemas.microsoft.com/office/drawing/2014/main" id="{00000000-0008-0000-0100-0000B41D0700}"/>
            </a:ext>
          </a:extLst>
        </xdr:cNvPr>
        <xdr:cNvSpPr txBox="1">
          <a:spLocks noChangeArrowheads="1"/>
        </xdr:cNvSpPr>
      </xdr:nvSpPr>
      <xdr:spPr bwMode="auto">
        <a:xfrm>
          <a:off x="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85725</xdr:colOff>
      <xdr:row>41</xdr:row>
      <xdr:rowOff>28575</xdr:rowOff>
    </xdr:to>
    <xdr:sp macro="" textlink="">
      <xdr:nvSpPr>
        <xdr:cNvPr id="466357" name="Text Box 6">
          <a:extLst>
            <a:ext uri="{FF2B5EF4-FFF2-40B4-BE49-F238E27FC236}">
              <a16:creationId xmlns:a16="http://schemas.microsoft.com/office/drawing/2014/main" id="{00000000-0008-0000-0100-0000B51D0700}"/>
            </a:ext>
          </a:extLst>
        </xdr:cNvPr>
        <xdr:cNvSpPr txBox="1">
          <a:spLocks noChangeArrowheads="1"/>
        </xdr:cNvSpPr>
      </xdr:nvSpPr>
      <xdr:spPr bwMode="auto">
        <a:xfrm>
          <a:off x="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85725</xdr:colOff>
      <xdr:row>37</xdr:row>
      <xdr:rowOff>152400</xdr:rowOff>
    </xdr:to>
    <xdr:sp macro="" textlink="">
      <xdr:nvSpPr>
        <xdr:cNvPr id="466358" name="Text Box 4">
          <a:extLst>
            <a:ext uri="{FF2B5EF4-FFF2-40B4-BE49-F238E27FC236}">
              <a16:creationId xmlns:a16="http://schemas.microsoft.com/office/drawing/2014/main" id="{00000000-0008-0000-0100-0000B61D0700}"/>
            </a:ext>
          </a:extLst>
        </xdr:cNvPr>
        <xdr:cNvSpPr txBox="1">
          <a:spLocks noChangeArrowheads="1"/>
        </xdr:cNvSpPr>
      </xdr:nvSpPr>
      <xdr:spPr bwMode="auto">
        <a:xfrm>
          <a:off x="3781425" y="9553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85725</xdr:colOff>
      <xdr:row>37</xdr:row>
      <xdr:rowOff>152400</xdr:rowOff>
    </xdr:to>
    <xdr:sp macro="" textlink="">
      <xdr:nvSpPr>
        <xdr:cNvPr id="466359" name="Text Box 6">
          <a:extLst>
            <a:ext uri="{FF2B5EF4-FFF2-40B4-BE49-F238E27FC236}">
              <a16:creationId xmlns:a16="http://schemas.microsoft.com/office/drawing/2014/main" id="{00000000-0008-0000-0100-0000B71D0700}"/>
            </a:ext>
          </a:extLst>
        </xdr:cNvPr>
        <xdr:cNvSpPr txBox="1">
          <a:spLocks noChangeArrowheads="1"/>
        </xdr:cNvSpPr>
      </xdr:nvSpPr>
      <xdr:spPr bwMode="auto">
        <a:xfrm>
          <a:off x="3781425" y="9553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214050</xdr:colOff>
      <xdr:row>31</xdr:row>
      <xdr:rowOff>122587</xdr:rowOff>
    </xdr:from>
    <xdr:to>
      <xdr:col>20</xdr:col>
      <xdr:colOff>639544</xdr:colOff>
      <xdr:row>31</xdr:row>
      <xdr:rowOff>463509</xdr:rowOff>
    </xdr:to>
    <xdr:sp macro="" textlink="">
      <xdr:nvSpPr>
        <xdr:cNvPr id="4883" name="60 Elipse">
          <a:extLst>
            <a:ext uri="{FF2B5EF4-FFF2-40B4-BE49-F238E27FC236}">
              <a16:creationId xmlns:a16="http://schemas.microsoft.com/office/drawing/2014/main" id="{00000000-0008-0000-0100-000013130000}"/>
            </a:ext>
          </a:extLst>
        </xdr:cNvPr>
        <xdr:cNvSpPr/>
      </xdr:nvSpPr>
      <xdr:spPr bwMode="auto">
        <a:xfrm>
          <a:off x="8510325" y="7618762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31</xdr:row>
      <xdr:rowOff>147024</xdr:rowOff>
    </xdr:from>
    <xdr:to>
      <xdr:col>15</xdr:col>
      <xdr:colOff>66044</xdr:colOff>
      <xdr:row>31</xdr:row>
      <xdr:rowOff>487946</xdr:rowOff>
    </xdr:to>
    <xdr:sp macro="" textlink="">
      <xdr:nvSpPr>
        <xdr:cNvPr id="4884" name="60 Elipse">
          <a:extLst>
            <a:ext uri="{FF2B5EF4-FFF2-40B4-BE49-F238E27FC236}">
              <a16:creationId xmlns:a16="http://schemas.microsoft.com/office/drawing/2014/main" id="{00000000-0008-0000-0100-000014130000}"/>
            </a:ext>
          </a:extLst>
        </xdr:cNvPr>
        <xdr:cNvSpPr/>
      </xdr:nvSpPr>
      <xdr:spPr bwMode="auto">
        <a:xfrm>
          <a:off x="6663035" y="7643199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31</xdr:row>
      <xdr:rowOff>128167</xdr:rowOff>
    </xdr:from>
    <xdr:to>
      <xdr:col>4</xdr:col>
      <xdr:colOff>151703</xdr:colOff>
      <xdr:row>31</xdr:row>
      <xdr:rowOff>469089</xdr:rowOff>
    </xdr:to>
    <xdr:sp macro="" textlink="">
      <xdr:nvSpPr>
        <xdr:cNvPr id="4885" name="60 Elipse">
          <a:extLst>
            <a:ext uri="{FF2B5EF4-FFF2-40B4-BE49-F238E27FC236}">
              <a16:creationId xmlns:a16="http://schemas.microsoft.com/office/drawing/2014/main" id="{00000000-0008-0000-0100-000015130000}"/>
            </a:ext>
          </a:extLst>
        </xdr:cNvPr>
        <xdr:cNvSpPr/>
      </xdr:nvSpPr>
      <xdr:spPr bwMode="auto">
        <a:xfrm>
          <a:off x="2826654" y="7624342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34</xdr:row>
      <xdr:rowOff>164546</xdr:rowOff>
    </xdr:from>
    <xdr:to>
      <xdr:col>2</xdr:col>
      <xdr:colOff>946055</xdr:colOff>
      <xdr:row>35</xdr:row>
      <xdr:rowOff>175230</xdr:rowOff>
    </xdr:to>
    <xdr:sp macro="" textlink="">
      <xdr:nvSpPr>
        <xdr:cNvPr id="4886" name="60 Elipse">
          <a:extLst>
            <a:ext uri="{FF2B5EF4-FFF2-40B4-BE49-F238E27FC236}">
              <a16:creationId xmlns:a16="http://schemas.microsoft.com/office/drawing/2014/main" id="{00000000-0008-0000-0100-000016130000}"/>
            </a:ext>
          </a:extLst>
        </xdr:cNvPr>
        <xdr:cNvSpPr/>
      </xdr:nvSpPr>
      <xdr:spPr bwMode="auto">
        <a:xfrm>
          <a:off x="1657788" y="9013271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39</xdr:row>
      <xdr:rowOff>199100</xdr:rowOff>
    </xdr:from>
    <xdr:to>
      <xdr:col>2</xdr:col>
      <xdr:colOff>951502</xdr:colOff>
      <xdr:row>40</xdr:row>
      <xdr:rowOff>160090</xdr:rowOff>
    </xdr:to>
    <xdr:sp macro="" textlink="">
      <xdr:nvSpPr>
        <xdr:cNvPr id="4887" name="60 Elipse">
          <a:extLst>
            <a:ext uri="{FF2B5EF4-FFF2-40B4-BE49-F238E27FC236}">
              <a16:creationId xmlns:a16="http://schemas.microsoft.com/office/drawing/2014/main" id="{00000000-0008-0000-0100-000017130000}"/>
            </a:ext>
          </a:extLst>
        </xdr:cNvPr>
        <xdr:cNvSpPr/>
      </xdr:nvSpPr>
      <xdr:spPr bwMode="auto">
        <a:xfrm>
          <a:off x="1663235" y="10390850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34</xdr:row>
      <xdr:rowOff>140674</xdr:rowOff>
    </xdr:from>
    <xdr:to>
      <xdr:col>3</xdr:col>
      <xdr:colOff>508307</xdr:colOff>
      <xdr:row>35</xdr:row>
      <xdr:rowOff>151358</xdr:rowOff>
    </xdr:to>
    <xdr:sp macro="" textlink="">
      <xdr:nvSpPr>
        <xdr:cNvPr id="4888" name="60 Elipse">
          <a:extLst>
            <a:ext uri="{FF2B5EF4-FFF2-40B4-BE49-F238E27FC236}">
              <a16:creationId xmlns:a16="http://schemas.microsoft.com/office/drawing/2014/main" id="{00000000-0008-0000-0100-000018130000}"/>
            </a:ext>
          </a:extLst>
        </xdr:cNvPr>
        <xdr:cNvSpPr/>
      </xdr:nvSpPr>
      <xdr:spPr bwMode="auto">
        <a:xfrm>
          <a:off x="2610690" y="8989399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34</xdr:row>
      <xdr:rowOff>173804</xdr:rowOff>
    </xdr:from>
    <xdr:to>
      <xdr:col>4</xdr:col>
      <xdr:colOff>535100</xdr:colOff>
      <xdr:row>35</xdr:row>
      <xdr:rowOff>184488</xdr:rowOff>
    </xdr:to>
    <xdr:sp macro="" textlink="">
      <xdr:nvSpPr>
        <xdr:cNvPr id="4889" name="60 Elipse">
          <a:extLst>
            <a:ext uri="{FF2B5EF4-FFF2-40B4-BE49-F238E27FC236}">
              <a16:creationId xmlns:a16="http://schemas.microsoft.com/office/drawing/2014/main" id="{00000000-0008-0000-0100-000019130000}"/>
            </a:ext>
          </a:extLst>
        </xdr:cNvPr>
        <xdr:cNvSpPr/>
      </xdr:nvSpPr>
      <xdr:spPr bwMode="auto">
        <a:xfrm>
          <a:off x="3218508" y="9022529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35</xdr:row>
      <xdr:rowOff>30602</xdr:rowOff>
    </xdr:from>
    <xdr:to>
      <xdr:col>13</xdr:col>
      <xdr:colOff>275942</xdr:colOff>
      <xdr:row>36</xdr:row>
      <xdr:rowOff>48502</xdr:rowOff>
    </xdr:to>
    <xdr:sp macro="" textlink="">
      <xdr:nvSpPr>
        <xdr:cNvPr id="4890" name="60 Elipse">
          <a:extLst>
            <a:ext uri="{FF2B5EF4-FFF2-40B4-BE49-F238E27FC236}">
              <a16:creationId xmlns:a16="http://schemas.microsoft.com/office/drawing/2014/main" id="{00000000-0008-0000-0100-00001A130000}"/>
            </a:ext>
          </a:extLst>
        </xdr:cNvPr>
        <xdr:cNvSpPr/>
      </xdr:nvSpPr>
      <xdr:spPr bwMode="auto">
        <a:xfrm>
          <a:off x="6249641" y="9203177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33</xdr:row>
      <xdr:rowOff>424014</xdr:rowOff>
    </xdr:from>
    <xdr:to>
      <xdr:col>13</xdr:col>
      <xdr:colOff>281136</xdr:colOff>
      <xdr:row>35</xdr:row>
      <xdr:rowOff>2936</xdr:rowOff>
    </xdr:to>
    <xdr:sp macro="" textlink="">
      <xdr:nvSpPr>
        <xdr:cNvPr id="4891" name="60 Elipse">
          <a:extLst>
            <a:ext uri="{FF2B5EF4-FFF2-40B4-BE49-F238E27FC236}">
              <a16:creationId xmlns:a16="http://schemas.microsoft.com/office/drawing/2014/main" id="{00000000-0008-0000-0100-00001B130000}"/>
            </a:ext>
          </a:extLst>
        </xdr:cNvPr>
        <xdr:cNvSpPr/>
      </xdr:nvSpPr>
      <xdr:spPr bwMode="auto">
        <a:xfrm>
          <a:off x="6254835" y="8834589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39</xdr:row>
      <xdr:rowOff>217994</xdr:rowOff>
    </xdr:from>
    <xdr:to>
      <xdr:col>4</xdr:col>
      <xdr:colOff>593857</xdr:colOff>
      <xdr:row>40</xdr:row>
      <xdr:rowOff>178984</xdr:rowOff>
    </xdr:to>
    <xdr:sp macro="" textlink="">
      <xdr:nvSpPr>
        <xdr:cNvPr id="4892" name="60 Elipse">
          <a:extLst>
            <a:ext uri="{FF2B5EF4-FFF2-40B4-BE49-F238E27FC236}">
              <a16:creationId xmlns:a16="http://schemas.microsoft.com/office/drawing/2014/main" id="{00000000-0008-0000-0100-00001C130000}"/>
            </a:ext>
          </a:extLst>
        </xdr:cNvPr>
        <xdr:cNvSpPr/>
      </xdr:nvSpPr>
      <xdr:spPr bwMode="auto">
        <a:xfrm>
          <a:off x="3277265" y="10409744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39</xdr:row>
      <xdr:rowOff>207754</xdr:rowOff>
    </xdr:from>
    <xdr:to>
      <xdr:col>3</xdr:col>
      <xdr:colOff>506374</xdr:colOff>
      <xdr:row>40</xdr:row>
      <xdr:rowOff>168744</xdr:rowOff>
    </xdr:to>
    <xdr:sp macro="" textlink="">
      <xdr:nvSpPr>
        <xdr:cNvPr id="4893" name="60 Elipse">
          <a:extLst>
            <a:ext uri="{FF2B5EF4-FFF2-40B4-BE49-F238E27FC236}">
              <a16:creationId xmlns:a16="http://schemas.microsoft.com/office/drawing/2014/main" id="{00000000-0008-0000-0100-00001D130000}"/>
            </a:ext>
          </a:extLst>
        </xdr:cNvPr>
        <xdr:cNvSpPr/>
      </xdr:nvSpPr>
      <xdr:spPr bwMode="auto">
        <a:xfrm>
          <a:off x="2608757" y="10399504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39</xdr:row>
      <xdr:rowOff>24716</xdr:rowOff>
    </xdr:from>
    <xdr:to>
      <xdr:col>13</xdr:col>
      <xdr:colOff>270745</xdr:colOff>
      <xdr:row>39</xdr:row>
      <xdr:rowOff>365638</xdr:rowOff>
    </xdr:to>
    <xdr:sp macro="" textlink="">
      <xdr:nvSpPr>
        <xdr:cNvPr id="4894" name="60 Elipse">
          <a:extLst>
            <a:ext uri="{FF2B5EF4-FFF2-40B4-BE49-F238E27FC236}">
              <a16:creationId xmlns:a16="http://schemas.microsoft.com/office/drawing/2014/main" id="{00000000-0008-0000-0100-00001E130000}"/>
            </a:ext>
          </a:extLst>
        </xdr:cNvPr>
        <xdr:cNvSpPr/>
      </xdr:nvSpPr>
      <xdr:spPr bwMode="auto">
        <a:xfrm>
          <a:off x="6244444" y="10216466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39</xdr:row>
      <xdr:rowOff>26071</xdr:rowOff>
    </xdr:from>
    <xdr:to>
      <xdr:col>20</xdr:col>
      <xdr:colOff>627876</xdr:colOff>
      <xdr:row>39</xdr:row>
      <xdr:rowOff>366993</xdr:rowOff>
    </xdr:to>
    <xdr:sp macro="" textlink="">
      <xdr:nvSpPr>
        <xdr:cNvPr id="4895" name="60 Elipse">
          <a:extLst>
            <a:ext uri="{FF2B5EF4-FFF2-40B4-BE49-F238E27FC236}">
              <a16:creationId xmlns:a16="http://schemas.microsoft.com/office/drawing/2014/main" id="{00000000-0008-0000-0100-00001F130000}"/>
            </a:ext>
          </a:extLst>
        </xdr:cNvPr>
        <xdr:cNvSpPr/>
      </xdr:nvSpPr>
      <xdr:spPr bwMode="auto">
        <a:xfrm>
          <a:off x="8492884" y="10217821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35</xdr:row>
      <xdr:rowOff>15017</xdr:rowOff>
    </xdr:from>
    <xdr:to>
      <xdr:col>20</xdr:col>
      <xdr:colOff>649259</xdr:colOff>
      <xdr:row>36</xdr:row>
      <xdr:rowOff>32917</xdr:rowOff>
    </xdr:to>
    <xdr:sp macro="" textlink="">
      <xdr:nvSpPr>
        <xdr:cNvPr id="4896" name="60 Elipse">
          <a:extLst>
            <a:ext uri="{FF2B5EF4-FFF2-40B4-BE49-F238E27FC236}">
              <a16:creationId xmlns:a16="http://schemas.microsoft.com/office/drawing/2014/main" id="{00000000-0008-0000-0100-000020130000}"/>
            </a:ext>
          </a:extLst>
        </xdr:cNvPr>
        <xdr:cNvSpPr/>
      </xdr:nvSpPr>
      <xdr:spPr bwMode="auto">
        <a:xfrm>
          <a:off x="8514267" y="9187592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33</xdr:row>
      <xdr:rowOff>423822</xdr:rowOff>
    </xdr:from>
    <xdr:to>
      <xdr:col>20</xdr:col>
      <xdr:colOff>637137</xdr:colOff>
      <xdr:row>34</xdr:row>
      <xdr:rowOff>318550</xdr:rowOff>
    </xdr:to>
    <xdr:sp macro="" textlink="">
      <xdr:nvSpPr>
        <xdr:cNvPr id="4897" name="60 Elipse">
          <a:extLst>
            <a:ext uri="{FF2B5EF4-FFF2-40B4-BE49-F238E27FC236}">
              <a16:creationId xmlns:a16="http://schemas.microsoft.com/office/drawing/2014/main" id="{00000000-0008-0000-0100-000021130000}"/>
            </a:ext>
          </a:extLst>
        </xdr:cNvPr>
        <xdr:cNvSpPr/>
      </xdr:nvSpPr>
      <xdr:spPr bwMode="auto">
        <a:xfrm>
          <a:off x="8502145" y="8834397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40</xdr:row>
      <xdr:rowOff>86686</xdr:rowOff>
    </xdr:from>
    <xdr:to>
      <xdr:col>20</xdr:col>
      <xdr:colOff>617860</xdr:colOff>
      <xdr:row>40</xdr:row>
      <xdr:rowOff>427608</xdr:rowOff>
    </xdr:to>
    <xdr:sp macro="" textlink="">
      <xdr:nvSpPr>
        <xdr:cNvPr id="4898" name="60 Elipse">
          <a:extLst>
            <a:ext uri="{FF2B5EF4-FFF2-40B4-BE49-F238E27FC236}">
              <a16:creationId xmlns:a16="http://schemas.microsoft.com/office/drawing/2014/main" id="{00000000-0008-0000-0100-000022130000}"/>
            </a:ext>
          </a:extLst>
        </xdr:cNvPr>
        <xdr:cNvSpPr/>
      </xdr:nvSpPr>
      <xdr:spPr bwMode="auto">
        <a:xfrm>
          <a:off x="8482868" y="10649911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34</xdr:row>
      <xdr:rowOff>139168</xdr:rowOff>
    </xdr:from>
    <xdr:to>
      <xdr:col>21</xdr:col>
      <xdr:colOff>695856</xdr:colOff>
      <xdr:row>35</xdr:row>
      <xdr:rowOff>149852</xdr:rowOff>
    </xdr:to>
    <xdr:sp macro="" textlink="">
      <xdr:nvSpPr>
        <xdr:cNvPr id="4899" name="60 Elipse">
          <a:extLst>
            <a:ext uri="{FF2B5EF4-FFF2-40B4-BE49-F238E27FC236}">
              <a16:creationId xmlns:a16="http://schemas.microsoft.com/office/drawing/2014/main" id="{00000000-0008-0000-0100-000023130000}"/>
            </a:ext>
          </a:extLst>
        </xdr:cNvPr>
        <xdr:cNvSpPr/>
      </xdr:nvSpPr>
      <xdr:spPr bwMode="auto">
        <a:xfrm>
          <a:off x="9294289" y="8987893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39</xdr:row>
      <xdr:rowOff>259148</xdr:rowOff>
    </xdr:from>
    <xdr:to>
      <xdr:col>21</xdr:col>
      <xdr:colOff>707578</xdr:colOff>
      <xdr:row>40</xdr:row>
      <xdr:rowOff>220138</xdr:rowOff>
    </xdr:to>
    <xdr:sp macro="" textlink="">
      <xdr:nvSpPr>
        <xdr:cNvPr id="4900" name="60 Elipse">
          <a:extLst>
            <a:ext uri="{FF2B5EF4-FFF2-40B4-BE49-F238E27FC236}">
              <a16:creationId xmlns:a16="http://schemas.microsoft.com/office/drawing/2014/main" id="{00000000-0008-0000-0100-000024130000}"/>
            </a:ext>
          </a:extLst>
        </xdr:cNvPr>
        <xdr:cNvSpPr/>
      </xdr:nvSpPr>
      <xdr:spPr bwMode="auto">
        <a:xfrm>
          <a:off x="9306011" y="10450898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34</xdr:row>
      <xdr:rowOff>171755</xdr:rowOff>
    </xdr:from>
    <xdr:to>
      <xdr:col>18</xdr:col>
      <xdr:colOff>301797</xdr:colOff>
      <xdr:row>34</xdr:row>
      <xdr:rowOff>171755</xdr:rowOff>
    </xdr:to>
    <xdr:cxnSp macro="">
      <xdr:nvCxnSpPr>
        <xdr:cNvPr id="4901" name="Conector recto 4900">
          <a:extLst>
            <a:ext uri="{FF2B5EF4-FFF2-40B4-BE49-F238E27FC236}">
              <a16:creationId xmlns:a16="http://schemas.microsoft.com/office/drawing/2014/main" id="{00000000-0008-0000-0100-000025130000}"/>
            </a:ext>
          </a:extLst>
        </xdr:cNvPr>
        <xdr:cNvCxnSpPr/>
      </xdr:nvCxnSpPr>
      <xdr:spPr>
        <a:xfrm>
          <a:off x="6979118" y="9020480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35</xdr:row>
      <xdr:rowOff>188156</xdr:rowOff>
    </xdr:from>
    <xdr:to>
      <xdr:col>18</xdr:col>
      <xdr:colOff>273827</xdr:colOff>
      <xdr:row>35</xdr:row>
      <xdr:rowOff>188156</xdr:rowOff>
    </xdr:to>
    <xdr:cxnSp macro="">
      <xdr:nvCxnSpPr>
        <xdr:cNvPr id="4902" name="Conector recto 4901">
          <a:extLst>
            <a:ext uri="{FF2B5EF4-FFF2-40B4-BE49-F238E27FC236}">
              <a16:creationId xmlns:a16="http://schemas.microsoft.com/office/drawing/2014/main" id="{00000000-0008-0000-0100-000026130000}"/>
            </a:ext>
          </a:extLst>
        </xdr:cNvPr>
        <xdr:cNvCxnSpPr/>
      </xdr:nvCxnSpPr>
      <xdr:spPr>
        <a:xfrm>
          <a:off x="6955683" y="9360731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39</xdr:row>
      <xdr:rowOff>174614</xdr:rowOff>
    </xdr:from>
    <xdr:to>
      <xdr:col>11</xdr:col>
      <xdr:colOff>291543</xdr:colOff>
      <xdr:row>39</xdr:row>
      <xdr:rowOff>174615</xdr:rowOff>
    </xdr:to>
    <xdr:cxnSp macro="">
      <xdr:nvCxnSpPr>
        <xdr:cNvPr id="4903" name="Conector recto de flecha 4902">
          <a:extLst>
            <a:ext uri="{FF2B5EF4-FFF2-40B4-BE49-F238E27FC236}">
              <a16:creationId xmlns:a16="http://schemas.microsoft.com/office/drawing/2014/main" id="{00000000-0008-0000-0100-000027130000}"/>
            </a:ext>
          </a:extLst>
        </xdr:cNvPr>
        <xdr:cNvCxnSpPr/>
      </xdr:nvCxnSpPr>
      <xdr:spPr>
        <a:xfrm flipV="1">
          <a:off x="4688457" y="10366364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34</xdr:row>
      <xdr:rowOff>150590</xdr:rowOff>
    </xdr:from>
    <xdr:to>
      <xdr:col>11</xdr:col>
      <xdr:colOff>297590</xdr:colOff>
      <xdr:row>34</xdr:row>
      <xdr:rowOff>154369</xdr:rowOff>
    </xdr:to>
    <xdr:cxnSp macro="">
      <xdr:nvCxnSpPr>
        <xdr:cNvPr id="4904" name="Conector recto de flecha 4903">
          <a:extLst>
            <a:ext uri="{FF2B5EF4-FFF2-40B4-BE49-F238E27FC236}">
              <a16:creationId xmlns:a16="http://schemas.microsoft.com/office/drawing/2014/main" id="{00000000-0008-0000-0100-000028130000}"/>
            </a:ext>
          </a:extLst>
        </xdr:cNvPr>
        <xdr:cNvCxnSpPr/>
      </xdr:nvCxnSpPr>
      <xdr:spPr>
        <a:xfrm flipV="1">
          <a:off x="4677874" y="8999315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35</xdr:row>
      <xdr:rowOff>191180</xdr:rowOff>
    </xdr:from>
    <xdr:to>
      <xdr:col>11</xdr:col>
      <xdr:colOff>302127</xdr:colOff>
      <xdr:row>35</xdr:row>
      <xdr:rowOff>201763</xdr:rowOff>
    </xdr:to>
    <xdr:cxnSp macro="">
      <xdr:nvCxnSpPr>
        <xdr:cNvPr id="4905" name="Conector recto de flecha 4904">
          <a:extLst>
            <a:ext uri="{FF2B5EF4-FFF2-40B4-BE49-F238E27FC236}">
              <a16:creationId xmlns:a16="http://schemas.microsoft.com/office/drawing/2014/main" id="{00000000-0008-0000-0100-000029130000}"/>
            </a:ext>
          </a:extLst>
        </xdr:cNvPr>
        <xdr:cNvCxnSpPr/>
      </xdr:nvCxnSpPr>
      <xdr:spPr>
        <a:xfrm flipV="1">
          <a:off x="4699041" y="9363755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40</xdr:row>
      <xdr:rowOff>364326</xdr:rowOff>
    </xdr:from>
    <xdr:to>
      <xdr:col>18</xdr:col>
      <xdr:colOff>289702</xdr:colOff>
      <xdr:row>40</xdr:row>
      <xdr:rowOff>365082</xdr:rowOff>
    </xdr:to>
    <xdr:cxnSp macro="">
      <xdr:nvCxnSpPr>
        <xdr:cNvPr id="4906" name="Conector recto de flecha 4905">
          <a:extLst>
            <a:ext uri="{FF2B5EF4-FFF2-40B4-BE49-F238E27FC236}">
              <a16:creationId xmlns:a16="http://schemas.microsoft.com/office/drawing/2014/main" id="{00000000-0008-0000-0100-00002A130000}"/>
            </a:ext>
          </a:extLst>
        </xdr:cNvPr>
        <xdr:cNvCxnSpPr/>
      </xdr:nvCxnSpPr>
      <xdr:spPr>
        <a:xfrm>
          <a:off x="6985165" y="10927551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39</xdr:row>
      <xdr:rowOff>159497</xdr:rowOff>
    </xdr:from>
    <xdr:to>
      <xdr:col>18</xdr:col>
      <xdr:colOff>283655</xdr:colOff>
      <xdr:row>39</xdr:row>
      <xdr:rowOff>177638</xdr:rowOff>
    </xdr:to>
    <xdr:cxnSp macro="">
      <xdr:nvCxnSpPr>
        <xdr:cNvPr id="4907" name="Conector recto de flecha 4906">
          <a:extLst>
            <a:ext uri="{FF2B5EF4-FFF2-40B4-BE49-F238E27FC236}">
              <a16:creationId xmlns:a16="http://schemas.microsoft.com/office/drawing/2014/main" id="{00000000-0008-0000-0100-00002B130000}"/>
            </a:ext>
          </a:extLst>
        </xdr:cNvPr>
        <xdr:cNvCxnSpPr/>
      </xdr:nvCxnSpPr>
      <xdr:spPr>
        <a:xfrm flipV="1">
          <a:off x="6971558" y="10351247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40</xdr:row>
      <xdr:rowOff>391540</xdr:rowOff>
    </xdr:from>
    <xdr:to>
      <xdr:col>11</xdr:col>
      <xdr:colOff>273097</xdr:colOff>
      <xdr:row>40</xdr:row>
      <xdr:rowOff>395017</xdr:rowOff>
    </xdr:to>
    <xdr:cxnSp macro="">
      <xdr:nvCxnSpPr>
        <xdr:cNvPr id="4908" name="Conector recto de flecha 4907">
          <a:extLst>
            <a:ext uri="{FF2B5EF4-FFF2-40B4-BE49-F238E27FC236}">
              <a16:creationId xmlns:a16="http://schemas.microsoft.com/office/drawing/2014/main" id="{00000000-0008-0000-0100-00002C130000}"/>
            </a:ext>
          </a:extLst>
        </xdr:cNvPr>
        <xdr:cNvCxnSpPr/>
      </xdr:nvCxnSpPr>
      <xdr:spPr>
        <a:xfrm>
          <a:off x="4717939" y="10954765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40</xdr:row>
      <xdr:rowOff>66130</xdr:rowOff>
    </xdr:from>
    <xdr:to>
      <xdr:col>13</xdr:col>
      <xdr:colOff>279028</xdr:colOff>
      <xdr:row>40</xdr:row>
      <xdr:rowOff>407052</xdr:rowOff>
    </xdr:to>
    <xdr:sp macro="" textlink="">
      <xdr:nvSpPr>
        <xdr:cNvPr id="4909" name="60 Elipse">
          <a:extLst>
            <a:ext uri="{FF2B5EF4-FFF2-40B4-BE49-F238E27FC236}">
              <a16:creationId xmlns:a16="http://schemas.microsoft.com/office/drawing/2014/main" id="{00000000-0008-0000-0100-00002D130000}"/>
            </a:ext>
          </a:extLst>
        </xdr:cNvPr>
        <xdr:cNvSpPr/>
      </xdr:nvSpPr>
      <xdr:spPr bwMode="auto">
        <a:xfrm>
          <a:off x="6252727" y="10629355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8</xdr:col>
      <xdr:colOff>246909</xdr:colOff>
      <xdr:row>29</xdr:row>
      <xdr:rowOff>14913</xdr:rowOff>
    </xdr:from>
    <xdr:to>
      <xdr:col>10</xdr:col>
      <xdr:colOff>42925</xdr:colOff>
      <xdr:row>29</xdr:row>
      <xdr:rowOff>355835</xdr:rowOff>
    </xdr:to>
    <xdr:sp macro="" textlink="">
      <xdr:nvSpPr>
        <xdr:cNvPr id="4910" name="60 Elipse">
          <a:extLst>
            <a:ext uri="{FF2B5EF4-FFF2-40B4-BE49-F238E27FC236}">
              <a16:creationId xmlns:a16="http://schemas.microsoft.com/office/drawing/2014/main" id="{00000000-0008-0000-0100-00002E130000}"/>
            </a:ext>
          </a:extLst>
        </xdr:cNvPr>
        <xdr:cNvSpPr/>
      </xdr:nvSpPr>
      <xdr:spPr bwMode="auto">
        <a:xfrm>
          <a:off x="5085609" y="7072938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46</xdr:row>
      <xdr:rowOff>114300</xdr:rowOff>
    </xdr:to>
    <xdr:sp macro="" textlink="">
      <xdr:nvSpPr>
        <xdr:cNvPr id="466388" name="Text Box 4">
          <a:extLst>
            <a:ext uri="{FF2B5EF4-FFF2-40B4-BE49-F238E27FC236}">
              <a16:creationId xmlns:a16="http://schemas.microsoft.com/office/drawing/2014/main" id="{00000000-0008-0000-0100-0000D4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46</xdr:row>
      <xdr:rowOff>114300</xdr:rowOff>
    </xdr:to>
    <xdr:sp macro="" textlink="">
      <xdr:nvSpPr>
        <xdr:cNvPr id="466389" name="Text Box 6">
          <a:extLst>
            <a:ext uri="{FF2B5EF4-FFF2-40B4-BE49-F238E27FC236}">
              <a16:creationId xmlns:a16="http://schemas.microsoft.com/office/drawing/2014/main" id="{00000000-0008-0000-0100-0000D5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0" name="Text Box 4">
          <a:extLst>
            <a:ext uri="{FF2B5EF4-FFF2-40B4-BE49-F238E27FC236}">
              <a16:creationId xmlns:a16="http://schemas.microsoft.com/office/drawing/2014/main" id="{00000000-0008-0000-0100-0000D6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1" name="Text Box 6">
          <a:extLst>
            <a:ext uri="{FF2B5EF4-FFF2-40B4-BE49-F238E27FC236}">
              <a16:creationId xmlns:a16="http://schemas.microsoft.com/office/drawing/2014/main" id="{00000000-0008-0000-0100-0000D7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2" name="Text Box 4">
          <a:extLst>
            <a:ext uri="{FF2B5EF4-FFF2-40B4-BE49-F238E27FC236}">
              <a16:creationId xmlns:a16="http://schemas.microsoft.com/office/drawing/2014/main" id="{00000000-0008-0000-0100-0000D8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3" name="Text Box 6">
          <a:extLst>
            <a:ext uri="{FF2B5EF4-FFF2-40B4-BE49-F238E27FC236}">
              <a16:creationId xmlns:a16="http://schemas.microsoft.com/office/drawing/2014/main" id="{00000000-0008-0000-0100-0000D9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4" name="Text Box 4">
          <a:extLst>
            <a:ext uri="{FF2B5EF4-FFF2-40B4-BE49-F238E27FC236}">
              <a16:creationId xmlns:a16="http://schemas.microsoft.com/office/drawing/2014/main" id="{00000000-0008-0000-0100-0000DA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5" name="Text Box 6">
          <a:extLst>
            <a:ext uri="{FF2B5EF4-FFF2-40B4-BE49-F238E27FC236}">
              <a16:creationId xmlns:a16="http://schemas.microsoft.com/office/drawing/2014/main" id="{00000000-0008-0000-0100-0000DB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85725</xdr:colOff>
      <xdr:row>52</xdr:row>
      <xdr:rowOff>114300</xdr:rowOff>
    </xdr:to>
    <xdr:sp macro="" textlink="">
      <xdr:nvSpPr>
        <xdr:cNvPr id="466396" name="Text Box 4">
          <a:extLst>
            <a:ext uri="{FF2B5EF4-FFF2-40B4-BE49-F238E27FC236}">
              <a16:creationId xmlns:a16="http://schemas.microsoft.com/office/drawing/2014/main" id="{00000000-0008-0000-0100-0000DC1D0700}"/>
            </a:ext>
          </a:extLst>
        </xdr:cNvPr>
        <xdr:cNvSpPr txBox="1">
          <a:spLocks noChangeArrowheads="1"/>
        </xdr:cNvSpPr>
      </xdr:nvSpPr>
      <xdr:spPr bwMode="auto">
        <a:xfrm>
          <a:off x="253365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85725</xdr:colOff>
      <xdr:row>52</xdr:row>
      <xdr:rowOff>114300</xdr:rowOff>
    </xdr:to>
    <xdr:sp macro="" textlink="">
      <xdr:nvSpPr>
        <xdr:cNvPr id="466397" name="Text Box 6">
          <a:extLst>
            <a:ext uri="{FF2B5EF4-FFF2-40B4-BE49-F238E27FC236}">
              <a16:creationId xmlns:a16="http://schemas.microsoft.com/office/drawing/2014/main" id="{00000000-0008-0000-0100-0000DD1D0700}"/>
            </a:ext>
          </a:extLst>
        </xdr:cNvPr>
        <xdr:cNvSpPr txBox="1">
          <a:spLocks noChangeArrowheads="1"/>
        </xdr:cNvSpPr>
      </xdr:nvSpPr>
      <xdr:spPr bwMode="auto">
        <a:xfrm>
          <a:off x="253365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8" name="Text Box 4">
          <a:extLst>
            <a:ext uri="{FF2B5EF4-FFF2-40B4-BE49-F238E27FC236}">
              <a16:creationId xmlns:a16="http://schemas.microsoft.com/office/drawing/2014/main" id="{00000000-0008-0000-0100-0000DE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9" name="Text Box 6">
          <a:extLst>
            <a:ext uri="{FF2B5EF4-FFF2-40B4-BE49-F238E27FC236}">
              <a16:creationId xmlns:a16="http://schemas.microsoft.com/office/drawing/2014/main" id="{00000000-0008-0000-0100-0000DF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85725</xdr:colOff>
      <xdr:row>52</xdr:row>
      <xdr:rowOff>114300</xdr:rowOff>
    </xdr:to>
    <xdr:sp macro="" textlink="">
      <xdr:nvSpPr>
        <xdr:cNvPr id="466400" name="Text Box 4">
          <a:extLst>
            <a:ext uri="{FF2B5EF4-FFF2-40B4-BE49-F238E27FC236}">
              <a16:creationId xmlns:a16="http://schemas.microsoft.com/office/drawing/2014/main" id="{00000000-0008-0000-0100-0000E01D0700}"/>
            </a:ext>
          </a:extLst>
        </xdr:cNvPr>
        <xdr:cNvSpPr txBox="1">
          <a:spLocks noChangeArrowheads="1"/>
        </xdr:cNvSpPr>
      </xdr:nvSpPr>
      <xdr:spPr bwMode="auto">
        <a:xfrm>
          <a:off x="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85725</xdr:colOff>
      <xdr:row>52</xdr:row>
      <xdr:rowOff>114300</xdr:rowOff>
    </xdr:to>
    <xdr:sp macro="" textlink="">
      <xdr:nvSpPr>
        <xdr:cNvPr id="466401" name="Text Box 6">
          <a:extLst>
            <a:ext uri="{FF2B5EF4-FFF2-40B4-BE49-F238E27FC236}">
              <a16:creationId xmlns:a16="http://schemas.microsoft.com/office/drawing/2014/main" id="{00000000-0008-0000-0100-0000E11D0700}"/>
            </a:ext>
          </a:extLst>
        </xdr:cNvPr>
        <xdr:cNvSpPr txBox="1">
          <a:spLocks noChangeArrowheads="1"/>
        </xdr:cNvSpPr>
      </xdr:nvSpPr>
      <xdr:spPr bwMode="auto">
        <a:xfrm>
          <a:off x="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85725</xdr:colOff>
      <xdr:row>52</xdr:row>
      <xdr:rowOff>114300</xdr:rowOff>
    </xdr:to>
    <xdr:sp macro="" textlink="">
      <xdr:nvSpPr>
        <xdr:cNvPr id="466402" name="Text Box 4">
          <a:extLst>
            <a:ext uri="{FF2B5EF4-FFF2-40B4-BE49-F238E27FC236}">
              <a16:creationId xmlns:a16="http://schemas.microsoft.com/office/drawing/2014/main" id="{00000000-0008-0000-0100-0000E21D0700}"/>
            </a:ext>
          </a:extLst>
        </xdr:cNvPr>
        <xdr:cNvSpPr txBox="1">
          <a:spLocks noChangeArrowheads="1"/>
        </xdr:cNvSpPr>
      </xdr:nvSpPr>
      <xdr:spPr bwMode="auto">
        <a:xfrm>
          <a:off x="452437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85725</xdr:colOff>
      <xdr:row>52</xdr:row>
      <xdr:rowOff>114300</xdr:rowOff>
    </xdr:to>
    <xdr:sp macro="" textlink="">
      <xdr:nvSpPr>
        <xdr:cNvPr id="466403" name="Text Box 6">
          <a:extLst>
            <a:ext uri="{FF2B5EF4-FFF2-40B4-BE49-F238E27FC236}">
              <a16:creationId xmlns:a16="http://schemas.microsoft.com/office/drawing/2014/main" id="{00000000-0008-0000-0100-0000E31D0700}"/>
            </a:ext>
          </a:extLst>
        </xdr:cNvPr>
        <xdr:cNvSpPr txBox="1">
          <a:spLocks noChangeArrowheads="1"/>
        </xdr:cNvSpPr>
      </xdr:nvSpPr>
      <xdr:spPr bwMode="auto">
        <a:xfrm>
          <a:off x="452437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85725</xdr:colOff>
      <xdr:row>52</xdr:row>
      <xdr:rowOff>114300</xdr:rowOff>
    </xdr:to>
    <xdr:sp macro="" textlink="">
      <xdr:nvSpPr>
        <xdr:cNvPr id="466404" name="Text Box 6">
          <a:extLst>
            <a:ext uri="{FF2B5EF4-FFF2-40B4-BE49-F238E27FC236}">
              <a16:creationId xmlns:a16="http://schemas.microsoft.com/office/drawing/2014/main" id="{00000000-0008-0000-0100-0000E41D0700}"/>
            </a:ext>
          </a:extLst>
        </xdr:cNvPr>
        <xdr:cNvSpPr txBox="1">
          <a:spLocks noChangeArrowheads="1"/>
        </xdr:cNvSpPr>
      </xdr:nvSpPr>
      <xdr:spPr bwMode="auto">
        <a:xfrm>
          <a:off x="378142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466405" name="Text Box 4">
          <a:extLst>
            <a:ext uri="{FF2B5EF4-FFF2-40B4-BE49-F238E27FC236}">
              <a16:creationId xmlns:a16="http://schemas.microsoft.com/office/drawing/2014/main" id="{00000000-0008-0000-0100-0000E5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466406" name="Text Box 6">
          <a:extLst>
            <a:ext uri="{FF2B5EF4-FFF2-40B4-BE49-F238E27FC236}">
              <a16:creationId xmlns:a16="http://schemas.microsoft.com/office/drawing/2014/main" id="{00000000-0008-0000-0100-0000E6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07" name="Text Box 6">
          <a:extLst>
            <a:ext uri="{FF2B5EF4-FFF2-40B4-BE49-F238E27FC236}">
              <a16:creationId xmlns:a16="http://schemas.microsoft.com/office/drawing/2014/main" id="{00000000-0008-0000-0100-0000E7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54</xdr:row>
      <xdr:rowOff>47625</xdr:rowOff>
    </xdr:to>
    <xdr:sp macro="" textlink="">
      <xdr:nvSpPr>
        <xdr:cNvPr id="466408" name="Text Box 4">
          <a:extLst>
            <a:ext uri="{FF2B5EF4-FFF2-40B4-BE49-F238E27FC236}">
              <a16:creationId xmlns:a16="http://schemas.microsoft.com/office/drawing/2014/main" id="{00000000-0008-0000-0100-0000E8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54</xdr:row>
      <xdr:rowOff>47625</xdr:rowOff>
    </xdr:to>
    <xdr:sp macro="" textlink="">
      <xdr:nvSpPr>
        <xdr:cNvPr id="466409" name="Text Box 6">
          <a:extLst>
            <a:ext uri="{FF2B5EF4-FFF2-40B4-BE49-F238E27FC236}">
              <a16:creationId xmlns:a16="http://schemas.microsoft.com/office/drawing/2014/main" id="{00000000-0008-0000-0100-0000E9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0" name="Text Box 4">
          <a:extLst>
            <a:ext uri="{FF2B5EF4-FFF2-40B4-BE49-F238E27FC236}">
              <a16:creationId xmlns:a16="http://schemas.microsoft.com/office/drawing/2014/main" id="{00000000-0008-0000-0100-0000EA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1" name="Text Box 6">
          <a:extLst>
            <a:ext uri="{FF2B5EF4-FFF2-40B4-BE49-F238E27FC236}">
              <a16:creationId xmlns:a16="http://schemas.microsoft.com/office/drawing/2014/main" id="{00000000-0008-0000-0100-0000EB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52</xdr:row>
      <xdr:rowOff>28575</xdr:rowOff>
    </xdr:to>
    <xdr:sp macro="" textlink="">
      <xdr:nvSpPr>
        <xdr:cNvPr id="466412" name="Text Box 4">
          <a:extLst>
            <a:ext uri="{FF2B5EF4-FFF2-40B4-BE49-F238E27FC236}">
              <a16:creationId xmlns:a16="http://schemas.microsoft.com/office/drawing/2014/main" id="{00000000-0008-0000-0100-0000EC1D0700}"/>
            </a:ext>
          </a:extLst>
        </xdr:cNvPr>
        <xdr:cNvSpPr txBox="1">
          <a:spLocks noChangeArrowheads="1"/>
        </xdr:cNvSpPr>
      </xdr:nvSpPr>
      <xdr:spPr bwMode="auto">
        <a:xfrm>
          <a:off x="253365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52</xdr:row>
      <xdr:rowOff>28575</xdr:rowOff>
    </xdr:to>
    <xdr:sp macro="" textlink="">
      <xdr:nvSpPr>
        <xdr:cNvPr id="466413" name="Text Box 6">
          <a:extLst>
            <a:ext uri="{FF2B5EF4-FFF2-40B4-BE49-F238E27FC236}">
              <a16:creationId xmlns:a16="http://schemas.microsoft.com/office/drawing/2014/main" id="{00000000-0008-0000-0100-0000ED1D0700}"/>
            </a:ext>
          </a:extLst>
        </xdr:cNvPr>
        <xdr:cNvSpPr txBox="1">
          <a:spLocks noChangeArrowheads="1"/>
        </xdr:cNvSpPr>
      </xdr:nvSpPr>
      <xdr:spPr bwMode="auto">
        <a:xfrm>
          <a:off x="253365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4" name="Text Box 4">
          <a:extLst>
            <a:ext uri="{FF2B5EF4-FFF2-40B4-BE49-F238E27FC236}">
              <a16:creationId xmlns:a16="http://schemas.microsoft.com/office/drawing/2014/main" id="{00000000-0008-0000-0100-0000EE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5" name="Text Box 6">
          <a:extLst>
            <a:ext uri="{FF2B5EF4-FFF2-40B4-BE49-F238E27FC236}">
              <a16:creationId xmlns:a16="http://schemas.microsoft.com/office/drawing/2014/main" id="{00000000-0008-0000-0100-0000EF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52</xdr:row>
      <xdr:rowOff>28575</xdr:rowOff>
    </xdr:to>
    <xdr:sp macro="" textlink="">
      <xdr:nvSpPr>
        <xdr:cNvPr id="466416" name="Text Box 4">
          <a:extLst>
            <a:ext uri="{FF2B5EF4-FFF2-40B4-BE49-F238E27FC236}">
              <a16:creationId xmlns:a16="http://schemas.microsoft.com/office/drawing/2014/main" id="{00000000-0008-0000-0100-0000F01D0700}"/>
            </a:ext>
          </a:extLst>
        </xdr:cNvPr>
        <xdr:cNvSpPr txBox="1">
          <a:spLocks noChangeArrowheads="1"/>
        </xdr:cNvSpPr>
      </xdr:nvSpPr>
      <xdr:spPr bwMode="auto">
        <a:xfrm>
          <a:off x="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52</xdr:row>
      <xdr:rowOff>28575</xdr:rowOff>
    </xdr:to>
    <xdr:sp macro="" textlink="">
      <xdr:nvSpPr>
        <xdr:cNvPr id="466417" name="Text Box 6">
          <a:extLst>
            <a:ext uri="{FF2B5EF4-FFF2-40B4-BE49-F238E27FC236}">
              <a16:creationId xmlns:a16="http://schemas.microsoft.com/office/drawing/2014/main" id="{00000000-0008-0000-0100-0000F11D0700}"/>
            </a:ext>
          </a:extLst>
        </xdr:cNvPr>
        <xdr:cNvSpPr txBox="1">
          <a:spLocks noChangeArrowheads="1"/>
        </xdr:cNvSpPr>
      </xdr:nvSpPr>
      <xdr:spPr bwMode="auto">
        <a:xfrm>
          <a:off x="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85725</xdr:colOff>
      <xdr:row>47</xdr:row>
      <xdr:rowOff>152400</xdr:rowOff>
    </xdr:to>
    <xdr:sp macro="" textlink="">
      <xdr:nvSpPr>
        <xdr:cNvPr id="466418" name="Text Box 4">
          <a:extLst>
            <a:ext uri="{FF2B5EF4-FFF2-40B4-BE49-F238E27FC236}">
              <a16:creationId xmlns:a16="http://schemas.microsoft.com/office/drawing/2014/main" id="{00000000-0008-0000-0100-0000F21D0700}"/>
            </a:ext>
          </a:extLst>
        </xdr:cNvPr>
        <xdr:cNvSpPr txBox="1">
          <a:spLocks noChangeArrowheads="1"/>
        </xdr:cNvSpPr>
      </xdr:nvSpPr>
      <xdr:spPr bwMode="auto">
        <a:xfrm>
          <a:off x="4524375" y="12325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85725</xdr:colOff>
      <xdr:row>47</xdr:row>
      <xdr:rowOff>152400</xdr:rowOff>
    </xdr:to>
    <xdr:sp macro="" textlink="">
      <xdr:nvSpPr>
        <xdr:cNvPr id="466419" name="Text Box 6">
          <a:extLst>
            <a:ext uri="{FF2B5EF4-FFF2-40B4-BE49-F238E27FC236}">
              <a16:creationId xmlns:a16="http://schemas.microsoft.com/office/drawing/2014/main" id="{00000000-0008-0000-0100-0000F31D0700}"/>
            </a:ext>
          </a:extLst>
        </xdr:cNvPr>
        <xdr:cNvSpPr txBox="1">
          <a:spLocks noChangeArrowheads="1"/>
        </xdr:cNvSpPr>
      </xdr:nvSpPr>
      <xdr:spPr bwMode="auto">
        <a:xfrm>
          <a:off x="4524375" y="12325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466420" name="Text Box 4">
          <a:extLst>
            <a:ext uri="{FF2B5EF4-FFF2-40B4-BE49-F238E27FC236}">
              <a16:creationId xmlns:a16="http://schemas.microsoft.com/office/drawing/2014/main" id="{00000000-0008-0000-0100-0000F41D0700}"/>
            </a:ext>
          </a:extLst>
        </xdr:cNvPr>
        <xdr:cNvSpPr txBox="1">
          <a:spLocks noChangeArrowheads="1"/>
        </xdr:cNvSpPr>
      </xdr:nvSpPr>
      <xdr:spPr bwMode="auto">
        <a:xfrm>
          <a:off x="3781425" y="13039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466421" name="Text Box 6">
          <a:extLst>
            <a:ext uri="{FF2B5EF4-FFF2-40B4-BE49-F238E27FC236}">
              <a16:creationId xmlns:a16="http://schemas.microsoft.com/office/drawing/2014/main" id="{00000000-0008-0000-0100-0000F51D0700}"/>
            </a:ext>
          </a:extLst>
        </xdr:cNvPr>
        <xdr:cNvSpPr txBox="1">
          <a:spLocks noChangeArrowheads="1"/>
        </xdr:cNvSpPr>
      </xdr:nvSpPr>
      <xdr:spPr bwMode="auto">
        <a:xfrm>
          <a:off x="3781425" y="13039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2" name="Text Box 6">
          <a:extLst>
            <a:ext uri="{FF2B5EF4-FFF2-40B4-BE49-F238E27FC236}">
              <a16:creationId xmlns:a16="http://schemas.microsoft.com/office/drawing/2014/main" id="{00000000-0008-0000-0100-0000F6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59</xdr:row>
      <xdr:rowOff>47625</xdr:rowOff>
    </xdr:to>
    <xdr:sp macro="" textlink="">
      <xdr:nvSpPr>
        <xdr:cNvPr id="466423" name="Text Box 4">
          <a:extLst>
            <a:ext uri="{FF2B5EF4-FFF2-40B4-BE49-F238E27FC236}">
              <a16:creationId xmlns:a16="http://schemas.microsoft.com/office/drawing/2014/main" id="{00000000-0008-0000-0100-0000F7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59</xdr:row>
      <xdr:rowOff>47625</xdr:rowOff>
    </xdr:to>
    <xdr:sp macro="" textlink="">
      <xdr:nvSpPr>
        <xdr:cNvPr id="466424" name="Text Box 6">
          <a:extLst>
            <a:ext uri="{FF2B5EF4-FFF2-40B4-BE49-F238E27FC236}">
              <a16:creationId xmlns:a16="http://schemas.microsoft.com/office/drawing/2014/main" id="{00000000-0008-0000-0100-0000F8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5" name="Text Box 4">
          <a:extLst>
            <a:ext uri="{FF2B5EF4-FFF2-40B4-BE49-F238E27FC236}">
              <a16:creationId xmlns:a16="http://schemas.microsoft.com/office/drawing/2014/main" id="{00000000-0008-0000-0100-0000F9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6" name="Text Box 6">
          <a:extLst>
            <a:ext uri="{FF2B5EF4-FFF2-40B4-BE49-F238E27FC236}">
              <a16:creationId xmlns:a16="http://schemas.microsoft.com/office/drawing/2014/main" id="{00000000-0008-0000-0100-0000FA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85725</xdr:colOff>
      <xdr:row>57</xdr:row>
      <xdr:rowOff>28575</xdr:rowOff>
    </xdr:to>
    <xdr:sp macro="" textlink="">
      <xdr:nvSpPr>
        <xdr:cNvPr id="466427" name="Text Box 4">
          <a:extLst>
            <a:ext uri="{FF2B5EF4-FFF2-40B4-BE49-F238E27FC236}">
              <a16:creationId xmlns:a16="http://schemas.microsoft.com/office/drawing/2014/main" id="{00000000-0008-0000-0100-0000FB1D0700}"/>
            </a:ext>
          </a:extLst>
        </xdr:cNvPr>
        <xdr:cNvSpPr txBox="1">
          <a:spLocks noChangeArrowheads="1"/>
        </xdr:cNvSpPr>
      </xdr:nvSpPr>
      <xdr:spPr bwMode="auto">
        <a:xfrm>
          <a:off x="253365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85725</xdr:colOff>
      <xdr:row>57</xdr:row>
      <xdr:rowOff>28575</xdr:rowOff>
    </xdr:to>
    <xdr:sp macro="" textlink="">
      <xdr:nvSpPr>
        <xdr:cNvPr id="466428" name="Text Box 6">
          <a:extLst>
            <a:ext uri="{FF2B5EF4-FFF2-40B4-BE49-F238E27FC236}">
              <a16:creationId xmlns:a16="http://schemas.microsoft.com/office/drawing/2014/main" id="{00000000-0008-0000-0100-0000FC1D0700}"/>
            </a:ext>
          </a:extLst>
        </xdr:cNvPr>
        <xdr:cNvSpPr txBox="1">
          <a:spLocks noChangeArrowheads="1"/>
        </xdr:cNvSpPr>
      </xdr:nvSpPr>
      <xdr:spPr bwMode="auto">
        <a:xfrm>
          <a:off x="253365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9" name="Text Box 4">
          <a:extLst>
            <a:ext uri="{FF2B5EF4-FFF2-40B4-BE49-F238E27FC236}">
              <a16:creationId xmlns:a16="http://schemas.microsoft.com/office/drawing/2014/main" id="{00000000-0008-0000-0100-0000FD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30" name="Text Box 6">
          <a:extLst>
            <a:ext uri="{FF2B5EF4-FFF2-40B4-BE49-F238E27FC236}">
              <a16:creationId xmlns:a16="http://schemas.microsoft.com/office/drawing/2014/main" id="{00000000-0008-0000-0100-0000FE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85725</xdr:colOff>
      <xdr:row>57</xdr:row>
      <xdr:rowOff>28575</xdr:rowOff>
    </xdr:to>
    <xdr:sp macro="" textlink="">
      <xdr:nvSpPr>
        <xdr:cNvPr id="466431" name="Text Box 4">
          <a:extLst>
            <a:ext uri="{FF2B5EF4-FFF2-40B4-BE49-F238E27FC236}">
              <a16:creationId xmlns:a16="http://schemas.microsoft.com/office/drawing/2014/main" id="{00000000-0008-0000-0100-0000FF1D0700}"/>
            </a:ext>
          </a:extLst>
        </xdr:cNvPr>
        <xdr:cNvSpPr txBox="1">
          <a:spLocks noChangeArrowheads="1"/>
        </xdr:cNvSpPr>
      </xdr:nvSpPr>
      <xdr:spPr bwMode="auto">
        <a:xfrm>
          <a:off x="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85725</xdr:colOff>
      <xdr:row>57</xdr:row>
      <xdr:rowOff>28575</xdr:rowOff>
    </xdr:to>
    <xdr:sp macro="" textlink="">
      <xdr:nvSpPr>
        <xdr:cNvPr id="466432" name="Text Box 6">
          <a:extLst>
            <a:ext uri="{FF2B5EF4-FFF2-40B4-BE49-F238E27FC236}">
              <a16:creationId xmlns:a16="http://schemas.microsoft.com/office/drawing/2014/main" id="{00000000-0008-0000-0100-0000001E0700}"/>
            </a:ext>
          </a:extLst>
        </xdr:cNvPr>
        <xdr:cNvSpPr txBox="1">
          <a:spLocks noChangeArrowheads="1"/>
        </xdr:cNvSpPr>
      </xdr:nvSpPr>
      <xdr:spPr bwMode="auto">
        <a:xfrm>
          <a:off x="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85725</xdr:colOff>
      <xdr:row>53</xdr:row>
      <xdr:rowOff>152400</xdr:rowOff>
    </xdr:to>
    <xdr:sp macro="" textlink="">
      <xdr:nvSpPr>
        <xdr:cNvPr id="466433" name="Text Box 4">
          <a:extLst>
            <a:ext uri="{FF2B5EF4-FFF2-40B4-BE49-F238E27FC236}">
              <a16:creationId xmlns:a16="http://schemas.microsoft.com/office/drawing/2014/main" id="{00000000-0008-0000-0100-0000011E0700}"/>
            </a:ext>
          </a:extLst>
        </xdr:cNvPr>
        <xdr:cNvSpPr txBox="1">
          <a:spLocks noChangeArrowheads="1"/>
        </xdr:cNvSpPr>
      </xdr:nvSpPr>
      <xdr:spPr bwMode="auto">
        <a:xfrm>
          <a:off x="3781425" y="14382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85725</xdr:colOff>
      <xdr:row>53</xdr:row>
      <xdr:rowOff>152400</xdr:rowOff>
    </xdr:to>
    <xdr:sp macro="" textlink="">
      <xdr:nvSpPr>
        <xdr:cNvPr id="466434" name="Text Box 6">
          <a:extLst>
            <a:ext uri="{FF2B5EF4-FFF2-40B4-BE49-F238E27FC236}">
              <a16:creationId xmlns:a16="http://schemas.microsoft.com/office/drawing/2014/main" id="{00000000-0008-0000-0100-0000021E0700}"/>
            </a:ext>
          </a:extLst>
        </xdr:cNvPr>
        <xdr:cNvSpPr txBox="1">
          <a:spLocks noChangeArrowheads="1"/>
        </xdr:cNvSpPr>
      </xdr:nvSpPr>
      <xdr:spPr bwMode="auto">
        <a:xfrm>
          <a:off x="3781425" y="14382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214050</xdr:colOff>
      <xdr:row>47</xdr:row>
      <xdr:rowOff>122587</xdr:rowOff>
    </xdr:from>
    <xdr:to>
      <xdr:col>20</xdr:col>
      <xdr:colOff>639544</xdr:colOff>
      <xdr:row>47</xdr:row>
      <xdr:rowOff>463509</xdr:rowOff>
    </xdr:to>
    <xdr:sp macro="" textlink="">
      <xdr:nvSpPr>
        <xdr:cNvPr id="4958" name="60 Elipse">
          <a:extLst>
            <a:ext uri="{FF2B5EF4-FFF2-40B4-BE49-F238E27FC236}">
              <a16:creationId xmlns:a16="http://schemas.microsoft.com/office/drawing/2014/main" id="{00000000-0008-0000-0100-00005E130000}"/>
            </a:ext>
          </a:extLst>
        </xdr:cNvPr>
        <xdr:cNvSpPr/>
      </xdr:nvSpPr>
      <xdr:spPr bwMode="auto">
        <a:xfrm>
          <a:off x="8510325" y="12447937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47</xdr:row>
      <xdr:rowOff>147024</xdr:rowOff>
    </xdr:from>
    <xdr:to>
      <xdr:col>15</xdr:col>
      <xdr:colOff>66044</xdr:colOff>
      <xdr:row>47</xdr:row>
      <xdr:rowOff>487946</xdr:rowOff>
    </xdr:to>
    <xdr:sp macro="" textlink="">
      <xdr:nvSpPr>
        <xdr:cNvPr id="4959" name="60 Elipse">
          <a:extLst>
            <a:ext uri="{FF2B5EF4-FFF2-40B4-BE49-F238E27FC236}">
              <a16:creationId xmlns:a16="http://schemas.microsoft.com/office/drawing/2014/main" id="{00000000-0008-0000-0100-00005F130000}"/>
            </a:ext>
          </a:extLst>
        </xdr:cNvPr>
        <xdr:cNvSpPr/>
      </xdr:nvSpPr>
      <xdr:spPr bwMode="auto">
        <a:xfrm>
          <a:off x="6663035" y="12472374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47</xdr:row>
      <xdr:rowOff>128167</xdr:rowOff>
    </xdr:from>
    <xdr:to>
      <xdr:col>4</xdr:col>
      <xdr:colOff>151703</xdr:colOff>
      <xdr:row>47</xdr:row>
      <xdr:rowOff>469089</xdr:rowOff>
    </xdr:to>
    <xdr:sp macro="" textlink="">
      <xdr:nvSpPr>
        <xdr:cNvPr id="4960" name="60 Elipse">
          <a:extLst>
            <a:ext uri="{FF2B5EF4-FFF2-40B4-BE49-F238E27FC236}">
              <a16:creationId xmlns:a16="http://schemas.microsoft.com/office/drawing/2014/main" id="{00000000-0008-0000-0100-000060130000}"/>
            </a:ext>
          </a:extLst>
        </xdr:cNvPr>
        <xdr:cNvSpPr/>
      </xdr:nvSpPr>
      <xdr:spPr bwMode="auto">
        <a:xfrm>
          <a:off x="2826654" y="12453517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50</xdr:row>
      <xdr:rowOff>164546</xdr:rowOff>
    </xdr:from>
    <xdr:to>
      <xdr:col>2</xdr:col>
      <xdr:colOff>946055</xdr:colOff>
      <xdr:row>51</xdr:row>
      <xdr:rowOff>175230</xdr:rowOff>
    </xdr:to>
    <xdr:sp macro="" textlink="">
      <xdr:nvSpPr>
        <xdr:cNvPr id="4961" name="60 Elipse">
          <a:extLst>
            <a:ext uri="{FF2B5EF4-FFF2-40B4-BE49-F238E27FC236}">
              <a16:creationId xmlns:a16="http://schemas.microsoft.com/office/drawing/2014/main" id="{00000000-0008-0000-0100-000061130000}"/>
            </a:ext>
          </a:extLst>
        </xdr:cNvPr>
        <xdr:cNvSpPr/>
      </xdr:nvSpPr>
      <xdr:spPr bwMode="auto">
        <a:xfrm>
          <a:off x="1657788" y="13842446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55</xdr:row>
      <xdr:rowOff>199100</xdr:rowOff>
    </xdr:from>
    <xdr:to>
      <xdr:col>2</xdr:col>
      <xdr:colOff>951502</xdr:colOff>
      <xdr:row>56</xdr:row>
      <xdr:rowOff>160090</xdr:rowOff>
    </xdr:to>
    <xdr:sp macro="" textlink="">
      <xdr:nvSpPr>
        <xdr:cNvPr id="4962" name="60 Elipse">
          <a:extLst>
            <a:ext uri="{FF2B5EF4-FFF2-40B4-BE49-F238E27FC236}">
              <a16:creationId xmlns:a16="http://schemas.microsoft.com/office/drawing/2014/main" id="{00000000-0008-0000-0100-000062130000}"/>
            </a:ext>
          </a:extLst>
        </xdr:cNvPr>
        <xdr:cNvSpPr/>
      </xdr:nvSpPr>
      <xdr:spPr bwMode="auto">
        <a:xfrm>
          <a:off x="1663235" y="15220025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50</xdr:row>
      <xdr:rowOff>140674</xdr:rowOff>
    </xdr:from>
    <xdr:to>
      <xdr:col>3</xdr:col>
      <xdr:colOff>508307</xdr:colOff>
      <xdr:row>51</xdr:row>
      <xdr:rowOff>151358</xdr:rowOff>
    </xdr:to>
    <xdr:sp macro="" textlink="">
      <xdr:nvSpPr>
        <xdr:cNvPr id="4963" name="60 Elipse">
          <a:extLst>
            <a:ext uri="{FF2B5EF4-FFF2-40B4-BE49-F238E27FC236}">
              <a16:creationId xmlns:a16="http://schemas.microsoft.com/office/drawing/2014/main" id="{00000000-0008-0000-0100-000063130000}"/>
            </a:ext>
          </a:extLst>
        </xdr:cNvPr>
        <xdr:cNvSpPr/>
      </xdr:nvSpPr>
      <xdr:spPr bwMode="auto">
        <a:xfrm>
          <a:off x="2610690" y="1381857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50</xdr:row>
      <xdr:rowOff>173804</xdr:rowOff>
    </xdr:from>
    <xdr:to>
      <xdr:col>4</xdr:col>
      <xdr:colOff>535100</xdr:colOff>
      <xdr:row>51</xdr:row>
      <xdr:rowOff>184488</xdr:rowOff>
    </xdr:to>
    <xdr:sp macro="" textlink="">
      <xdr:nvSpPr>
        <xdr:cNvPr id="4964" name="60 Elipse">
          <a:extLst>
            <a:ext uri="{FF2B5EF4-FFF2-40B4-BE49-F238E27FC236}">
              <a16:creationId xmlns:a16="http://schemas.microsoft.com/office/drawing/2014/main" id="{00000000-0008-0000-0100-000064130000}"/>
            </a:ext>
          </a:extLst>
        </xdr:cNvPr>
        <xdr:cNvSpPr/>
      </xdr:nvSpPr>
      <xdr:spPr bwMode="auto">
        <a:xfrm>
          <a:off x="3218508" y="1385170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51</xdr:row>
      <xdr:rowOff>30602</xdr:rowOff>
    </xdr:from>
    <xdr:to>
      <xdr:col>13</xdr:col>
      <xdr:colOff>275942</xdr:colOff>
      <xdr:row>52</xdr:row>
      <xdr:rowOff>48502</xdr:rowOff>
    </xdr:to>
    <xdr:sp macro="" textlink="">
      <xdr:nvSpPr>
        <xdr:cNvPr id="4965" name="60 Elipse">
          <a:extLst>
            <a:ext uri="{FF2B5EF4-FFF2-40B4-BE49-F238E27FC236}">
              <a16:creationId xmlns:a16="http://schemas.microsoft.com/office/drawing/2014/main" id="{00000000-0008-0000-0100-000065130000}"/>
            </a:ext>
          </a:extLst>
        </xdr:cNvPr>
        <xdr:cNvSpPr/>
      </xdr:nvSpPr>
      <xdr:spPr bwMode="auto">
        <a:xfrm>
          <a:off x="6249641" y="14032352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49</xdr:row>
      <xdr:rowOff>424014</xdr:rowOff>
    </xdr:from>
    <xdr:to>
      <xdr:col>13</xdr:col>
      <xdr:colOff>281136</xdr:colOff>
      <xdr:row>51</xdr:row>
      <xdr:rowOff>2936</xdr:rowOff>
    </xdr:to>
    <xdr:sp macro="" textlink="">
      <xdr:nvSpPr>
        <xdr:cNvPr id="4966" name="60 Elipse">
          <a:extLst>
            <a:ext uri="{FF2B5EF4-FFF2-40B4-BE49-F238E27FC236}">
              <a16:creationId xmlns:a16="http://schemas.microsoft.com/office/drawing/2014/main" id="{00000000-0008-0000-0100-000066130000}"/>
            </a:ext>
          </a:extLst>
        </xdr:cNvPr>
        <xdr:cNvSpPr/>
      </xdr:nvSpPr>
      <xdr:spPr bwMode="auto">
        <a:xfrm>
          <a:off x="6254835" y="13663764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55</xdr:row>
      <xdr:rowOff>217994</xdr:rowOff>
    </xdr:from>
    <xdr:to>
      <xdr:col>4</xdr:col>
      <xdr:colOff>593857</xdr:colOff>
      <xdr:row>56</xdr:row>
      <xdr:rowOff>178984</xdr:rowOff>
    </xdr:to>
    <xdr:sp macro="" textlink="">
      <xdr:nvSpPr>
        <xdr:cNvPr id="4967" name="60 Elipse">
          <a:extLst>
            <a:ext uri="{FF2B5EF4-FFF2-40B4-BE49-F238E27FC236}">
              <a16:creationId xmlns:a16="http://schemas.microsoft.com/office/drawing/2014/main" id="{00000000-0008-0000-0100-000067130000}"/>
            </a:ext>
          </a:extLst>
        </xdr:cNvPr>
        <xdr:cNvSpPr/>
      </xdr:nvSpPr>
      <xdr:spPr bwMode="auto">
        <a:xfrm>
          <a:off x="3277265" y="1523891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55</xdr:row>
      <xdr:rowOff>207754</xdr:rowOff>
    </xdr:from>
    <xdr:to>
      <xdr:col>3</xdr:col>
      <xdr:colOff>506374</xdr:colOff>
      <xdr:row>56</xdr:row>
      <xdr:rowOff>168744</xdr:rowOff>
    </xdr:to>
    <xdr:sp macro="" textlink="">
      <xdr:nvSpPr>
        <xdr:cNvPr id="4968" name="60 Elipse">
          <a:extLst>
            <a:ext uri="{FF2B5EF4-FFF2-40B4-BE49-F238E27FC236}">
              <a16:creationId xmlns:a16="http://schemas.microsoft.com/office/drawing/2014/main" id="{00000000-0008-0000-0100-000068130000}"/>
            </a:ext>
          </a:extLst>
        </xdr:cNvPr>
        <xdr:cNvSpPr/>
      </xdr:nvSpPr>
      <xdr:spPr bwMode="auto">
        <a:xfrm>
          <a:off x="2608757" y="1522867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55</xdr:row>
      <xdr:rowOff>24716</xdr:rowOff>
    </xdr:from>
    <xdr:to>
      <xdr:col>13</xdr:col>
      <xdr:colOff>270745</xdr:colOff>
      <xdr:row>55</xdr:row>
      <xdr:rowOff>365638</xdr:rowOff>
    </xdr:to>
    <xdr:sp macro="" textlink="">
      <xdr:nvSpPr>
        <xdr:cNvPr id="4969" name="60 Elipse">
          <a:extLst>
            <a:ext uri="{FF2B5EF4-FFF2-40B4-BE49-F238E27FC236}">
              <a16:creationId xmlns:a16="http://schemas.microsoft.com/office/drawing/2014/main" id="{00000000-0008-0000-0100-000069130000}"/>
            </a:ext>
          </a:extLst>
        </xdr:cNvPr>
        <xdr:cNvSpPr/>
      </xdr:nvSpPr>
      <xdr:spPr bwMode="auto">
        <a:xfrm>
          <a:off x="6244444" y="15045641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55</xdr:row>
      <xdr:rowOff>26071</xdr:rowOff>
    </xdr:from>
    <xdr:to>
      <xdr:col>20</xdr:col>
      <xdr:colOff>627876</xdr:colOff>
      <xdr:row>55</xdr:row>
      <xdr:rowOff>366993</xdr:rowOff>
    </xdr:to>
    <xdr:sp macro="" textlink="">
      <xdr:nvSpPr>
        <xdr:cNvPr id="4970" name="60 Elipse">
          <a:extLst>
            <a:ext uri="{FF2B5EF4-FFF2-40B4-BE49-F238E27FC236}">
              <a16:creationId xmlns:a16="http://schemas.microsoft.com/office/drawing/2014/main" id="{00000000-0008-0000-0100-00006A130000}"/>
            </a:ext>
          </a:extLst>
        </xdr:cNvPr>
        <xdr:cNvSpPr/>
      </xdr:nvSpPr>
      <xdr:spPr bwMode="auto">
        <a:xfrm>
          <a:off x="8492884" y="1504699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51</xdr:row>
      <xdr:rowOff>15017</xdr:rowOff>
    </xdr:from>
    <xdr:to>
      <xdr:col>20</xdr:col>
      <xdr:colOff>649259</xdr:colOff>
      <xdr:row>52</xdr:row>
      <xdr:rowOff>32917</xdr:rowOff>
    </xdr:to>
    <xdr:sp macro="" textlink="">
      <xdr:nvSpPr>
        <xdr:cNvPr id="4971" name="60 Elipse">
          <a:extLst>
            <a:ext uri="{FF2B5EF4-FFF2-40B4-BE49-F238E27FC236}">
              <a16:creationId xmlns:a16="http://schemas.microsoft.com/office/drawing/2014/main" id="{00000000-0008-0000-0100-00006B130000}"/>
            </a:ext>
          </a:extLst>
        </xdr:cNvPr>
        <xdr:cNvSpPr/>
      </xdr:nvSpPr>
      <xdr:spPr bwMode="auto">
        <a:xfrm>
          <a:off x="8514267" y="14016767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49</xdr:row>
      <xdr:rowOff>423822</xdr:rowOff>
    </xdr:from>
    <xdr:to>
      <xdr:col>20</xdr:col>
      <xdr:colOff>637137</xdr:colOff>
      <xdr:row>50</xdr:row>
      <xdr:rowOff>318550</xdr:rowOff>
    </xdr:to>
    <xdr:sp macro="" textlink="">
      <xdr:nvSpPr>
        <xdr:cNvPr id="4972" name="60 Elipse">
          <a:extLst>
            <a:ext uri="{FF2B5EF4-FFF2-40B4-BE49-F238E27FC236}">
              <a16:creationId xmlns:a16="http://schemas.microsoft.com/office/drawing/2014/main" id="{00000000-0008-0000-0100-00006C130000}"/>
            </a:ext>
          </a:extLst>
        </xdr:cNvPr>
        <xdr:cNvSpPr/>
      </xdr:nvSpPr>
      <xdr:spPr bwMode="auto">
        <a:xfrm>
          <a:off x="8502145" y="13663572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56</xdr:row>
      <xdr:rowOff>86686</xdr:rowOff>
    </xdr:from>
    <xdr:to>
      <xdr:col>20</xdr:col>
      <xdr:colOff>617860</xdr:colOff>
      <xdr:row>56</xdr:row>
      <xdr:rowOff>427608</xdr:rowOff>
    </xdr:to>
    <xdr:sp macro="" textlink="">
      <xdr:nvSpPr>
        <xdr:cNvPr id="4973" name="60 Elipse">
          <a:extLst>
            <a:ext uri="{FF2B5EF4-FFF2-40B4-BE49-F238E27FC236}">
              <a16:creationId xmlns:a16="http://schemas.microsoft.com/office/drawing/2014/main" id="{00000000-0008-0000-0100-00006D130000}"/>
            </a:ext>
          </a:extLst>
        </xdr:cNvPr>
        <xdr:cNvSpPr/>
      </xdr:nvSpPr>
      <xdr:spPr bwMode="auto">
        <a:xfrm>
          <a:off x="8482868" y="1547908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50</xdr:row>
      <xdr:rowOff>139168</xdr:rowOff>
    </xdr:from>
    <xdr:to>
      <xdr:col>21</xdr:col>
      <xdr:colOff>695856</xdr:colOff>
      <xdr:row>51</xdr:row>
      <xdr:rowOff>149852</xdr:rowOff>
    </xdr:to>
    <xdr:sp macro="" textlink="">
      <xdr:nvSpPr>
        <xdr:cNvPr id="4974" name="60 Elipse">
          <a:extLst>
            <a:ext uri="{FF2B5EF4-FFF2-40B4-BE49-F238E27FC236}">
              <a16:creationId xmlns:a16="http://schemas.microsoft.com/office/drawing/2014/main" id="{00000000-0008-0000-0100-00006E130000}"/>
            </a:ext>
          </a:extLst>
        </xdr:cNvPr>
        <xdr:cNvSpPr/>
      </xdr:nvSpPr>
      <xdr:spPr bwMode="auto">
        <a:xfrm>
          <a:off x="9294289" y="13817068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55</xdr:row>
      <xdr:rowOff>259148</xdr:rowOff>
    </xdr:from>
    <xdr:to>
      <xdr:col>21</xdr:col>
      <xdr:colOff>707578</xdr:colOff>
      <xdr:row>56</xdr:row>
      <xdr:rowOff>220138</xdr:rowOff>
    </xdr:to>
    <xdr:sp macro="" textlink="">
      <xdr:nvSpPr>
        <xdr:cNvPr id="4975" name="60 Elipse">
          <a:extLst>
            <a:ext uri="{FF2B5EF4-FFF2-40B4-BE49-F238E27FC236}">
              <a16:creationId xmlns:a16="http://schemas.microsoft.com/office/drawing/2014/main" id="{00000000-0008-0000-0100-00006F130000}"/>
            </a:ext>
          </a:extLst>
        </xdr:cNvPr>
        <xdr:cNvSpPr/>
      </xdr:nvSpPr>
      <xdr:spPr bwMode="auto">
        <a:xfrm>
          <a:off x="9306011" y="15280073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50</xdr:row>
      <xdr:rowOff>171755</xdr:rowOff>
    </xdr:from>
    <xdr:to>
      <xdr:col>18</xdr:col>
      <xdr:colOff>301797</xdr:colOff>
      <xdr:row>50</xdr:row>
      <xdr:rowOff>171755</xdr:rowOff>
    </xdr:to>
    <xdr:cxnSp macro="">
      <xdr:nvCxnSpPr>
        <xdr:cNvPr id="4976" name="Conector recto 4975">
          <a:extLst>
            <a:ext uri="{FF2B5EF4-FFF2-40B4-BE49-F238E27FC236}">
              <a16:creationId xmlns:a16="http://schemas.microsoft.com/office/drawing/2014/main" id="{00000000-0008-0000-0100-000070130000}"/>
            </a:ext>
          </a:extLst>
        </xdr:cNvPr>
        <xdr:cNvCxnSpPr/>
      </xdr:nvCxnSpPr>
      <xdr:spPr>
        <a:xfrm>
          <a:off x="6979118" y="13849655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51</xdr:row>
      <xdr:rowOff>188156</xdr:rowOff>
    </xdr:from>
    <xdr:to>
      <xdr:col>18</xdr:col>
      <xdr:colOff>273827</xdr:colOff>
      <xdr:row>51</xdr:row>
      <xdr:rowOff>188156</xdr:rowOff>
    </xdr:to>
    <xdr:cxnSp macro="">
      <xdr:nvCxnSpPr>
        <xdr:cNvPr id="4977" name="Conector recto 4976">
          <a:extLst>
            <a:ext uri="{FF2B5EF4-FFF2-40B4-BE49-F238E27FC236}">
              <a16:creationId xmlns:a16="http://schemas.microsoft.com/office/drawing/2014/main" id="{00000000-0008-0000-0100-000071130000}"/>
            </a:ext>
          </a:extLst>
        </xdr:cNvPr>
        <xdr:cNvCxnSpPr/>
      </xdr:nvCxnSpPr>
      <xdr:spPr>
        <a:xfrm>
          <a:off x="6955683" y="14189906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55</xdr:row>
      <xdr:rowOff>174614</xdr:rowOff>
    </xdr:from>
    <xdr:to>
      <xdr:col>11</xdr:col>
      <xdr:colOff>291543</xdr:colOff>
      <xdr:row>55</xdr:row>
      <xdr:rowOff>174615</xdr:rowOff>
    </xdr:to>
    <xdr:cxnSp macro="">
      <xdr:nvCxnSpPr>
        <xdr:cNvPr id="4978" name="Conector recto de flecha 4977">
          <a:extLst>
            <a:ext uri="{FF2B5EF4-FFF2-40B4-BE49-F238E27FC236}">
              <a16:creationId xmlns:a16="http://schemas.microsoft.com/office/drawing/2014/main" id="{00000000-0008-0000-0100-000072130000}"/>
            </a:ext>
          </a:extLst>
        </xdr:cNvPr>
        <xdr:cNvCxnSpPr/>
      </xdr:nvCxnSpPr>
      <xdr:spPr>
        <a:xfrm flipV="1">
          <a:off x="4688457" y="15195539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50</xdr:row>
      <xdr:rowOff>150590</xdr:rowOff>
    </xdr:from>
    <xdr:to>
      <xdr:col>11</xdr:col>
      <xdr:colOff>297590</xdr:colOff>
      <xdr:row>50</xdr:row>
      <xdr:rowOff>154369</xdr:rowOff>
    </xdr:to>
    <xdr:cxnSp macro="">
      <xdr:nvCxnSpPr>
        <xdr:cNvPr id="4979" name="Conector recto de flecha 4978">
          <a:extLst>
            <a:ext uri="{FF2B5EF4-FFF2-40B4-BE49-F238E27FC236}">
              <a16:creationId xmlns:a16="http://schemas.microsoft.com/office/drawing/2014/main" id="{00000000-0008-0000-0100-000073130000}"/>
            </a:ext>
          </a:extLst>
        </xdr:cNvPr>
        <xdr:cNvCxnSpPr/>
      </xdr:nvCxnSpPr>
      <xdr:spPr>
        <a:xfrm flipV="1">
          <a:off x="4677874" y="13828490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51</xdr:row>
      <xdr:rowOff>191180</xdr:rowOff>
    </xdr:from>
    <xdr:to>
      <xdr:col>11</xdr:col>
      <xdr:colOff>302127</xdr:colOff>
      <xdr:row>51</xdr:row>
      <xdr:rowOff>201763</xdr:rowOff>
    </xdr:to>
    <xdr:cxnSp macro="">
      <xdr:nvCxnSpPr>
        <xdr:cNvPr id="4980" name="Conector recto de flecha 4979">
          <a:extLst>
            <a:ext uri="{FF2B5EF4-FFF2-40B4-BE49-F238E27FC236}">
              <a16:creationId xmlns:a16="http://schemas.microsoft.com/office/drawing/2014/main" id="{00000000-0008-0000-0100-000074130000}"/>
            </a:ext>
          </a:extLst>
        </xdr:cNvPr>
        <xdr:cNvCxnSpPr/>
      </xdr:nvCxnSpPr>
      <xdr:spPr>
        <a:xfrm flipV="1">
          <a:off x="4699041" y="14192930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56</xdr:row>
      <xdr:rowOff>364326</xdr:rowOff>
    </xdr:from>
    <xdr:to>
      <xdr:col>18</xdr:col>
      <xdr:colOff>289702</xdr:colOff>
      <xdr:row>56</xdr:row>
      <xdr:rowOff>365082</xdr:rowOff>
    </xdr:to>
    <xdr:cxnSp macro="">
      <xdr:nvCxnSpPr>
        <xdr:cNvPr id="4981" name="Conector recto de flecha 4980">
          <a:extLst>
            <a:ext uri="{FF2B5EF4-FFF2-40B4-BE49-F238E27FC236}">
              <a16:creationId xmlns:a16="http://schemas.microsoft.com/office/drawing/2014/main" id="{00000000-0008-0000-0100-000075130000}"/>
            </a:ext>
          </a:extLst>
        </xdr:cNvPr>
        <xdr:cNvCxnSpPr/>
      </xdr:nvCxnSpPr>
      <xdr:spPr>
        <a:xfrm>
          <a:off x="6985165" y="15756726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55</xdr:row>
      <xdr:rowOff>159497</xdr:rowOff>
    </xdr:from>
    <xdr:to>
      <xdr:col>18</xdr:col>
      <xdr:colOff>283655</xdr:colOff>
      <xdr:row>55</xdr:row>
      <xdr:rowOff>177638</xdr:rowOff>
    </xdr:to>
    <xdr:cxnSp macro="">
      <xdr:nvCxnSpPr>
        <xdr:cNvPr id="4982" name="Conector recto de flecha 4981">
          <a:extLst>
            <a:ext uri="{FF2B5EF4-FFF2-40B4-BE49-F238E27FC236}">
              <a16:creationId xmlns:a16="http://schemas.microsoft.com/office/drawing/2014/main" id="{00000000-0008-0000-0100-000076130000}"/>
            </a:ext>
          </a:extLst>
        </xdr:cNvPr>
        <xdr:cNvCxnSpPr/>
      </xdr:nvCxnSpPr>
      <xdr:spPr>
        <a:xfrm flipV="1">
          <a:off x="6971558" y="15180422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56</xdr:row>
      <xdr:rowOff>391540</xdr:rowOff>
    </xdr:from>
    <xdr:to>
      <xdr:col>11</xdr:col>
      <xdr:colOff>273097</xdr:colOff>
      <xdr:row>56</xdr:row>
      <xdr:rowOff>395017</xdr:rowOff>
    </xdr:to>
    <xdr:cxnSp macro="">
      <xdr:nvCxnSpPr>
        <xdr:cNvPr id="4983" name="Conector recto de flecha 4982">
          <a:extLst>
            <a:ext uri="{FF2B5EF4-FFF2-40B4-BE49-F238E27FC236}">
              <a16:creationId xmlns:a16="http://schemas.microsoft.com/office/drawing/2014/main" id="{00000000-0008-0000-0100-000077130000}"/>
            </a:ext>
          </a:extLst>
        </xdr:cNvPr>
        <xdr:cNvCxnSpPr/>
      </xdr:nvCxnSpPr>
      <xdr:spPr>
        <a:xfrm>
          <a:off x="4717939" y="15783940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56</xdr:row>
      <xdr:rowOff>66130</xdr:rowOff>
    </xdr:from>
    <xdr:to>
      <xdr:col>13</xdr:col>
      <xdr:colOff>279028</xdr:colOff>
      <xdr:row>56</xdr:row>
      <xdr:rowOff>407052</xdr:rowOff>
    </xdr:to>
    <xdr:sp macro="" textlink="">
      <xdr:nvSpPr>
        <xdr:cNvPr id="4984" name="60 Elipse">
          <a:extLst>
            <a:ext uri="{FF2B5EF4-FFF2-40B4-BE49-F238E27FC236}">
              <a16:creationId xmlns:a16="http://schemas.microsoft.com/office/drawing/2014/main" id="{00000000-0008-0000-0100-000078130000}"/>
            </a:ext>
          </a:extLst>
        </xdr:cNvPr>
        <xdr:cNvSpPr/>
      </xdr:nvSpPr>
      <xdr:spPr bwMode="auto">
        <a:xfrm>
          <a:off x="6252727" y="15458530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8</xdr:col>
      <xdr:colOff>246909</xdr:colOff>
      <xdr:row>45</xdr:row>
      <xdr:rowOff>14913</xdr:rowOff>
    </xdr:from>
    <xdr:to>
      <xdr:col>10</xdr:col>
      <xdr:colOff>42925</xdr:colOff>
      <xdr:row>45</xdr:row>
      <xdr:rowOff>355835</xdr:rowOff>
    </xdr:to>
    <xdr:sp macro="" textlink="">
      <xdr:nvSpPr>
        <xdr:cNvPr id="4985" name="60 Elipse">
          <a:extLst>
            <a:ext uri="{FF2B5EF4-FFF2-40B4-BE49-F238E27FC236}">
              <a16:creationId xmlns:a16="http://schemas.microsoft.com/office/drawing/2014/main" id="{00000000-0008-0000-0100-000079130000}"/>
            </a:ext>
          </a:extLst>
        </xdr:cNvPr>
        <xdr:cNvSpPr/>
      </xdr:nvSpPr>
      <xdr:spPr bwMode="auto">
        <a:xfrm>
          <a:off x="5085609" y="11902113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>
    <xdr:from>
      <xdr:col>22</xdr:col>
      <xdr:colOff>240195</xdr:colOff>
      <xdr:row>1</xdr:row>
      <xdr:rowOff>0</xdr:rowOff>
    </xdr:from>
    <xdr:to>
      <xdr:col>22</xdr:col>
      <xdr:colOff>1159565</xdr:colOff>
      <xdr:row>2</xdr:row>
      <xdr:rowOff>33130</xdr:rowOff>
    </xdr:to>
    <xdr:sp macro="" textlink="">
      <xdr:nvSpPr>
        <xdr:cNvPr id="4923" name="Rectángulo redondeado 4922">
          <a:hlinkClick xmlns:r="http://schemas.openxmlformats.org/officeDocument/2006/relationships" r:id="rId2" tooltip="De click aqui para regresar a Inicio"/>
          <a:extLst>
            <a:ext uri="{FF2B5EF4-FFF2-40B4-BE49-F238E27FC236}">
              <a16:creationId xmlns:a16="http://schemas.microsoft.com/office/drawing/2014/main" id="{00000000-0008-0000-0100-00003B130000}"/>
            </a:ext>
          </a:extLst>
        </xdr:cNvPr>
        <xdr:cNvSpPr/>
      </xdr:nvSpPr>
      <xdr:spPr>
        <a:xfrm>
          <a:off x="10229021" y="165652"/>
          <a:ext cx="919370" cy="273326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INICIO</a:t>
          </a:r>
        </a:p>
      </xdr:txBody>
    </xdr:sp>
    <xdr:clientData/>
  </xdr:twoCellAnchor>
  <xdr:twoCellAnchor>
    <xdr:from>
      <xdr:col>22</xdr:col>
      <xdr:colOff>82826</xdr:colOff>
      <xdr:row>89</xdr:row>
      <xdr:rowOff>8282</xdr:rowOff>
    </xdr:from>
    <xdr:to>
      <xdr:col>22</xdr:col>
      <xdr:colOff>1002196</xdr:colOff>
      <xdr:row>89</xdr:row>
      <xdr:rowOff>281608</xdr:rowOff>
    </xdr:to>
    <xdr:sp macro="" textlink="">
      <xdr:nvSpPr>
        <xdr:cNvPr id="4924" name="Rectángulo redondeado 4923">
          <a:hlinkClick xmlns:r="http://schemas.openxmlformats.org/officeDocument/2006/relationships" r:id="rId2" tooltip="De click aqui para regresar a Inicio"/>
          <a:extLst>
            <a:ext uri="{FF2B5EF4-FFF2-40B4-BE49-F238E27FC236}">
              <a16:creationId xmlns:a16="http://schemas.microsoft.com/office/drawing/2014/main" id="{00000000-0008-0000-0100-00003C130000}"/>
            </a:ext>
          </a:extLst>
        </xdr:cNvPr>
        <xdr:cNvSpPr/>
      </xdr:nvSpPr>
      <xdr:spPr>
        <a:xfrm>
          <a:off x="10071652" y="25112869"/>
          <a:ext cx="919370" cy="273326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INICIO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8</xdr:row>
      <xdr:rowOff>85725</xdr:rowOff>
    </xdr:from>
    <xdr:to>
      <xdr:col>2</xdr:col>
      <xdr:colOff>990600</xdr:colOff>
      <xdr:row>9</xdr:row>
      <xdr:rowOff>57150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2124075" y="1657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6" name="Text Box 1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361950</xdr:colOff>
      <xdr:row>0</xdr:row>
      <xdr:rowOff>38100</xdr:rowOff>
    </xdr:from>
    <xdr:to>
      <xdr:col>23</xdr:col>
      <xdr:colOff>0</xdr:colOff>
      <xdr:row>2</xdr:row>
      <xdr:rowOff>207065</xdr:rowOff>
    </xdr:to>
    <xdr:sp macro="" textlink="">
      <xdr:nvSpPr>
        <xdr:cNvPr id="8" name="AutoShape 25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>
          <a:spLocks noChangeArrowheads="1"/>
        </xdr:cNvSpPr>
      </xdr:nvSpPr>
      <xdr:spPr bwMode="auto">
        <a:xfrm>
          <a:off x="9172575" y="38100"/>
          <a:ext cx="1428750" cy="56901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</a:t>
          </a:r>
        </a:p>
      </xdr:txBody>
    </xdr:sp>
    <xdr:clientData/>
  </xdr:twoCellAnchor>
  <xdr:twoCellAnchor>
    <xdr:from>
      <xdr:col>21</xdr:col>
      <xdr:colOff>389283</xdr:colOff>
      <xdr:row>3</xdr:row>
      <xdr:rowOff>4770</xdr:rowOff>
    </xdr:from>
    <xdr:to>
      <xdr:col>23</xdr:col>
      <xdr:colOff>0</xdr:colOff>
      <xdr:row>4</xdr:row>
      <xdr:rowOff>94222</xdr:rowOff>
    </xdr:to>
    <xdr:sp macro="" textlink="">
      <xdr:nvSpPr>
        <xdr:cNvPr id="9" name="AutoShape 6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>
          <a:spLocks noChangeArrowheads="1"/>
        </xdr:cNvSpPr>
      </xdr:nvSpPr>
      <xdr:spPr bwMode="auto">
        <a:xfrm>
          <a:off x="9199908" y="642945"/>
          <a:ext cx="1401417" cy="289477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       DE:  </a:t>
          </a:r>
        </a:p>
      </xdr:txBody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200025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200025</xdr:rowOff>
    </xdr:to>
    <xdr:sp macro="" textlink="">
      <xdr:nvSpPr>
        <xdr:cNvPr id="11" name="Text Box 6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200025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200025</xdr:rowOff>
    </xdr:to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200025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200025</xdr:rowOff>
    </xdr:to>
    <xdr:sp macro="" textlink="">
      <xdr:nvSpPr>
        <xdr:cNvPr id="15" name="Text Box 6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200025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200025</xdr:rowOff>
    </xdr:to>
    <xdr:sp macro="" textlink="">
      <xdr:nvSpPr>
        <xdr:cNvPr id="17" name="Text Box 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200025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200025</xdr:rowOff>
    </xdr:to>
    <xdr:sp macro="" textlink="">
      <xdr:nvSpPr>
        <xdr:cNvPr id="19" name="Text Box 6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200025</xdr:rowOff>
    </xdr:to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3" name="Text Box 11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25" name="Text Box 6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200025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200025</xdr:rowOff>
    </xdr:to>
    <xdr:sp macro="" textlink="">
      <xdr:nvSpPr>
        <xdr:cNvPr id="27" name="Text Box 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190500</xdr:rowOff>
    </xdr:to>
    <xdr:sp macro="" textlink="">
      <xdr:nvSpPr>
        <xdr:cNvPr id="28" name="Text Box 4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190500</xdr:rowOff>
    </xdr:to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200025</xdr:rowOff>
    </xdr:to>
    <xdr:sp macro="" textlink="">
      <xdr:nvSpPr>
        <xdr:cNvPr id="30" name="Text Box 4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200025</xdr:rowOff>
    </xdr:to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200025</xdr:rowOff>
    </xdr:to>
    <xdr:sp macro="" textlink="">
      <xdr:nvSpPr>
        <xdr:cNvPr id="32" name="Text Box 4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200025</xdr:rowOff>
    </xdr:to>
    <xdr:sp macro="" textlink="">
      <xdr:nvSpPr>
        <xdr:cNvPr id="33" name="Text Box 6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114300</xdr:rowOff>
    </xdr:to>
    <xdr:sp macro="" textlink="">
      <xdr:nvSpPr>
        <xdr:cNvPr id="34" name="Text Box 4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114300</xdr:rowOff>
    </xdr:to>
    <xdr:sp macro="" textlink="">
      <xdr:nvSpPr>
        <xdr:cNvPr id="35" name="Text Box 6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36" name="Text Box 4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37" name="Text Box 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200025</xdr:rowOff>
    </xdr:to>
    <xdr:sp macro="" textlink="">
      <xdr:nvSpPr>
        <xdr:cNvPr id="38" name="Text Box 4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200025</xdr:rowOff>
    </xdr:to>
    <xdr:sp macro="" textlink="">
      <xdr:nvSpPr>
        <xdr:cNvPr id="39" name="Text Box 6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133350</xdr:rowOff>
    </xdr:to>
    <xdr:sp macro="" textlink="">
      <xdr:nvSpPr>
        <xdr:cNvPr id="40" name="Text Box 4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133350</xdr:rowOff>
    </xdr:to>
    <xdr:sp macro="" textlink="">
      <xdr:nvSpPr>
        <xdr:cNvPr id="41" name="Text Box 6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57150</xdr:rowOff>
    </xdr:to>
    <xdr:sp macro="" textlink="">
      <xdr:nvSpPr>
        <xdr:cNvPr id="42" name="Text Box 4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57150</xdr:rowOff>
    </xdr:to>
    <xdr:sp macro="" textlink="">
      <xdr:nvSpPr>
        <xdr:cNvPr id="43" name="Text Box 6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200025</xdr:rowOff>
    </xdr:to>
    <xdr:sp macro="" textlink="">
      <xdr:nvSpPr>
        <xdr:cNvPr id="44" name="Text Box 4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200025</xdr:rowOff>
    </xdr:to>
    <xdr:sp macro="" textlink="">
      <xdr:nvSpPr>
        <xdr:cNvPr id="45" name="Text Box 6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200025</xdr:rowOff>
    </xdr:to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200025</xdr:rowOff>
    </xdr:to>
    <xdr:sp macro="" textlink="">
      <xdr:nvSpPr>
        <xdr:cNvPr id="47" name="Text Box 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209550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209550</xdr:rowOff>
    </xdr:to>
    <xdr:sp macro="" textlink="">
      <xdr:nvSpPr>
        <xdr:cNvPr id="49" name="Text Box 6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200025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200025</xdr:rowOff>
    </xdr:to>
    <xdr:sp macro="" textlink="">
      <xdr:nvSpPr>
        <xdr:cNvPr id="51" name="Text Box 6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209550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209550</xdr:rowOff>
    </xdr:to>
    <xdr:sp macro="" textlink="">
      <xdr:nvSpPr>
        <xdr:cNvPr id="53" name="Text Box 6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57150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57150</xdr:rowOff>
    </xdr:to>
    <xdr:sp macro="" textlink="">
      <xdr:nvSpPr>
        <xdr:cNvPr id="55" name="Text Box 6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56" name="Text Box 4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57" name="Text Box 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58" name="Text Box 4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59" name="Text Box 6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120032</xdr:rowOff>
    </xdr:to>
    <xdr:sp macro="" textlink="">
      <xdr:nvSpPr>
        <xdr:cNvPr id="60" name="Text Box 4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120032</xdr:rowOff>
    </xdr:to>
    <xdr:sp macro="" textlink="">
      <xdr:nvSpPr>
        <xdr:cNvPr id="61" name="Text Box 6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62" name="Text Box 4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63" name="Text Box 6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120032</xdr:rowOff>
    </xdr:to>
    <xdr:sp macro="" textlink="">
      <xdr:nvSpPr>
        <xdr:cNvPr id="64" name="Text Box 4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120032</xdr:rowOff>
    </xdr:to>
    <xdr:sp macro="" textlink="">
      <xdr:nvSpPr>
        <xdr:cNvPr id="65" name="Text Box 6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205757</xdr:rowOff>
    </xdr:to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67" name="Text Box 4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68" name="Text Box 6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69" name="Text Box 4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71" name="Text Box 4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72" name="Text Box 6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73" name="Text Box 4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74" name="Text Box 6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75" name="Text Box 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76" name="Text Box 6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158132</xdr:rowOff>
    </xdr:to>
    <xdr:sp macro="" textlink="">
      <xdr:nvSpPr>
        <xdr:cNvPr id="77" name="Text Box 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78" name="Text Box 4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79" name="Text Box 6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211</xdr:row>
      <xdr:rowOff>0</xdr:rowOff>
    </xdr:from>
    <xdr:to>
      <xdr:col>13</xdr:col>
      <xdr:colOff>104775</xdr:colOff>
      <xdr:row>211</xdr:row>
      <xdr:rowOff>148607</xdr:rowOff>
    </xdr:to>
    <xdr:sp macro="" textlink="">
      <xdr:nvSpPr>
        <xdr:cNvPr id="80" name="Text Box 4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158132</xdr:rowOff>
    </xdr:to>
    <xdr:sp macro="" textlink="">
      <xdr:nvSpPr>
        <xdr:cNvPr id="81" name="Text Box 6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196232</xdr:rowOff>
    </xdr:to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196232</xdr:rowOff>
    </xdr:to>
    <xdr:sp macro="" textlink="">
      <xdr:nvSpPr>
        <xdr:cNvPr id="83" name="Text Box 6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167657</xdr:rowOff>
    </xdr:to>
    <xdr:sp macro="" textlink="">
      <xdr:nvSpPr>
        <xdr:cNvPr id="84" name="Text Box 4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167657</xdr:rowOff>
    </xdr:to>
    <xdr:sp macro="" textlink="">
      <xdr:nvSpPr>
        <xdr:cNvPr id="85" name="Text Box 6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148607</xdr:rowOff>
    </xdr:to>
    <xdr:sp macro="" textlink="">
      <xdr:nvSpPr>
        <xdr:cNvPr id="86" name="Text Box 4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148607</xdr:rowOff>
    </xdr:to>
    <xdr:sp macro="" textlink="">
      <xdr:nvSpPr>
        <xdr:cNvPr id="87" name="Text Box 6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167657</xdr:rowOff>
    </xdr:to>
    <xdr:sp macro="" textlink="">
      <xdr:nvSpPr>
        <xdr:cNvPr id="88" name="Text Box 4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167657</xdr:rowOff>
    </xdr:to>
    <xdr:sp macro="" textlink="">
      <xdr:nvSpPr>
        <xdr:cNvPr id="89" name="Text Box 6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148607</xdr:rowOff>
    </xdr:to>
    <xdr:sp macro="" textlink="">
      <xdr:nvSpPr>
        <xdr:cNvPr id="90" name="Text Box 4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148607</xdr:rowOff>
    </xdr:to>
    <xdr:sp macro="" textlink="">
      <xdr:nvSpPr>
        <xdr:cNvPr id="91" name="Text Box 6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148607</xdr:rowOff>
    </xdr:to>
    <xdr:sp macro="" textlink="">
      <xdr:nvSpPr>
        <xdr:cNvPr id="92" name="Text Box 4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148607</xdr:rowOff>
    </xdr:to>
    <xdr:sp macro="" textlink="">
      <xdr:nvSpPr>
        <xdr:cNvPr id="93" name="Text Box 6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152400</xdr:rowOff>
    </xdr:to>
    <xdr:sp macro="" textlink="">
      <xdr:nvSpPr>
        <xdr:cNvPr id="94" name="Text Box 4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152400</xdr:rowOff>
    </xdr:to>
    <xdr:sp macro="" textlink="">
      <xdr:nvSpPr>
        <xdr:cNvPr id="95" name="Text Box 6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SpPr txBox="1">
          <a:spLocks noChangeArrowheads="1"/>
        </xdr:cNvSpPr>
      </xdr:nvSpPr>
      <xdr:spPr bwMode="auto">
        <a:xfrm>
          <a:off x="260032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152400</xdr:rowOff>
    </xdr:to>
    <xdr:sp macro="" textlink="">
      <xdr:nvSpPr>
        <xdr:cNvPr id="96" name="Text Box 4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152400</xdr:rowOff>
    </xdr:to>
    <xdr:sp macro="" textlink="">
      <xdr:nvSpPr>
        <xdr:cNvPr id="97" name="Text Box 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152400</xdr:rowOff>
    </xdr:to>
    <xdr:sp macro="" textlink="">
      <xdr:nvSpPr>
        <xdr:cNvPr id="98" name="Text Box 4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SpPr txBox="1">
          <a:spLocks noChangeArrowheads="1"/>
        </xdr:cNvSpPr>
      </xdr:nvSpPr>
      <xdr:spPr bwMode="auto">
        <a:xfrm>
          <a:off x="0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99" name="Text Box 4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00" name="Text Box 6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01" name="Text Box 4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02" name="Text Box 6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03" name="Text Box 4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04" name="Text Box 6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05" name="Text Box 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06" name="Text Box 6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148607</xdr:rowOff>
    </xdr:to>
    <xdr:sp macro="" textlink="">
      <xdr:nvSpPr>
        <xdr:cNvPr id="107" name="Text Box 4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148607</xdr:rowOff>
    </xdr:to>
    <xdr:sp macro="" textlink="">
      <xdr:nvSpPr>
        <xdr:cNvPr id="108" name="Text Box 6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177182</xdr:rowOff>
    </xdr:to>
    <xdr:sp macro="" textlink="">
      <xdr:nvSpPr>
        <xdr:cNvPr id="109" name="Text Box 4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177182</xdr:rowOff>
    </xdr:to>
    <xdr:sp macro="" textlink="">
      <xdr:nvSpPr>
        <xdr:cNvPr id="110" name="Text Box 6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111" name="Text Box 4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112" name="Text Box 6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13" name="Text Box 4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14" name="Text Box 6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15" name="Text Box 4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16" name="Text Box 6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148607</xdr:rowOff>
    </xdr:to>
    <xdr:sp macro="" textlink="">
      <xdr:nvSpPr>
        <xdr:cNvPr id="117" name="Text Box 4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148607</xdr:rowOff>
    </xdr:to>
    <xdr:sp macro="" textlink="">
      <xdr:nvSpPr>
        <xdr:cNvPr id="118" name="Text Box 6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148607</xdr:rowOff>
    </xdr:to>
    <xdr:sp macro="" textlink="">
      <xdr:nvSpPr>
        <xdr:cNvPr id="119" name="Text Box 4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148607</xdr:rowOff>
    </xdr:to>
    <xdr:sp macro="" textlink="">
      <xdr:nvSpPr>
        <xdr:cNvPr id="120" name="Text Box 6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148607</xdr:rowOff>
    </xdr:to>
    <xdr:sp macro="" textlink="">
      <xdr:nvSpPr>
        <xdr:cNvPr id="121" name="Text Box 4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148607</xdr:rowOff>
    </xdr:to>
    <xdr:sp macro="" textlink="">
      <xdr:nvSpPr>
        <xdr:cNvPr id="122" name="Text Box 6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120032</xdr:rowOff>
    </xdr:to>
    <xdr:sp macro="" textlink="">
      <xdr:nvSpPr>
        <xdr:cNvPr id="123" name="Text Box 4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120032</xdr:rowOff>
    </xdr:to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120032</xdr:rowOff>
    </xdr:to>
    <xdr:sp macro="" textlink="">
      <xdr:nvSpPr>
        <xdr:cNvPr id="125" name="Text Box 6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26" name="Text Box 4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27" name="Text Box 6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28" name="Text Box 4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29" name="Text Box 6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30" name="Text Box 4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31" name="Text Box 6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32" name="Text Box 4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33" name="Text Box 6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34" name="Text Box 4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35" name="Text Box 6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36" name="Text Box 4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37" name="Text Box 6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38" name="Text Box 4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39" name="Text Box 6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40" name="Text Box 4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41" name="Text Box 6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42" name="Text Box 4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43" name="Text Box 6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44" name="Text Box 4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45" name="Text Box 6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148607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148607</xdr:rowOff>
    </xdr:to>
    <xdr:sp macro="" textlink="">
      <xdr:nvSpPr>
        <xdr:cNvPr id="147" name="Text Box 6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177182</xdr:rowOff>
    </xdr:to>
    <xdr:sp macro="" textlink="">
      <xdr:nvSpPr>
        <xdr:cNvPr id="148" name="Text Box 4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177182</xdr:rowOff>
    </xdr:to>
    <xdr:sp macro="" textlink="">
      <xdr:nvSpPr>
        <xdr:cNvPr id="149" name="Text Box 6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148607</xdr:rowOff>
    </xdr:to>
    <xdr:sp macro="" textlink="">
      <xdr:nvSpPr>
        <xdr:cNvPr id="150" name="Text Box 4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148607</xdr:rowOff>
    </xdr:to>
    <xdr:sp macro="" textlink="">
      <xdr:nvSpPr>
        <xdr:cNvPr id="151" name="Text Box 6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148607</xdr:rowOff>
    </xdr:to>
    <xdr:sp macro="" textlink="">
      <xdr:nvSpPr>
        <xdr:cNvPr id="152" name="Text Box 4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148607</xdr:rowOff>
    </xdr:to>
    <xdr:sp macro="" textlink="">
      <xdr:nvSpPr>
        <xdr:cNvPr id="153" name="Text Box 6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148607</xdr:rowOff>
    </xdr:to>
    <xdr:sp macro="" textlink="">
      <xdr:nvSpPr>
        <xdr:cNvPr id="154" name="Text Box 4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148607</xdr:rowOff>
    </xdr:to>
    <xdr:sp macro="" textlink="">
      <xdr:nvSpPr>
        <xdr:cNvPr id="155" name="Text Box 6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148607</xdr:rowOff>
    </xdr:to>
    <xdr:sp macro="" textlink="">
      <xdr:nvSpPr>
        <xdr:cNvPr id="156" name="Text Box 4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148607</xdr:rowOff>
    </xdr:to>
    <xdr:sp macro="" textlink="">
      <xdr:nvSpPr>
        <xdr:cNvPr id="157" name="Text Box 6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211</xdr:row>
      <xdr:rowOff>0</xdr:rowOff>
    </xdr:from>
    <xdr:to>
      <xdr:col>4</xdr:col>
      <xdr:colOff>523875</xdr:colOff>
      <xdr:row>211</xdr:row>
      <xdr:rowOff>205757</xdr:rowOff>
    </xdr:to>
    <xdr:sp macro="" textlink="">
      <xdr:nvSpPr>
        <xdr:cNvPr id="158" name="Text Box 6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148607</xdr:rowOff>
    </xdr:to>
    <xdr:sp macro="" textlink="">
      <xdr:nvSpPr>
        <xdr:cNvPr id="159" name="Text Box 4">
          <a:extLst>
            <a:ext uri="{FF2B5EF4-FFF2-40B4-BE49-F238E27FC236}">
              <a16:creationId xmlns:a16="http://schemas.microsoft.com/office/drawing/2014/main" id="{00000000-0008-0000-0600-00009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148607</xdr:rowOff>
    </xdr:to>
    <xdr:sp macro="" textlink="">
      <xdr:nvSpPr>
        <xdr:cNvPr id="160" name="Text Box 6">
          <a:extLst>
            <a:ext uri="{FF2B5EF4-FFF2-40B4-BE49-F238E27FC236}">
              <a16:creationId xmlns:a16="http://schemas.microsoft.com/office/drawing/2014/main" id="{00000000-0008-0000-0600-0000A0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148607</xdr:rowOff>
    </xdr:to>
    <xdr:sp macro="" textlink="">
      <xdr:nvSpPr>
        <xdr:cNvPr id="161" name="Text Box 4">
          <a:extLst>
            <a:ext uri="{FF2B5EF4-FFF2-40B4-BE49-F238E27FC236}">
              <a16:creationId xmlns:a16="http://schemas.microsoft.com/office/drawing/2014/main" id="{00000000-0008-0000-0600-0000A1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148607</xdr:rowOff>
    </xdr:to>
    <xdr:sp macro="" textlink="">
      <xdr:nvSpPr>
        <xdr:cNvPr id="162" name="Text Box 6">
          <a:extLst>
            <a:ext uri="{FF2B5EF4-FFF2-40B4-BE49-F238E27FC236}">
              <a16:creationId xmlns:a16="http://schemas.microsoft.com/office/drawing/2014/main" id="{00000000-0008-0000-0600-0000A2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163" name="Text Box 4">
          <a:extLst>
            <a:ext uri="{FF2B5EF4-FFF2-40B4-BE49-F238E27FC236}">
              <a16:creationId xmlns:a16="http://schemas.microsoft.com/office/drawing/2014/main" id="{00000000-0008-0000-0600-0000A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164" name="Text Box 6">
          <a:extLst>
            <a:ext uri="{FF2B5EF4-FFF2-40B4-BE49-F238E27FC236}">
              <a16:creationId xmlns:a16="http://schemas.microsoft.com/office/drawing/2014/main" id="{00000000-0008-0000-0600-0000A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148607</xdr:rowOff>
    </xdr:to>
    <xdr:sp macro="" textlink="">
      <xdr:nvSpPr>
        <xdr:cNvPr id="165" name="Text Box 4">
          <a:extLst>
            <a:ext uri="{FF2B5EF4-FFF2-40B4-BE49-F238E27FC236}">
              <a16:creationId xmlns:a16="http://schemas.microsoft.com/office/drawing/2014/main" id="{00000000-0008-0000-0600-0000A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148607</xdr:rowOff>
    </xdr:to>
    <xdr:sp macro="" textlink="">
      <xdr:nvSpPr>
        <xdr:cNvPr id="166" name="Text Box 6">
          <a:extLst>
            <a:ext uri="{FF2B5EF4-FFF2-40B4-BE49-F238E27FC236}">
              <a16:creationId xmlns:a16="http://schemas.microsoft.com/office/drawing/2014/main" id="{00000000-0008-0000-0600-0000A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167657</xdr:rowOff>
    </xdr:to>
    <xdr:sp macro="" textlink="">
      <xdr:nvSpPr>
        <xdr:cNvPr id="167" name="Text Box 4">
          <a:extLst>
            <a:ext uri="{FF2B5EF4-FFF2-40B4-BE49-F238E27FC236}">
              <a16:creationId xmlns:a16="http://schemas.microsoft.com/office/drawing/2014/main" id="{00000000-0008-0000-0600-0000A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167657</xdr:rowOff>
    </xdr:to>
    <xdr:sp macro="" textlink="">
      <xdr:nvSpPr>
        <xdr:cNvPr id="168" name="Text Box 6">
          <a:extLst>
            <a:ext uri="{FF2B5EF4-FFF2-40B4-BE49-F238E27FC236}">
              <a16:creationId xmlns:a16="http://schemas.microsoft.com/office/drawing/2014/main" id="{00000000-0008-0000-0600-0000A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148607</xdr:rowOff>
    </xdr:to>
    <xdr:sp macro="" textlink="">
      <xdr:nvSpPr>
        <xdr:cNvPr id="169" name="Text Box 4">
          <a:extLst>
            <a:ext uri="{FF2B5EF4-FFF2-40B4-BE49-F238E27FC236}">
              <a16:creationId xmlns:a16="http://schemas.microsoft.com/office/drawing/2014/main" id="{00000000-0008-0000-0600-0000A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148607</xdr:rowOff>
    </xdr:to>
    <xdr:sp macro="" textlink="">
      <xdr:nvSpPr>
        <xdr:cNvPr id="170" name="Text Box 6">
          <a:extLst>
            <a:ext uri="{FF2B5EF4-FFF2-40B4-BE49-F238E27FC236}">
              <a16:creationId xmlns:a16="http://schemas.microsoft.com/office/drawing/2014/main" id="{00000000-0008-0000-0600-0000A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148607</xdr:rowOff>
    </xdr:to>
    <xdr:sp macro="" textlink="">
      <xdr:nvSpPr>
        <xdr:cNvPr id="171" name="Text Box 4">
          <a:extLst>
            <a:ext uri="{FF2B5EF4-FFF2-40B4-BE49-F238E27FC236}">
              <a16:creationId xmlns:a16="http://schemas.microsoft.com/office/drawing/2014/main" id="{00000000-0008-0000-0600-0000A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148607</xdr:rowOff>
    </xdr:to>
    <xdr:sp macro="" textlink="">
      <xdr:nvSpPr>
        <xdr:cNvPr id="172" name="Text Box 6">
          <a:extLst>
            <a:ext uri="{FF2B5EF4-FFF2-40B4-BE49-F238E27FC236}">
              <a16:creationId xmlns:a16="http://schemas.microsoft.com/office/drawing/2014/main" id="{00000000-0008-0000-0600-0000A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148607</xdr:rowOff>
    </xdr:to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00000000-0008-0000-0600-0000A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148607</xdr:rowOff>
    </xdr:to>
    <xdr:sp macro="" textlink="">
      <xdr:nvSpPr>
        <xdr:cNvPr id="174" name="Text Box 6">
          <a:extLst>
            <a:ext uri="{FF2B5EF4-FFF2-40B4-BE49-F238E27FC236}">
              <a16:creationId xmlns:a16="http://schemas.microsoft.com/office/drawing/2014/main" id="{00000000-0008-0000-0600-0000A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148607</xdr:rowOff>
    </xdr:to>
    <xdr:sp macro="" textlink="">
      <xdr:nvSpPr>
        <xdr:cNvPr id="175" name="Text Box 4">
          <a:extLst>
            <a:ext uri="{FF2B5EF4-FFF2-40B4-BE49-F238E27FC236}">
              <a16:creationId xmlns:a16="http://schemas.microsoft.com/office/drawing/2014/main" id="{00000000-0008-0000-0600-0000A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148607</xdr:rowOff>
    </xdr:to>
    <xdr:sp macro="" textlink="">
      <xdr:nvSpPr>
        <xdr:cNvPr id="176" name="Text Box 6">
          <a:extLst>
            <a:ext uri="{FF2B5EF4-FFF2-40B4-BE49-F238E27FC236}">
              <a16:creationId xmlns:a16="http://schemas.microsoft.com/office/drawing/2014/main" id="{00000000-0008-0000-0600-0000B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148607</xdr:rowOff>
    </xdr:to>
    <xdr:sp macro="" textlink="">
      <xdr:nvSpPr>
        <xdr:cNvPr id="177" name="Text Box 4">
          <a:extLst>
            <a:ext uri="{FF2B5EF4-FFF2-40B4-BE49-F238E27FC236}">
              <a16:creationId xmlns:a16="http://schemas.microsoft.com/office/drawing/2014/main" id="{00000000-0008-0000-0600-0000B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148607</xdr:rowOff>
    </xdr:to>
    <xdr:sp macro="" textlink="">
      <xdr:nvSpPr>
        <xdr:cNvPr id="178" name="Text Box 6">
          <a:extLst>
            <a:ext uri="{FF2B5EF4-FFF2-40B4-BE49-F238E27FC236}">
              <a16:creationId xmlns:a16="http://schemas.microsoft.com/office/drawing/2014/main" id="{00000000-0008-0000-0600-0000B2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79" name="Text Box 4">
          <a:extLst>
            <a:ext uri="{FF2B5EF4-FFF2-40B4-BE49-F238E27FC236}">
              <a16:creationId xmlns:a16="http://schemas.microsoft.com/office/drawing/2014/main" id="{00000000-0008-0000-0600-0000B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80" name="Text Box 6">
          <a:extLst>
            <a:ext uri="{FF2B5EF4-FFF2-40B4-BE49-F238E27FC236}">
              <a16:creationId xmlns:a16="http://schemas.microsoft.com/office/drawing/2014/main" id="{00000000-0008-0000-0600-0000B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148607</xdr:rowOff>
    </xdr:to>
    <xdr:sp macro="" textlink="">
      <xdr:nvSpPr>
        <xdr:cNvPr id="181" name="Text Box 4">
          <a:extLst>
            <a:ext uri="{FF2B5EF4-FFF2-40B4-BE49-F238E27FC236}">
              <a16:creationId xmlns:a16="http://schemas.microsoft.com/office/drawing/2014/main" id="{00000000-0008-0000-0600-0000B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148607</xdr:rowOff>
    </xdr:to>
    <xdr:sp macro="" textlink="">
      <xdr:nvSpPr>
        <xdr:cNvPr id="182" name="Text Box 6">
          <a:extLst>
            <a:ext uri="{FF2B5EF4-FFF2-40B4-BE49-F238E27FC236}">
              <a16:creationId xmlns:a16="http://schemas.microsoft.com/office/drawing/2014/main" id="{00000000-0008-0000-0600-0000B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177182</xdr:rowOff>
    </xdr:to>
    <xdr:sp macro="" textlink="">
      <xdr:nvSpPr>
        <xdr:cNvPr id="183" name="Text Box 4">
          <a:extLst>
            <a:ext uri="{FF2B5EF4-FFF2-40B4-BE49-F238E27FC236}">
              <a16:creationId xmlns:a16="http://schemas.microsoft.com/office/drawing/2014/main" id="{00000000-0008-0000-0600-0000B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177182</xdr:rowOff>
    </xdr:to>
    <xdr:sp macro="" textlink="">
      <xdr:nvSpPr>
        <xdr:cNvPr id="184" name="Text Box 6">
          <a:extLst>
            <a:ext uri="{FF2B5EF4-FFF2-40B4-BE49-F238E27FC236}">
              <a16:creationId xmlns:a16="http://schemas.microsoft.com/office/drawing/2014/main" id="{00000000-0008-0000-0600-0000B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148607</xdr:rowOff>
    </xdr:to>
    <xdr:sp macro="" textlink="">
      <xdr:nvSpPr>
        <xdr:cNvPr id="185" name="Text Box 4">
          <a:extLst>
            <a:ext uri="{FF2B5EF4-FFF2-40B4-BE49-F238E27FC236}">
              <a16:creationId xmlns:a16="http://schemas.microsoft.com/office/drawing/2014/main" id="{00000000-0008-0000-0600-0000B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148607</xdr:rowOff>
    </xdr:to>
    <xdr:sp macro="" textlink="">
      <xdr:nvSpPr>
        <xdr:cNvPr id="186" name="Text Box 6">
          <a:extLst>
            <a:ext uri="{FF2B5EF4-FFF2-40B4-BE49-F238E27FC236}">
              <a16:creationId xmlns:a16="http://schemas.microsoft.com/office/drawing/2014/main" id="{00000000-0008-0000-0600-0000B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148607</xdr:rowOff>
    </xdr:to>
    <xdr:sp macro="" textlink="">
      <xdr:nvSpPr>
        <xdr:cNvPr id="187" name="Text Box 4">
          <a:extLst>
            <a:ext uri="{FF2B5EF4-FFF2-40B4-BE49-F238E27FC236}">
              <a16:creationId xmlns:a16="http://schemas.microsoft.com/office/drawing/2014/main" id="{00000000-0008-0000-0600-0000B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148607</xdr:rowOff>
    </xdr:to>
    <xdr:sp macro="" textlink="">
      <xdr:nvSpPr>
        <xdr:cNvPr id="188" name="Text Box 6">
          <a:extLst>
            <a:ext uri="{FF2B5EF4-FFF2-40B4-BE49-F238E27FC236}">
              <a16:creationId xmlns:a16="http://schemas.microsoft.com/office/drawing/2014/main" id="{00000000-0008-0000-0600-0000B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148607</xdr:rowOff>
    </xdr:to>
    <xdr:sp macro="" textlink="">
      <xdr:nvSpPr>
        <xdr:cNvPr id="189" name="Text Box 4">
          <a:extLst>
            <a:ext uri="{FF2B5EF4-FFF2-40B4-BE49-F238E27FC236}">
              <a16:creationId xmlns:a16="http://schemas.microsoft.com/office/drawing/2014/main" id="{00000000-0008-0000-0600-0000B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148607</xdr:rowOff>
    </xdr:to>
    <xdr:sp macro="" textlink="">
      <xdr:nvSpPr>
        <xdr:cNvPr id="190" name="Text Box 6">
          <a:extLst>
            <a:ext uri="{FF2B5EF4-FFF2-40B4-BE49-F238E27FC236}">
              <a16:creationId xmlns:a16="http://schemas.microsoft.com/office/drawing/2014/main" id="{00000000-0008-0000-0600-0000B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91" name="Text Box 4">
          <a:extLst>
            <a:ext uri="{FF2B5EF4-FFF2-40B4-BE49-F238E27FC236}">
              <a16:creationId xmlns:a16="http://schemas.microsoft.com/office/drawing/2014/main" id="{00000000-0008-0000-0600-0000B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92" name="Text Box 6">
          <a:extLst>
            <a:ext uri="{FF2B5EF4-FFF2-40B4-BE49-F238E27FC236}">
              <a16:creationId xmlns:a16="http://schemas.microsoft.com/office/drawing/2014/main" id="{00000000-0008-0000-0600-0000C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148607</xdr:rowOff>
    </xdr:to>
    <xdr:sp macro="" textlink="">
      <xdr:nvSpPr>
        <xdr:cNvPr id="193" name="Text Box 4">
          <a:extLst>
            <a:ext uri="{FF2B5EF4-FFF2-40B4-BE49-F238E27FC236}">
              <a16:creationId xmlns:a16="http://schemas.microsoft.com/office/drawing/2014/main" id="{00000000-0008-0000-0600-0000C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148607</xdr:rowOff>
    </xdr:to>
    <xdr:sp macro="" textlink="">
      <xdr:nvSpPr>
        <xdr:cNvPr id="194" name="Text Box 6">
          <a:extLst>
            <a:ext uri="{FF2B5EF4-FFF2-40B4-BE49-F238E27FC236}">
              <a16:creationId xmlns:a16="http://schemas.microsoft.com/office/drawing/2014/main" id="{00000000-0008-0000-0600-0000C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177182</xdr:rowOff>
    </xdr:to>
    <xdr:sp macro="" textlink="">
      <xdr:nvSpPr>
        <xdr:cNvPr id="195" name="Text Box 4">
          <a:extLst>
            <a:ext uri="{FF2B5EF4-FFF2-40B4-BE49-F238E27FC236}">
              <a16:creationId xmlns:a16="http://schemas.microsoft.com/office/drawing/2014/main" id="{00000000-0008-0000-0600-0000C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177182</xdr:rowOff>
    </xdr:to>
    <xdr:sp macro="" textlink="">
      <xdr:nvSpPr>
        <xdr:cNvPr id="196" name="Text Box 6">
          <a:extLst>
            <a:ext uri="{FF2B5EF4-FFF2-40B4-BE49-F238E27FC236}">
              <a16:creationId xmlns:a16="http://schemas.microsoft.com/office/drawing/2014/main" id="{00000000-0008-0000-0600-0000C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148607</xdr:rowOff>
    </xdr:to>
    <xdr:sp macro="" textlink="">
      <xdr:nvSpPr>
        <xdr:cNvPr id="197" name="Text Box 4">
          <a:extLst>
            <a:ext uri="{FF2B5EF4-FFF2-40B4-BE49-F238E27FC236}">
              <a16:creationId xmlns:a16="http://schemas.microsoft.com/office/drawing/2014/main" id="{00000000-0008-0000-0600-0000C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148607</xdr:rowOff>
    </xdr:to>
    <xdr:sp macro="" textlink="">
      <xdr:nvSpPr>
        <xdr:cNvPr id="198" name="Text Box 6">
          <a:extLst>
            <a:ext uri="{FF2B5EF4-FFF2-40B4-BE49-F238E27FC236}">
              <a16:creationId xmlns:a16="http://schemas.microsoft.com/office/drawing/2014/main" id="{00000000-0008-0000-0600-0000C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148607</xdr:rowOff>
    </xdr:to>
    <xdr:sp macro="" textlink="">
      <xdr:nvSpPr>
        <xdr:cNvPr id="199" name="Text Box 4">
          <a:extLst>
            <a:ext uri="{FF2B5EF4-FFF2-40B4-BE49-F238E27FC236}">
              <a16:creationId xmlns:a16="http://schemas.microsoft.com/office/drawing/2014/main" id="{00000000-0008-0000-0600-0000C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148607</xdr:rowOff>
    </xdr:to>
    <xdr:sp macro="" textlink="">
      <xdr:nvSpPr>
        <xdr:cNvPr id="200" name="Text Box 6">
          <a:extLst>
            <a:ext uri="{FF2B5EF4-FFF2-40B4-BE49-F238E27FC236}">
              <a16:creationId xmlns:a16="http://schemas.microsoft.com/office/drawing/2014/main" id="{00000000-0008-0000-0600-0000C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148607</xdr:rowOff>
    </xdr:to>
    <xdr:sp macro="" textlink="">
      <xdr:nvSpPr>
        <xdr:cNvPr id="201" name="Text Box 4">
          <a:extLst>
            <a:ext uri="{FF2B5EF4-FFF2-40B4-BE49-F238E27FC236}">
              <a16:creationId xmlns:a16="http://schemas.microsoft.com/office/drawing/2014/main" id="{00000000-0008-0000-0600-0000C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148607</xdr:rowOff>
    </xdr:to>
    <xdr:sp macro="" textlink="">
      <xdr:nvSpPr>
        <xdr:cNvPr id="202" name="Text Box 6">
          <a:extLst>
            <a:ext uri="{FF2B5EF4-FFF2-40B4-BE49-F238E27FC236}">
              <a16:creationId xmlns:a16="http://schemas.microsoft.com/office/drawing/2014/main" id="{00000000-0008-0000-0600-0000C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148607</xdr:rowOff>
    </xdr:to>
    <xdr:sp macro="" textlink="">
      <xdr:nvSpPr>
        <xdr:cNvPr id="203" name="Text Box 4">
          <a:extLst>
            <a:ext uri="{FF2B5EF4-FFF2-40B4-BE49-F238E27FC236}">
              <a16:creationId xmlns:a16="http://schemas.microsoft.com/office/drawing/2014/main" id="{00000000-0008-0000-0600-0000C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148607</xdr:rowOff>
    </xdr:to>
    <xdr:sp macro="" textlink="">
      <xdr:nvSpPr>
        <xdr:cNvPr id="204" name="Text Box 6">
          <a:extLst>
            <a:ext uri="{FF2B5EF4-FFF2-40B4-BE49-F238E27FC236}">
              <a16:creationId xmlns:a16="http://schemas.microsoft.com/office/drawing/2014/main" id="{00000000-0008-0000-0600-0000C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148607</xdr:rowOff>
    </xdr:to>
    <xdr:sp macro="" textlink="">
      <xdr:nvSpPr>
        <xdr:cNvPr id="205" name="Text Box 4">
          <a:extLst>
            <a:ext uri="{FF2B5EF4-FFF2-40B4-BE49-F238E27FC236}">
              <a16:creationId xmlns:a16="http://schemas.microsoft.com/office/drawing/2014/main" id="{00000000-0008-0000-0600-0000C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148607</xdr:rowOff>
    </xdr:to>
    <xdr:sp macro="" textlink="">
      <xdr:nvSpPr>
        <xdr:cNvPr id="206" name="Text Box 6">
          <a:extLst>
            <a:ext uri="{FF2B5EF4-FFF2-40B4-BE49-F238E27FC236}">
              <a16:creationId xmlns:a16="http://schemas.microsoft.com/office/drawing/2014/main" id="{00000000-0008-0000-0600-0000C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148607</xdr:rowOff>
    </xdr:to>
    <xdr:sp macro="" textlink="">
      <xdr:nvSpPr>
        <xdr:cNvPr id="207" name="Text Box 4">
          <a:extLst>
            <a:ext uri="{FF2B5EF4-FFF2-40B4-BE49-F238E27FC236}">
              <a16:creationId xmlns:a16="http://schemas.microsoft.com/office/drawing/2014/main" id="{00000000-0008-0000-0600-0000CF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148607</xdr:rowOff>
    </xdr:to>
    <xdr:sp macro="" textlink="">
      <xdr:nvSpPr>
        <xdr:cNvPr id="208" name="Text Box 6">
          <a:extLst>
            <a:ext uri="{FF2B5EF4-FFF2-40B4-BE49-F238E27FC236}">
              <a16:creationId xmlns:a16="http://schemas.microsoft.com/office/drawing/2014/main" id="{00000000-0008-0000-0600-0000D0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205757</xdr:rowOff>
    </xdr:to>
    <xdr:sp macro="" textlink="">
      <xdr:nvSpPr>
        <xdr:cNvPr id="209" name="Text Box 4">
          <a:extLst>
            <a:ext uri="{FF2B5EF4-FFF2-40B4-BE49-F238E27FC236}">
              <a16:creationId xmlns:a16="http://schemas.microsoft.com/office/drawing/2014/main" id="{00000000-0008-0000-0600-0000D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205757</xdr:rowOff>
    </xdr:to>
    <xdr:sp macro="" textlink="">
      <xdr:nvSpPr>
        <xdr:cNvPr id="210" name="Text Box 6">
          <a:extLst>
            <a:ext uri="{FF2B5EF4-FFF2-40B4-BE49-F238E27FC236}">
              <a16:creationId xmlns:a16="http://schemas.microsoft.com/office/drawing/2014/main" id="{00000000-0008-0000-0600-0000D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186707</xdr:rowOff>
    </xdr:to>
    <xdr:sp macro="" textlink="">
      <xdr:nvSpPr>
        <xdr:cNvPr id="211" name="Text Box 4">
          <a:extLst>
            <a:ext uri="{FF2B5EF4-FFF2-40B4-BE49-F238E27FC236}">
              <a16:creationId xmlns:a16="http://schemas.microsoft.com/office/drawing/2014/main" id="{00000000-0008-0000-0600-0000D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186707</xdr:rowOff>
    </xdr:to>
    <xdr:sp macro="" textlink="">
      <xdr:nvSpPr>
        <xdr:cNvPr id="212" name="Text Box 6">
          <a:extLst>
            <a:ext uri="{FF2B5EF4-FFF2-40B4-BE49-F238E27FC236}">
              <a16:creationId xmlns:a16="http://schemas.microsoft.com/office/drawing/2014/main" id="{00000000-0008-0000-0600-0000D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213" name="Text Box 4">
          <a:extLst>
            <a:ext uri="{FF2B5EF4-FFF2-40B4-BE49-F238E27FC236}">
              <a16:creationId xmlns:a16="http://schemas.microsoft.com/office/drawing/2014/main" id="{00000000-0008-0000-0600-0000D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214" name="Text Box 6">
          <a:extLst>
            <a:ext uri="{FF2B5EF4-FFF2-40B4-BE49-F238E27FC236}">
              <a16:creationId xmlns:a16="http://schemas.microsoft.com/office/drawing/2014/main" id="{00000000-0008-0000-0600-0000D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215" name="Text Box 4">
          <a:extLst>
            <a:ext uri="{FF2B5EF4-FFF2-40B4-BE49-F238E27FC236}">
              <a16:creationId xmlns:a16="http://schemas.microsoft.com/office/drawing/2014/main" id="{00000000-0008-0000-0600-0000D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216" name="Text Box 6">
          <a:extLst>
            <a:ext uri="{FF2B5EF4-FFF2-40B4-BE49-F238E27FC236}">
              <a16:creationId xmlns:a16="http://schemas.microsoft.com/office/drawing/2014/main" id="{00000000-0008-0000-0600-0000D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217" name="Text Box 4">
          <a:extLst>
            <a:ext uri="{FF2B5EF4-FFF2-40B4-BE49-F238E27FC236}">
              <a16:creationId xmlns:a16="http://schemas.microsoft.com/office/drawing/2014/main" id="{00000000-0008-0000-0600-0000D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218" name="Text Box 6">
          <a:extLst>
            <a:ext uri="{FF2B5EF4-FFF2-40B4-BE49-F238E27FC236}">
              <a16:creationId xmlns:a16="http://schemas.microsoft.com/office/drawing/2014/main" id="{00000000-0008-0000-0600-0000D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219" name="Text Box 4">
          <a:extLst>
            <a:ext uri="{FF2B5EF4-FFF2-40B4-BE49-F238E27FC236}">
              <a16:creationId xmlns:a16="http://schemas.microsoft.com/office/drawing/2014/main" id="{00000000-0008-0000-0600-0000D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220" name="Text Box 6">
          <a:extLst>
            <a:ext uri="{FF2B5EF4-FFF2-40B4-BE49-F238E27FC236}">
              <a16:creationId xmlns:a16="http://schemas.microsoft.com/office/drawing/2014/main" id="{00000000-0008-0000-0600-0000D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158132</xdr:rowOff>
    </xdr:to>
    <xdr:sp macro="" textlink="">
      <xdr:nvSpPr>
        <xdr:cNvPr id="221" name="Text Box 4">
          <a:extLst>
            <a:ext uri="{FF2B5EF4-FFF2-40B4-BE49-F238E27FC236}">
              <a16:creationId xmlns:a16="http://schemas.microsoft.com/office/drawing/2014/main" id="{00000000-0008-0000-0600-0000D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158132</xdr:rowOff>
    </xdr:to>
    <xdr:sp macro="" textlink="">
      <xdr:nvSpPr>
        <xdr:cNvPr id="222" name="Text Box 6">
          <a:extLst>
            <a:ext uri="{FF2B5EF4-FFF2-40B4-BE49-F238E27FC236}">
              <a16:creationId xmlns:a16="http://schemas.microsoft.com/office/drawing/2014/main" id="{00000000-0008-0000-0600-0000D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223" name="Text Box 4">
          <a:extLst>
            <a:ext uri="{FF2B5EF4-FFF2-40B4-BE49-F238E27FC236}">
              <a16:creationId xmlns:a16="http://schemas.microsoft.com/office/drawing/2014/main" id="{00000000-0008-0000-0600-0000D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224" name="Text Box 6">
          <a:extLst>
            <a:ext uri="{FF2B5EF4-FFF2-40B4-BE49-F238E27FC236}">
              <a16:creationId xmlns:a16="http://schemas.microsoft.com/office/drawing/2014/main" id="{00000000-0008-0000-0600-0000E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158132</xdr:rowOff>
    </xdr:to>
    <xdr:sp macro="" textlink="">
      <xdr:nvSpPr>
        <xdr:cNvPr id="225" name="Text Box 4">
          <a:extLst>
            <a:ext uri="{FF2B5EF4-FFF2-40B4-BE49-F238E27FC236}">
              <a16:creationId xmlns:a16="http://schemas.microsoft.com/office/drawing/2014/main" id="{00000000-0008-0000-0600-0000E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158132</xdr:rowOff>
    </xdr:to>
    <xdr:sp macro="" textlink="">
      <xdr:nvSpPr>
        <xdr:cNvPr id="226" name="Text Box 6">
          <a:extLst>
            <a:ext uri="{FF2B5EF4-FFF2-40B4-BE49-F238E27FC236}">
              <a16:creationId xmlns:a16="http://schemas.microsoft.com/office/drawing/2014/main" id="{00000000-0008-0000-0600-0000E2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177182</xdr:rowOff>
    </xdr:to>
    <xdr:sp macro="" textlink="">
      <xdr:nvSpPr>
        <xdr:cNvPr id="227" name="Text Box 4">
          <a:extLst>
            <a:ext uri="{FF2B5EF4-FFF2-40B4-BE49-F238E27FC236}">
              <a16:creationId xmlns:a16="http://schemas.microsoft.com/office/drawing/2014/main" id="{00000000-0008-0000-0600-0000E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177182</xdr:rowOff>
    </xdr:to>
    <xdr:sp macro="" textlink="">
      <xdr:nvSpPr>
        <xdr:cNvPr id="228" name="Text Box 6">
          <a:extLst>
            <a:ext uri="{FF2B5EF4-FFF2-40B4-BE49-F238E27FC236}">
              <a16:creationId xmlns:a16="http://schemas.microsoft.com/office/drawing/2014/main" id="{00000000-0008-0000-0600-0000E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29" name="Text Box 4">
          <a:extLst>
            <a:ext uri="{FF2B5EF4-FFF2-40B4-BE49-F238E27FC236}">
              <a16:creationId xmlns:a16="http://schemas.microsoft.com/office/drawing/2014/main" id="{00000000-0008-0000-0600-0000E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30" name="Text Box 6">
          <a:extLst>
            <a:ext uri="{FF2B5EF4-FFF2-40B4-BE49-F238E27FC236}">
              <a16:creationId xmlns:a16="http://schemas.microsoft.com/office/drawing/2014/main" id="{00000000-0008-0000-0600-0000E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231" name="Text Box 4">
          <a:extLst>
            <a:ext uri="{FF2B5EF4-FFF2-40B4-BE49-F238E27FC236}">
              <a16:creationId xmlns:a16="http://schemas.microsoft.com/office/drawing/2014/main" id="{00000000-0008-0000-0600-0000E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232" name="Text Box 6">
          <a:extLst>
            <a:ext uri="{FF2B5EF4-FFF2-40B4-BE49-F238E27FC236}">
              <a16:creationId xmlns:a16="http://schemas.microsoft.com/office/drawing/2014/main" id="{00000000-0008-0000-0600-0000E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233" name="Text Box 4">
          <a:extLst>
            <a:ext uri="{FF2B5EF4-FFF2-40B4-BE49-F238E27FC236}">
              <a16:creationId xmlns:a16="http://schemas.microsoft.com/office/drawing/2014/main" id="{00000000-0008-0000-0600-0000E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234" name="Text Box 6">
          <a:extLst>
            <a:ext uri="{FF2B5EF4-FFF2-40B4-BE49-F238E27FC236}">
              <a16:creationId xmlns:a16="http://schemas.microsoft.com/office/drawing/2014/main" id="{00000000-0008-0000-0600-0000E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235" name="Text Box 4">
          <a:extLst>
            <a:ext uri="{FF2B5EF4-FFF2-40B4-BE49-F238E27FC236}">
              <a16:creationId xmlns:a16="http://schemas.microsoft.com/office/drawing/2014/main" id="{00000000-0008-0000-0600-0000E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236" name="Text Box 6">
          <a:extLst>
            <a:ext uri="{FF2B5EF4-FFF2-40B4-BE49-F238E27FC236}">
              <a16:creationId xmlns:a16="http://schemas.microsoft.com/office/drawing/2014/main" id="{00000000-0008-0000-0600-0000E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237" name="Text Box 4">
          <a:extLst>
            <a:ext uri="{FF2B5EF4-FFF2-40B4-BE49-F238E27FC236}">
              <a16:creationId xmlns:a16="http://schemas.microsoft.com/office/drawing/2014/main" id="{00000000-0008-0000-0600-0000E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238" name="Text Box 6">
          <a:extLst>
            <a:ext uri="{FF2B5EF4-FFF2-40B4-BE49-F238E27FC236}">
              <a16:creationId xmlns:a16="http://schemas.microsoft.com/office/drawing/2014/main" id="{00000000-0008-0000-0600-0000E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39" name="Text Box 4">
          <a:extLst>
            <a:ext uri="{FF2B5EF4-FFF2-40B4-BE49-F238E27FC236}">
              <a16:creationId xmlns:a16="http://schemas.microsoft.com/office/drawing/2014/main" id="{00000000-0008-0000-0600-0000E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40" name="Text Box 6">
          <a:extLst>
            <a:ext uri="{FF2B5EF4-FFF2-40B4-BE49-F238E27FC236}">
              <a16:creationId xmlns:a16="http://schemas.microsoft.com/office/drawing/2014/main" id="{00000000-0008-0000-0600-0000F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41" name="Text Box 4">
          <a:extLst>
            <a:ext uri="{FF2B5EF4-FFF2-40B4-BE49-F238E27FC236}">
              <a16:creationId xmlns:a16="http://schemas.microsoft.com/office/drawing/2014/main" id="{00000000-0008-0000-0600-0000F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42" name="Text Box 6">
          <a:extLst>
            <a:ext uri="{FF2B5EF4-FFF2-40B4-BE49-F238E27FC236}">
              <a16:creationId xmlns:a16="http://schemas.microsoft.com/office/drawing/2014/main" id="{00000000-0008-0000-0600-0000F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243" name="Text Box 4">
          <a:extLst>
            <a:ext uri="{FF2B5EF4-FFF2-40B4-BE49-F238E27FC236}">
              <a16:creationId xmlns:a16="http://schemas.microsoft.com/office/drawing/2014/main" id="{00000000-0008-0000-0600-0000F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244" name="Text Box 6">
          <a:extLst>
            <a:ext uri="{FF2B5EF4-FFF2-40B4-BE49-F238E27FC236}">
              <a16:creationId xmlns:a16="http://schemas.microsoft.com/office/drawing/2014/main" id="{00000000-0008-0000-0600-0000F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45" name="Text Box 4">
          <a:extLst>
            <a:ext uri="{FF2B5EF4-FFF2-40B4-BE49-F238E27FC236}">
              <a16:creationId xmlns:a16="http://schemas.microsoft.com/office/drawing/2014/main" id="{00000000-0008-0000-0600-0000F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46" name="Text Box 6">
          <a:extLst>
            <a:ext uri="{FF2B5EF4-FFF2-40B4-BE49-F238E27FC236}">
              <a16:creationId xmlns:a16="http://schemas.microsoft.com/office/drawing/2014/main" id="{00000000-0008-0000-0600-0000F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247" name="Text Box 4">
          <a:extLst>
            <a:ext uri="{FF2B5EF4-FFF2-40B4-BE49-F238E27FC236}">
              <a16:creationId xmlns:a16="http://schemas.microsoft.com/office/drawing/2014/main" id="{00000000-0008-0000-0600-0000F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248" name="Text Box 6">
          <a:extLst>
            <a:ext uri="{FF2B5EF4-FFF2-40B4-BE49-F238E27FC236}">
              <a16:creationId xmlns:a16="http://schemas.microsoft.com/office/drawing/2014/main" id="{00000000-0008-0000-0600-0000F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49" name="Text Box 4">
          <a:extLst>
            <a:ext uri="{FF2B5EF4-FFF2-40B4-BE49-F238E27FC236}">
              <a16:creationId xmlns:a16="http://schemas.microsoft.com/office/drawing/2014/main" id="{00000000-0008-0000-0600-0000F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50" name="Text Box 6">
          <a:extLst>
            <a:ext uri="{FF2B5EF4-FFF2-40B4-BE49-F238E27FC236}">
              <a16:creationId xmlns:a16="http://schemas.microsoft.com/office/drawing/2014/main" id="{00000000-0008-0000-0600-0000F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251" name="Text Box 4">
          <a:extLst>
            <a:ext uri="{FF2B5EF4-FFF2-40B4-BE49-F238E27FC236}">
              <a16:creationId xmlns:a16="http://schemas.microsoft.com/office/drawing/2014/main" id="{00000000-0008-0000-0600-0000F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252" name="Text Box 6">
          <a:extLst>
            <a:ext uri="{FF2B5EF4-FFF2-40B4-BE49-F238E27FC236}">
              <a16:creationId xmlns:a16="http://schemas.microsoft.com/office/drawing/2014/main" id="{00000000-0008-0000-0600-0000F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211</xdr:row>
      <xdr:rowOff>0</xdr:rowOff>
    </xdr:from>
    <xdr:to>
      <xdr:col>4</xdr:col>
      <xdr:colOff>523875</xdr:colOff>
      <xdr:row>211</xdr:row>
      <xdr:rowOff>205757</xdr:rowOff>
    </xdr:to>
    <xdr:sp macro="" textlink="">
      <xdr:nvSpPr>
        <xdr:cNvPr id="253" name="Text Box 6">
          <a:extLst>
            <a:ext uri="{FF2B5EF4-FFF2-40B4-BE49-F238E27FC236}">
              <a16:creationId xmlns:a16="http://schemas.microsoft.com/office/drawing/2014/main" id="{00000000-0008-0000-0600-0000FD00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254" name="Text Box 4">
          <a:extLst>
            <a:ext uri="{FF2B5EF4-FFF2-40B4-BE49-F238E27FC236}">
              <a16:creationId xmlns:a16="http://schemas.microsoft.com/office/drawing/2014/main" id="{00000000-0008-0000-0600-0000F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255" name="Text Box 6">
          <a:extLst>
            <a:ext uri="{FF2B5EF4-FFF2-40B4-BE49-F238E27FC236}">
              <a16:creationId xmlns:a16="http://schemas.microsoft.com/office/drawing/2014/main" id="{00000000-0008-0000-0600-0000F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256" name="Text Box 4">
          <a:extLst>
            <a:ext uri="{FF2B5EF4-FFF2-40B4-BE49-F238E27FC236}">
              <a16:creationId xmlns:a16="http://schemas.microsoft.com/office/drawing/2014/main" id="{00000000-0008-0000-0600-000000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257" name="Text Box 6">
          <a:extLst>
            <a:ext uri="{FF2B5EF4-FFF2-40B4-BE49-F238E27FC236}">
              <a16:creationId xmlns:a16="http://schemas.microsoft.com/office/drawing/2014/main" id="{00000000-0008-0000-0600-000001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58" name="Text Box 4">
          <a:extLst>
            <a:ext uri="{FF2B5EF4-FFF2-40B4-BE49-F238E27FC236}">
              <a16:creationId xmlns:a16="http://schemas.microsoft.com/office/drawing/2014/main" id="{00000000-0008-0000-0600-00000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59" name="Text Box 6">
          <a:extLst>
            <a:ext uri="{FF2B5EF4-FFF2-40B4-BE49-F238E27FC236}">
              <a16:creationId xmlns:a16="http://schemas.microsoft.com/office/drawing/2014/main" id="{00000000-0008-0000-0600-00000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60" name="Text Box 4">
          <a:extLst>
            <a:ext uri="{FF2B5EF4-FFF2-40B4-BE49-F238E27FC236}">
              <a16:creationId xmlns:a16="http://schemas.microsoft.com/office/drawing/2014/main" id="{00000000-0008-0000-0600-00000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61" name="Text Box 6">
          <a:extLst>
            <a:ext uri="{FF2B5EF4-FFF2-40B4-BE49-F238E27FC236}">
              <a16:creationId xmlns:a16="http://schemas.microsoft.com/office/drawing/2014/main" id="{00000000-0008-0000-0600-00000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262" name="Text Box 4">
          <a:extLst>
            <a:ext uri="{FF2B5EF4-FFF2-40B4-BE49-F238E27FC236}">
              <a16:creationId xmlns:a16="http://schemas.microsoft.com/office/drawing/2014/main" id="{00000000-0008-0000-0600-00000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263" name="Text Box 6">
          <a:extLst>
            <a:ext uri="{FF2B5EF4-FFF2-40B4-BE49-F238E27FC236}">
              <a16:creationId xmlns:a16="http://schemas.microsoft.com/office/drawing/2014/main" id="{00000000-0008-0000-0600-00000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64" name="Text Box 4">
          <a:extLst>
            <a:ext uri="{FF2B5EF4-FFF2-40B4-BE49-F238E27FC236}">
              <a16:creationId xmlns:a16="http://schemas.microsoft.com/office/drawing/2014/main" id="{00000000-0008-0000-0600-00000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65" name="Text Box 6">
          <a:extLst>
            <a:ext uri="{FF2B5EF4-FFF2-40B4-BE49-F238E27FC236}">
              <a16:creationId xmlns:a16="http://schemas.microsoft.com/office/drawing/2014/main" id="{00000000-0008-0000-0600-00000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266" name="Text Box 4">
          <a:extLst>
            <a:ext uri="{FF2B5EF4-FFF2-40B4-BE49-F238E27FC236}">
              <a16:creationId xmlns:a16="http://schemas.microsoft.com/office/drawing/2014/main" id="{00000000-0008-0000-0600-00000A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267" name="Text Box 6">
          <a:extLst>
            <a:ext uri="{FF2B5EF4-FFF2-40B4-BE49-F238E27FC236}">
              <a16:creationId xmlns:a16="http://schemas.microsoft.com/office/drawing/2014/main" id="{00000000-0008-0000-0600-00000B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68" name="Text Box 4">
          <a:extLst>
            <a:ext uri="{FF2B5EF4-FFF2-40B4-BE49-F238E27FC236}">
              <a16:creationId xmlns:a16="http://schemas.microsoft.com/office/drawing/2014/main" id="{00000000-0008-0000-0600-00000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69" name="Text Box 6">
          <a:extLst>
            <a:ext uri="{FF2B5EF4-FFF2-40B4-BE49-F238E27FC236}">
              <a16:creationId xmlns:a16="http://schemas.microsoft.com/office/drawing/2014/main" id="{00000000-0008-0000-0600-00000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270" name="Text Box 4">
          <a:extLst>
            <a:ext uri="{FF2B5EF4-FFF2-40B4-BE49-F238E27FC236}">
              <a16:creationId xmlns:a16="http://schemas.microsoft.com/office/drawing/2014/main" id="{00000000-0008-0000-0600-00000E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00000000-0008-0000-0600-00000F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211</xdr:row>
      <xdr:rowOff>0</xdr:rowOff>
    </xdr:from>
    <xdr:to>
      <xdr:col>4</xdr:col>
      <xdr:colOff>523875</xdr:colOff>
      <xdr:row>211</xdr:row>
      <xdr:rowOff>205757</xdr:rowOff>
    </xdr:to>
    <xdr:sp macro="" textlink="">
      <xdr:nvSpPr>
        <xdr:cNvPr id="272" name="Text Box 6">
          <a:extLst>
            <a:ext uri="{FF2B5EF4-FFF2-40B4-BE49-F238E27FC236}">
              <a16:creationId xmlns:a16="http://schemas.microsoft.com/office/drawing/2014/main" id="{00000000-0008-0000-0600-000010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273" name="Text Box 4">
          <a:extLst>
            <a:ext uri="{FF2B5EF4-FFF2-40B4-BE49-F238E27FC236}">
              <a16:creationId xmlns:a16="http://schemas.microsoft.com/office/drawing/2014/main" id="{00000000-0008-0000-0600-00001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274" name="Text Box 6">
          <a:extLst>
            <a:ext uri="{FF2B5EF4-FFF2-40B4-BE49-F238E27FC236}">
              <a16:creationId xmlns:a16="http://schemas.microsoft.com/office/drawing/2014/main" id="{00000000-0008-0000-0600-00001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275" name="Text Box 4">
          <a:extLst>
            <a:ext uri="{FF2B5EF4-FFF2-40B4-BE49-F238E27FC236}">
              <a16:creationId xmlns:a16="http://schemas.microsoft.com/office/drawing/2014/main" id="{00000000-0008-0000-0600-000013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276" name="Text Box 6">
          <a:extLst>
            <a:ext uri="{FF2B5EF4-FFF2-40B4-BE49-F238E27FC236}">
              <a16:creationId xmlns:a16="http://schemas.microsoft.com/office/drawing/2014/main" id="{00000000-0008-0000-0600-000014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77" name="Text Box 4">
          <a:extLst>
            <a:ext uri="{FF2B5EF4-FFF2-40B4-BE49-F238E27FC236}">
              <a16:creationId xmlns:a16="http://schemas.microsoft.com/office/drawing/2014/main" id="{00000000-0008-0000-0600-00001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78" name="Text Box 6">
          <a:extLst>
            <a:ext uri="{FF2B5EF4-FFF2-40B4-BE49-F238E27FC236}">
              <a16:creationId xmlns:a16="http://schemas.microsoft.com/office/drawing/2014/main" id="{00000000-0008-0000-0600-00001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148607</xdr:rowOff>
    </xdr:to>
    <xdr:sp macro="" textlink="">
      <xdr:nvSpPr>
        <xdr:cNvPr id="279" name="Text Box 4">
          <a:extLst>
            <a:ext uri="{FF2B5EF4-FFF2-40B4-BE49-F238E27FC236}">
              <a16:creationId xmlns:a16="http://schemas.microsoft.com/office/drawing/2014/main" id="{00000000-0008-0000-0600-00001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148607</xdr:rowOff>
    </xdr:to>
    <xdr:sp macro="" textlink="">
      <xdr:nvSpPr>
        <xdr:cNvPr id="280" name="Text Box 6">
          <a:extLst>
            <a:ext uri="{FF2B5EF4-FFF2-40B4-BE49-F238E27FC236}">
              <a16:creationId xmlns:a16="http://schemas.microsoft.com/office/drawing/2014/main" id="{00000000-0008-0000-0600-00001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177182</xdr:rowOff>
    </xdr:to>
    <xdr:sp macro="" textlink="">
      <xdr:nvSpPr>
        <xdr:cNvPr id="281" name="Text Box 4">
          <a:extLst>
            <a:ext uri="{FF2B5EF4-FFF2-40B4-BE49-F238E27FC236}">
              <a16:creationId xmlns:a16="http://schemas.microsoft.com/office/drawing/2014/main" id="{00000000-0008-0000-0600-00001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177182</xdr:rowOff>
    </xdr:to>
    <xdr:sp macro="" textlink="">
      <xdr:nvSpPr>
        <xdr:cNvPr id="282" name="Text Box 6">
          <a:extLst>
            <a:ext uri="{FF2B5EF4-FFF2-40B4-BE49-F238E27FC236}">
              <a16:creationId xmlns:a16="http://schemas.microsoft.com/office/drawing/2014/main" id="{00000000-0008-0000-0600-00001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148607</xdr:rowOff>
    </xdr:to>
    <xdr:sp macro="" textlink="">
      <xdr:nvSpPr>
        <xdr:cNvPr id="283" name="Text Box 4">
          <a:extLst>
            <a:ext uri="{FF2B5EF4-FFF2-40B4-BE49-F238E27FC236}">
              <a16:creationId xmlns:a16="http://schemas.microsoft.com/office/drawing/2014/main" id="{00000000-0008-0000-0600-00001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148607</xdr:rowOff>
    </xdr:to>
    <xdr:sp macro="" textlink="">
      <xdr:nvSpPr>
        <xdr:cNvPr id="284" name="Text Box 6">
          <a:extLst>
            <a:ext uri="{FF2B5EF4-FFF2-40B4-BE49-F238E27FC236}">
              <a16:creationId xmlns:a16="http://schemas.microsoft.com/office/drawing/2014/main" id="{00000000-0008-0000-0600-00001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148607</xdr:rowOff>
    </xdr:to>
    <xdr:sp macro="" textlink="">
      <xdr:nvSpPr>
        <xdr:cNvPr id="285" name="Text Box 4">
          <a:extLst>
            <a:ext uri="{FF2B5EF4-FFF2-40B4-BE49-F238E27FC236}">
              <a16:creationId xmlns:a16="http://schemas.microsoft.com/office/drawing/2014/main" id="{00000000-0008-0000-0600-00001D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148607</xdr:rowOff>
    </xdr:to>
    <xdr:sp macro="" textlink="">
      <xdr:nvSpPr>
        <xdr:cNvPr id="286" name="Text Box 6">
          <a:extLst>
            <a:ext uri="{FF2B5EF4-FFF2-40B4-BE49-F238E27FC236}">
              <a16:creationId xmlns:a16="http://schemas.microsoft.com/office/drawing/2014/main" id="{00000000-0008-0000-0600-00001E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148607</xdr:rowOff>
    </xdr:to>
    <xdr:sp macro="" textlink="">
      <xdr:nvSpPr>
        <xdr:cNvPr id="287" name="Text Box 4">
          <a:extLst>
            <a:ext uri="{FF2B5EF4-FFF2-40B4-BE49-F238E27FC236}">
              <a16:creationId xmlns:a16="http://schemas.microsoft.com/office/drawing/2014/main" id="{00000000-0008-0000-0600-00001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148607</xdr:rowOff>
    </xdr:to>
    <xdr:sp macro="" textlink="">
      <xdr:nvSpPr>
        <xdr:cNvPr id="288" name="Text Box 6">
          <a:extLst>
            <a:ext uri="{FF2B5EF4-FFF2-40B4-BE49-F238E27FC236}">
              <a16:creationId xmlns:a16="http://schemas.microsoft.com/office/drawing/2014/main" id="{00000000-0008-0000-0600-00002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148607</xdr:rowOff>
    </xdr:to>
    <xdr:sp macro="" textlink="">
      <xdr:nvSpPr>
        <xdr:cNvPr id="289" name="Text Box 4">
          <a:extLst>
            <a:ext uri="{FF2B5EF4-FFF2-40B4-BE49-F238E27FC236}">
              <a16:creationId xmlns:a16="http://schemas.microsoft.com/office/drawing/2014/main" id="{00000000-0008-0000-0600-000021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148607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00000000-0008-0000-0600-00002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211</xdr:row>
      <xdr:rowOff>0</xdr:rowOff>
    </xdr:from>
    <xdr:to>
      <xdr:col>4</xdr:col>
      <xdr:colOff>523875</xdr:colOff>
      <xdr:row>211</xdr:row>
      <xdr:rowOff>205757</xdr:rowOff>
    </xdr:to>
    <xdr:sp macro="" textlink="">
      <xdr:nvSpPr>
        <xdr:cNvPr id="291" name="Text Box 6">
          <a:extLst>
            <a:ext uri="{FF2B5EF4-FFF2-40B4-BE49-F238E27FC236}">
              <a16:creationId xmlns:a16="http://schemas.microsoft.com/office/drawing/2014/main" id="{00000000-0008-0000-0600-000023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148607</xdr:rowOff>
    </xdr:to>
    <xdr:sp macro="" textlink="">
      <xdr:nvSpPr>
        <xdr:cNvPr id="292" name="Text Box 4">
          <a:extLst>
            <a:ext uri="{FF2B5EF4-FFF2-40B4-BE49-F238E27FC236}">
              <a16:creationId xmlns:a16="http://schemas.microsoft.com/office/drawing/2014/main" id="{00000000-0008-0000-0600-000024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148607</xdr:rowOff>
    </xdr:to>
    <xdr:sp macro="" textlink="">
      <xdr:nvSpPr>
        <xdr:cNvPr id="293" name="Text Box 6">
          <a:extLst>
            <a:ext uri="{FF2B5EF4-FFF2-40B4-BE49-F238E27FC236}">
              <a16:creationId xmlns:a16="http://schemas.microsoft.com/office/drawing/2014/main" id="{00000000-0008-0000-0600-00002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148607</xdr:rowOff>
    </xdr:to>
    <xdr:sp macro="" textlink="">
      <xdr:nvSpPr>
        <xdr:cNvPr id="294" name="Text Box 4">
          <a:extLst>
            <a:ext uri="{FF2B5EF4-FFF2-40B4-BE49-F238E27FC236}">
              <a16:creationId xmlns:a16="http://schemas.microsoft.com/office/drawing/2014/main" id="{00000000-0008-0000-0600-000026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148607</xdr:rowOff>
    </xdr:to>
    <xdr:sp macro="" textlink="">
      <xdr:nvSpPr>
        <xdr:cNvPr id="295" name="Text Box 6">
          <a:extLst>
            <a:ext uri="{FF2B5EF4-FFF2-40B4-BE49-F238E27FC236}">
              <a16:creationId xmlns:a16="http://schemas.microsoft.com/office/drawing/2014/main" id="{00000000-0008-0000-0600-000027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205757</xdr:rowOff>
    </xdr:to>
    <xdr:sp macro="" textlink="">
      <xdr:nvSpPr>
        <xdr:cNvPr id="296" name="Text Box 4">
          <a:extLst>
            <a:ext uri="{FF2B5EF4-FFF2-40B4-BE49-F238E27FC236}">
              <a16:creationId xmlns:a16="http://schemas.microsoft.com/office/drawing/2014/main" id="{00000000-0008-0000-0600-00002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205757</xdr:rowOff>
    </xdr:to>
    <xdr:sp macro="" textlink="">
      <xdr:nvSpPr>
        <xdr:cNvPr id="297" name="Text Box 6">
          <a:extLst>
            <a:ext uri="{FF2B5EF4-FFF2-40B4-BE49-F238E27FC236}">
              <a16:creationId xmlns:a16="http://schemas.microsoft.com/office/drawing/2014/main" id="{00000000-0008-0000-0600-00002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298" name="Text Box 4">
          <a:extLst>
            <a:ext uri="{FF2B5EF4-FFF2-40B4-BE49-F238E27FC236}">
              <a16:creationId xmlns:a16="http://schemas.microsoft.com/office/drawing/2014/main" id="{00000000-0008-0000-0600-00002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299" name="Text Box 6">
          <a:extLst>
            <a:ext uri="{FF2B5EF4-FFF2-40B4-BE49-F238E27FC236}">
              <a16:creationId xmlns:a16="http://schemas.microsoft.com/office/drawing/2014/main" id="{00000000-0008-0000-0600-00002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300" name="Text Box 4">
          <a:extLst>
            <a:ext uri="{FF2B5EF4-FFF2-40B4-BE49-F238E27FC236}">
              <a16:creationId xmlns:a16="http://schemas.microsoft.com/office/drawing/2014/main" id="{00000000-0008-0000-0600-00002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301" name="Text Box 6">
          <a:extLst>
            <a:ext uri="{FF2B5EF4-FFF2-40B4-BE49-F238E27FC236}">
              <a16:creationId xmlns:a16="http://schemas.microsoft.com/office/drawing/2014/main" id="{00000000-0008-0000-0600-00002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302" name="Text Box 4">
          <a:extLst>
            <a:ext uri="{FF2B5EF4-FFF2-40B4-BE49-F238E27FC236}">
              <a16:creationId xmlns:a16="http://schemas.microsoft.com/office/drawing/2014/main" id="{00000000-0008-0000-0600-00002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303" name="Text Box 6">
          <a:extLst>
            <a:ext uri="{FF2B5EF4-FFF2-40B4-BE49-F238E27FC236}">
              <a16:creationId xmlns:a16="http://schemas.microsoft.com/office/drawing/2014/main" id="{00000000-0008-0000-0600-00002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304" name="Text Box 4">
          <a:extLst>
            <a:ext uri="{FF2B5EF4-FFF2-40B4-BE49-F238E27FC236}">
              <a16:creationId xmlns:a16="http://schemas.microsoft.com/office/drawing/2014/main" id="{00000000-0008-0000-0600-00003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305" name="Text Box 6">
          <a:extLst>
            <a:ext uri="{FF2B5EF4-FFF2-40B4-BE49-F238E27FC236}">
              <a16:creationId xmlns:a16="http://schemas.microsoft.com/office/drawing/2014/main" id="{00000000-0008-0000-0600-00003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306" name="Text Box 4">
          <a:extLst>
            <a:ext uri="{FF2B5EF4-FFF2-40B4-BE49-F238E27FC236}">
              <a16:creationId xmlns:a16="http://schemas.microsoft.com/office/drawing/2014/main" id="{00000000-0008-0000-0600-00003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307" name="Text Box 6">
          <a:extLst>
            <a:ext uri="{FF2B5EF4-FFF2-40B4-BE49-F238E27FC236}">
              <a16:creationId xmlns:a16="http://schemas.microsoft.com/office/drawing/2014/main" id="{00000000-0008-0000-0600-000033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308" name="Text Box 4">
          <a:extLst>
            <a:ext uri="{FF2B5EF4-FFF2-40B4-BE49-F238E27FC236}">
              <a16:creationId xmlns:a16="http://schemas.microsoft.com/office/drawing/2014/main" id="{00000000-0008-0000-0600-00003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309" name="Text Box 6">
          <a:extLst>
            <a:ext uri="{FF2B5EF4-FFF2-40B4-BE49-F238E27FC236}">
              <a16:creationId xmlns:a16="http://schemas.microsoft.com/office/drawing/2014/main" id="{00000000-0008-0000-0600-00003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310" name="Text Box 4">
          <a:extLst>
            <a:ext uri="{FF2B5EF4-FFF2-40B4-BE49-F238E27FC236}">
              <a16:creationId xmlns:a16="http://schemas.microsoft.com/office/drawing/2014/main" id="{00000000-0008-0000-0600-00003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311" name="Text Box 6">
          <a:extLst>
            <a:ext uri="{FF2B5EF4-FFF2-40B4-BE49-F238E27FC236}">
              <a16:creationId xmlns:a16="http://schemas.microsoft.com/office/drawing/2014/main" id="{00000000-0008-0000-0600-00003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312" name="Text Box 4">
          <a:extLst>
            <a:ext uri="{FF2B5EF4-FFF2-40B4-BE49-F238E27FC236}">
              <a16:creationId xmlns:a16="http://schemas.microsoft.com/office/drawing/2014/main" id="{00000000-0008-0000-0600-00003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313" name="Text Box 6">
          <a:extLst>
            <a:ext uri="{FF2B5EF4-FFF2-40B4-BE49-F238E27FC236}">
              <a16:creationId xmlns:a16="http://schemas.microsoft.com/office/drawing/2014/main" id="{00000000-0008-0000-0600-00003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314" name="Text Box 4">
          <a:extLst>
            <a:ext uri="{FF2B5EF4-FFF2-40B4-BE49-F238E27FC236}">
              <a16:creationId xmlns:a16="http://schemas.microsoft.com/office/drawing/2014/main" id="{00000000-0008-0000-0600-00003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315" name="Text Box 6">
          <a:extLst>
            <a:ext uri="{FF2B5EF4-FFF2-40B4-BE49-F238E27FC236}">
              <a16:creationId xmlns:a16="http://schemas.microsoft.com/office/drawing/2014/main" id="{00000000-0008-0000-0600-00003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316" name="Text Box 4">
          <a:extLst>
            <a:ext uri="{FF2B5EF4-FFF2-40B4-BE49-F238E27FC236}">
              <a16:creationId xmlns:a16="http://schemas.microsoft.com/office/drawing/2014/main" id="{00000000-0008-0000-0600-00003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317" name="Text Box 6">
          <a:extLst>
            <a:ext uri="{FF2B5EF4-FFF2-40B4-BE49-F238E27FC236}">
              <a16:creationId xmlns:a16="http://schemas.microsoft.com/office/drawing/2014/main" id="{00000000-0008-0000-0600-00003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318" name="Text Box 4">
          <a:extLst>
            <a:ext uri="{FF2B5EF4-FFF2-40B4-BE49-F238E27FC236}">
              <a16:creationId xmlns:a16="http://schemas.microsoft.com/office/drawing/2014/main" id="{00000000-0008-0000-0600-00003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319" name="Text Box 6">
          <a:extLst>
            <a:ext uri="{FF2B5EF4-FFF2-40B4-BE49-F238E27FC236}">
              <a16:creationId xmlns:a16="http://schemas.microsoft.com/office/drawing/2014/main" id="{00000000-0008-0000-0600-00003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320" name="Text Box 4">
          <a:extLst>
            <a:ext uri="{FF2B5EF4-FFF2-40B4-BE49-F238E27FC236}">
              <a16:creationId xmlns:a16="http://schemas.microsoft.com/office/drawing/2014/main" id="{00000000-0008-0000-0600-00004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321" name="Text Box 6">
          <a:extLst>
            <a:ext uri="{FF2B5EF4-FFF2-40B4-BE49-F238E27FC236}">
              <a16:creationId xmlns:a16="http://schemas.microsoft.com/office/drawing/2014/main" id="{00000000-0008-0000-0600-00004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322" name="Text Box 4">
          <a:extLst>
            <a:ext uri="{FF2B5EF4-FFF2-40B4-BE49-F238E27FC236}">
              <a16:creationId xmlns:a16="http://schemas.microsoft.com/office/drawing/2014/main" id="{00000000-0008-0000-0600-00004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323" name="Text Box 6">
          <a:extLst>
            <a:ext uri="{FF2B5EF4-FFF2-40B4-BE49-F238E27FC236}">
              <a16:creationId xmlns:a16="http://schemas.microsoft.com/office/drawing/2014/main" id="{00000000-0008-0000-0600-00004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324" name="Text Box 4">
          <a:extLst>
            <a:ext uri="{FF2B5EF4-FFF2-40B4-BE49-F238E27FC236}">
              <a16:creationId xmlns:a16="http://schemas.microsoft.com/office/drawing/2014/main" id="{00000000-0008-0000-0600-00004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325" name="Text Box 6">
          <a:extLst>
            <a:ext uri="{FF2B5EF4-FFF2-40B4-BE49-F238E27FC236}">
              <a16:creationId xmlns:a16="http://schemas.microsoft.com/office/drawing/2014/main" id="{00000000-0008-0000-0600-00004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326" name="Text Box 4">
          <a:extLst>
            <a:ext uri="{FF2B5EF4-FFF2-40B4-BE49-F238E27FC236}">
              <a16:creationId xmlns:a16="http://schemas.microsoft.com/office/drawing/2014/main" id="{00000000-0008-0000-0600-00004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327" name="Text Box 6">
          <a:extLst>
            <a:ext uri="{FF2B5EF4-FFF2-40B4-BE49-F238E27FC236}">
              <a16:creationId xmlns:a16="http://schemas.microsoft.com/office/drawing/2014/main" id="{00000000-0008-0000-0600-00004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328" name="Text Box 4">
          <a:extLst>
            <a:ext uri="{FF2B5EF4-FFF2-40B4-BE49-F238E27FC236}">
              <a16:creationId xmlns:a16="http://schemas.microsoft.com/office/drawing/2014/main" id="{00000000-0008-0000-0600-00004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329" name="Text Box 6">
          <a:extLst>
            <a:ext uri="{FF2B5EF4-FFF2-40B4-BE49-F238E27FC236}">
              <a16:creationId xmlns:a16="http://schemas.microsoft.com/office/drawing/2014/main" id="{00000000-0008-0000-0600-000049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330" name="Text Box 4">
          <a:extLst>
            <a:ext uri="{FF2B5EF4-FFF2-40B4-BE49-F238E27FC236}">
              <a16:creationId xmlns:a16="http://schemas.microsoft.com/office/drawing/2014/main" id="{00000000-0008-0000-0600-00004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331" name="Text Box 6">
          <a:extLst>
            <a:ext uri="{FF2B5EF4-FFF2-40B4-BE49-F238E27FC236}">
              <a16:creationId xmlns:a16="http://schemas.microsoft.com/office/drawing/2014/main" id="{00000000-0008-0000-0600-00004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332" name="Text Box 4">
          <a:extLst>
            <a:ext uri="{FF2B5EF4-FFF2-40B4-BE49-F238E27FC236}">
              <a16:creationId xmlns:a16="http://schemas.microsoft.com/office/drawing/2014/main" id="{00000000-0008-0000-0600-00004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333" name="Text Box 6">
          <a:extLst>
            <a:ext uri="{FF2B5EF4-FFF2-40B4-BE49-F238E27FC236}">
              <a16:creationId xmlns:a16="http://schemas.microsoft.com/office/drawing/2014/main" id="{00000000-0008-0000-0600-00004D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211</xdr:row>
      <xdr:rowOff>0</xdr:rowOff>
    </xdr:from>
    <xdr:to>
      <xdr:col>4</xdr:col>
      <xdr:colOff>523875</xdr:colOff>
      <xdr:row>211</xdr:row>
      <xdr:rowOff>205757</xdr:rowOff>
    </xdr:to>
    <xdr:sp macro="" textlink="">
      <xdr:nvSpPr>
        <xdr:cNvPr id="334" name="Text Box 6">
          <a:extLst>
            <a:ext uri="{FF2B5EF4-FFF2-40B4-BE49-F238E27FC236}">
              <a16:creationId xmlns:a16="http://schemas.microsoft.com/office/drawing/2014/main" id="{00000000-0008-0000-0600-00004E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335" name="Text Box 4">
          <a:extLst>
            <a:ext uri="{FF2B5EF4-FFF2-40B4-BE49-F238E27FC236}">
              <a16:creationId xmlns:a16="http://schemas.microsoft.com/office/drawing/2014/main" id="{00000000-0008-0000-0600-00004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336" name="Text Box 6">
          <a:extLst>
            <a:ext uri="{FF2B5EF4-FFF2-40B4-BE49-F238E27FC236}">
              <a16:creationId xmlns:a16="http://schemas.microsoft.com/office/drawing/2014/main" id="{00000000-0008-0000-0600-00005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337" name="Text Box 4">
          <a:extLst>
            <a:ext uri="{FF2B5EF4-FFF2-40B4-BE49-F238E27FC236}">
              <a16:creationId xmlns:a16="http://schemas.microsoft.com/office/drawing/2014/main" id="{00000000-0008-0000-0600-000051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338" name="Text Box 6">
          <a:extLst>
            <a:ext uri="{FF2B5EF4-FFF2-40B4-BE49-F238E27FC236}">
              <a16:creationId xmlns:a16="http://schemas.microsoft.com/office/drawing/2014/main" id="{00000000-0008-0000-0600-000052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339" name="Text Box 4">
          <a:extLst>
            <a:ext uri="{FF2B5EF4-FFF2-40B4-BE49-F238E27FC236}">
              <a16:creationId xmlns:a16="http://schemas.microsoft.com/office/drawing/2014/main" id="{00000000-0008-0000-0600-00005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340" name="Text Box 6">
          <a:extLst>
            <a:ext uri="{FF2B5EF4-FFF2-40B4-BE49-F238E27FC236}">
              <a16:creationId xmlns:a16="http://schemas.microsoft.com/office/drawing/2014/main" id="{00000000-0008-0000-0600-00005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341" name="Text Box 4">
          <a:extLst>
            <a:ext uri="{FF2B5EF4-FFF2-40B4-BE49-F238E27FC236}">
              <a16:creationId xmlns:a16="http://schemas.microsoft.com/office/drawing/2014/main" id="{00000000-0008-0000-0600-00005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342" name="Text Box 6">
          <a:extLst>
            <a:ext uri="{FF2B5EF4-FFF2-40B4-BE49-F238E27FC236}">
              <a16:creationId xmlns:a16="http://schemas.microsoft.com/office/drawing/2014/main" id="{00000000-0008-0000-0600-00005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343" name="Text Box 4">
          <a:extLst>
            <a:ext uri="{FF2B5EF4-FFF2-40B4-BE49-F238E27FC236}">
              <a16:creationId xmlns:a16="http://schemas.microsoft.com/office/drawing/2014/main" id="{00000000-0008-0000-0600-00005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344" name="Text Box 6">
          <a:extLst>
            <a:ext uri="{FF2B5EF4-FFF2-40B4-BE49-F238E27FC236}">
              <a16:creationId xmlns:a16="http://schemas.microsoft.com/office/drawing/2014/main" id="{00000000-0008-0000-0600-00005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345" name="Text Box 4">
          <a:extLst>
            <a:ext uri="{FF2B5EF4-FFF2-40B4-BE49-F238E27FC236}">
              <a16:creationId xmlns:a16="http://schemas.microsoft.com/office/drawing/2014/main" id="{00000000-0008-0000-0600-00005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346" name="Text Box 6">
          <a:extLst>
            <a:ext uri="{FF2B5EF4-FFF2-40B4-BE49-F238E27FC236}">
              <a16:creationId xmlns:a16="http://schemas.microsoft.com/office/drawing/2014/main" id="{00000000-0008-0000-0600-00005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347" name="Text Box 4">
          <a:extLst>
            <a:ext uri="{FF2B5EF4-FFF2-40B4-BE49-F238E27FC236}">
              <a16:creationId xmlns:a16="http://schemas.microsoft.com/office/drawing/2014/main" id="{00000000-0008-0000-0600-00005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348" name="Text Box 6">
          <a:extLst>
            <a:ext uri="{FF2B5EF4-FFF2-40B4-BE49-F238E27FC236}">
              <a16:creationId xmlns:a16="http://schemas.microsoft.com/office/drawing/2014/main" id="{00000000-0008-0000-0600-00005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158132</xdr:rowOff>
    </xdr:to>
    <xdr:sp macro="" textlink="">
      <xdr:nvSpPr>
        <xdr:cNvPr id="349" name="Text Box 4">
          <a:extLst>
            <a:ext uri="{FF2B5EF4-FFF2-40B4-BE49-F238E27FC236}">
              <a16:creationId xmlns:a16="http://schemas.microsoft.com/office/drawing/2014/main" id="{00000000-0008-0000-0600-00005D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158132</xdr:rowOff>
    </xdr:to>
    <xdr:sp macro="" textlink="">
      <xdr:nvSpPr>
        <xdr:cNvPr id="350" name="Text Box 6">
          <a:extLst>
            <a:ext uri="{FF2B5EF4-FFF2-40B4-BE49-F238E27FC236}">
              <a16:creationId xmlns:a16="http://schemas.microsoft.com/office/drawing/2014/main" id="{00000000-0008-0000-0600-00005E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351" name="Text Box 4">
          <a:extLst>
            <a:ext uri="{FF2B5EF4-FFF2-40B4-BE49-F238E27FC236}">
              <a16:creationId xmlns:a16="http://schemas.microsoft.com/office/drawing/2014/main" id="{00000000-0008-0000-0600-00005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352" name="Text Box 6">
          <a:extLst>
            <a:ext uri="{FF2B5EF4-FFF2-40B4-BE49-F238E27FC236}">
              <a16:creationId xmlns:a16="http://schemas.microsoft.com/office/drawing/2014/main" id="{00000000-0008-0000-0600-00006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158132</xdr:rowOff>
    </xdr:to>
    <xdr:sp macro="" textlink="">
      <xdr:nvSpPr>
        <xdr:cNvPr id="353" name="Text Box 4">
          <a:extLst>
            <a:ext uri="{FF2B5EF4-FFF2-40B4-BE49-F238E27FC236}">
              <a16:creationId xmlns:a16="http://schemas.microsoft.com/office/drawing/2014/main" id="{00000000-0008-0000-0600-000061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158132</xdr:rowOff>
    </xdr:to>
    <xdr:sp macro="" textlink="">
      <xdr:nvSpPr>
        <xdr:cNvPr id="354" name="Text Box 6">
          <a:extLst>
            <a:ext uri="{FF2B5EF4-FFF2-40B4-BE49-F238E27FC236}">
              <a16:creationId xmlns:a16="http://schemas.microsoft.com/office/drawing/2014/main" id="{00000000-0008-0000-0600-00006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355" name="Text Box 4">
          <a:extLst>
            <a:ext uri="{FF2B5EF4-FFF2-40B4-BE49-F238E27FC236}">
              <a16:creationId xmlns:a16="http://schemas.microsoft.com/office/drawing/2014/main" id="{00000000-0008-0000-0600-00006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356" name="Text Box 6">
          <a:extLst>
            <a:ext uri="{FF2B5EF4-FFF2-40B4-BE49-F238E27FC236}">
              <a16:creationId xmlns:a16="http://schemas.microsoft.com/office/drawing/2014/main" id="{00000000-0008-0000-0600-00006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357" name="Text Box 4">
          <a:extLst>
            <a:ext uri="{FF2B5EF4-FFF2-40B4-BE49-F238E27FC236}">
              <a16:creationId xmlns:a16="http://schemas.microsoft.com/office/drawing/2014/main" id="{00000000-0008-0000-0600-00006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358" name="Text Box 6">
          <a:extLst>
            <a:ext uri="{FF2B5EF4-FFF2-40B4-BE49-F238E27FC236}">
              <a16:creationId xmlns:a16="http://schemas.microsoft.com/office/drawing/2014/main" id="{00000000-0008-0000-0600-00006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359" name="Text Box 4">
          <a:extLst>
            <a:ext uri="{FF2B5EF4-FFF2-40B4-BE49-F238E27FC236}">
              <a16:creationId xmlns:a16="http://schemas.microsoft.com/office/drawing/2014/main" id="{00000000-0008-0000-0600-00006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360" name="Text Box 6">
          <a:extLst>
            <a:ext uri="{FF2B5EF4-FFF2-40B4-BE49-F238E27FC236}">
              <a16:creationId xmlns:a16="http://schemas.microsoft.com/office/drawing/2014/main" id="{00000000-0008-0000-0600-00006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361" name="Text Box 4">
          <a:extLst>
            <a:ext uri="{FF2B5EF4-FFF2-40B4-BE49-F238E27FC236}">
              <a16:creationId xmlns:a16="http://schemas.microsoft.com/office/drawing/2014/main" id="{00000000-0008-0000-0600-000069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362" name="Text Box 6">
          <a:extLst>
            <a:ext uri="{FF2B5EF4-FFF2-40B4-BE49-F238E27FC236}">
              <a16:creationId xmlns:a16="http://schemas.microsoft.com/office/drawing/2014/main" id="{00000000-0008-0000-0600-00006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363" name="Text Box 4">
          <a:extLst>
            <a:ext uri="{FF2B5EF4-FFF2-40B4-BE49-F238E27FC236}">
              <a16:creationId xmlns:a16="http://schemas.microsoft.com/office/drawing/2014/main" id="{00000000-0008-0000-0600-00006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364" name="Text Box 6">
          <a:extLst>
            <a:ext uri="{FF2B5EF4-FFF2-40B4-BE49-F238E27FC236}">
              <a16:creationId xmlns:a16="http://schemas.microsoft.com/office/drawing/2014/main" id="{00000000-0008-0000-0600-00006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365" name="Text Box 4">
          <a:extLst>
            <a:ext uri="{FF2B5EF4-FFF2-40B4-BE49-F238E27FC236}">
              <a16:creationId xmlns:a16="http://schemas.microsoft.com/office/drawing/2014/main" id="{00000000-0008-0000-0600-00006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366" name="Text Box 6">
          <a:extLst>
            <a:ext uri="{FF2B5EF4-FFF2-40B4-BE49-F238E27FC236}">
              <a16:creationId xmlns:a16="http://schemas.microsoft.com/office/drawing/2014/main" id="{00000000-0008-0000-0600-00006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367" name="Text Box 4">
          <a:extLst>
            <a:ext uri="{FF2B5EF4-FFF2-40B4-BE49-F238E27FC236}">
              <a16:creationId xmlns:a16="http://schemas.microsoft.com/office/drawing/2014/main" id="{00000000-0008-0000-0600-00006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368" name="Text Box 6">
          <a:extLst>
            <a:ext uri="{FF2B5EF4-FFF2-40B4-BE49-F238E27FC236}">
              <a16:creationId xmlns:a16="http://schemas.microsoft.com/office/drawing/2014/main" id="{00000000-0008-0000-0600-00007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369" name="Text Box 4">
          <a:extLst>
            <a:ext uri="{FF2B5EF4-FFF2-40B4-BE49-F238E27FC236}">
              <a16:creationId xmlns:a16="http://schemas.microsoft.com/office/drawing/2014/main" id="{00000000-0008-0000-0600-00007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370" name="Text Box 6">
          <a:extLst>
            <a:ext uri="{FF2B5EF4-FFF2-40B4-BE49-F238E27FC236}">
              <a16:creationId xmlns:a16="http://schemas.microsoft.com/office/drawing/2014/main" id="{00000000-0008-0000-0600-00007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371" name="Text Box 4">
          <a:extLst>
            <a:ext uri="{FF2B5EF4-FFF2-40B4-BE49-F238E27FC236}">
              <a16:creationId xmlns:a16="http://schemas.microsoft.com/office/drawing/2014/main" id="{00000000-0008-0000-0600-00007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372" name="Text Box 6">
          <a:extLst>
            <a:ext uri="{FF2B5EF4-FFF2-40B4-BE49-F238E27FC236}">
              <a16:creationId xmlns:a16="http://schemas.microsoft.com/office/drawing/2014/main" id="{00000000-0008-0000-0600-00007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373" name="Text Box 4">
          <a:extLst>
            <a:ext uri="{FF2B5EF4-FFF2-40B4-BE49-F238E27FC236}">
              <a16:creationId xmlns:a16="http://schemas.microsoft.com/office/drawing/2014/main" id="{00000000-0008-0000-0600-00007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374" name="Text Box 6">
          <a:extLst>
            <a:ext uri="{FF2B5EF4-FFF2-40B4-BE49-F238E27FC236}">
              <a16:creationId xmlns:a16="http://schemas.microsoft.com/office/drawing/2014/main" id="{00000000-0008-0000-0600-00007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375" name="Text Box 4">
          <a:extLst>
            <a:ext uri="{FF2B5EF4-FFF2-40B4-BE49-F238E27FC236}">
              <a16:creationId xmlns:a16="http://schemas.microsoft.com/office/drawing/2014/main" id="{00000000-0008-0000-0600-000077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376" name="Text Box 6">
          <a:extLst>
            <a:ext uri="{FF2B5EF4-FFF2-40B4-BE49-F238E27FC236}">
              <a16:creationId xmlns:a16="http://schemas.microsoft.com/office/drawing/2014/main" id="{00000000-0008-0000-0600-00007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377" name="Text Box 4">
          <a:extLst>
            <a:ext uri="{FF2B5EF4-FFF2-40B4-BE49-F238E27FC236}">
              <a16:creationId xmlns:a16="http://schemas.microsoft.com/office/drawing/2014/main" id="{00000000-0008-0000-0600-00007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378" name="Text Box 6">
          <a:extLst>
            <a:ext uri="{FF2B5EF4-FFF2-40B4-BE49-F238E27FC236}">
              <a16:creationId xmlns:a16="http://schemas.microsoft.com/office/drawing/2014/main" id="{00000000-0008-0000-0600-00007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379" name="Text Box 4">
          <a:extLst>
            <a:ext uri="{FF2B5EF4-FFF2-40B4-BE49-F238E27FC236}">
              <a16:creationId xmlns:a16="http://schemas.microsoft.com/office/drawing/2014/main" id="{00000000-0008-0000-0600-00007B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380" name="Text Box 6">
          <a:extLst>
            <a:ext uri="{FF2B5EF4-FFF2-40B4-BE49-F238E27FC236}">
              <a16:creationId xmlns:a16="http://schemas.microsoft.com/office/drawing/2014/main" id="{00000000-0008-0000-0600-00007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381" name="Text Box 4">
          <a:extLst>
            <a:ext uri="{FF2B5EF4-FFF2-40B4-BE49-F238E27FC236}">
              <a16:creationId xmlns:a16="http://schemas.microsoft.com/office/drawing/2014/main" id="{00000000-0008-0000-0600-00007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382" name="Text Box 6">
          <a:extLst>
            <a:ext uri="{FF2B5EF4-FFF2-40B4-BE49-F238E27FC236}">
              <a16:creationId xmlns:a16="http://schemas.microsoft.com/office/drawing/2014/main" id="{00000000-0008-0000-0600-00007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383" name="Text Box 4">
          <a:extLst>
            <a:ext uri="{FF2B5EF4-FFF2-40B4-BE49-F238E27FC236}">
              <a16:creationId xmlns:a16="http://schemas.microsoft.com/office/drawing/2014/main" id="{00000000-0008-0000-0600-00007F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384" name="Text Box 6">
          <a:extLst>
            <a:ext uri="{FF2B5EF4-FFF2-40B4-BE49-F238E27FC236}">
              <a16:creationId xmlns:a16="http://schemas.microsoft.com/office/drawing/2014/main" id="{00000000-0008-0000-0600-000080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385" name="Text Box 4">
          <a:extLst>
            <a:ext uri="{FF2B5EF4-FFF2-40B4-BE49-F238E27FC236}">
              <a16:creationId xmlns:a16="http://schemas.microsoft.com/office/drawing/2014/main" id="{00000000-0008-0000-0600-00008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386" name="Text Box 6">
          <a:extLst>
            <a:ext uri="{FF2B5EF4-FFF2-40B4-BE49-F238E27FC236}">
              <a16:creationId xmlns:a16="http://schemas.microsoft.com/office/drawing/2014/main" id="{00000000-0008-0000-0600-00008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387" name="Text Box 4">
          <a:extLst>
            <a:ext uri="{FF2B5EF4-FFF2-40B4-BE49-F238E27FC236}">
              <a16:creationId xmlns:a16="http://schemas.microsoft.com/office/drawing/2014/main" id="{00000000-0008-0000-0600-00008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388" name="Text Box 6">
          <a:extLst>
            <a:ext uri="{FF2B5EF4-FFF2-40B4-BE49-F238E27FC236}">
              <a16:creationId xmlns:a16="http://schemas.microsoft.com/office/drawing/2014/main" id="{00000000-0008-0000-0600-00008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389" name="Text Box 4">
          <a:extLst>
            <a:ext uri="{FF2B5EF4-FFF2-40B4-BE49-F238E27FC236}">
              <a16:creationId xmlns:a16="http://schemas.microsoft.com/office/drawing/2014/main" id="{00000000-0008-0000-0600-00008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390" name="Text Box 6">
          <a:extLst>
            <a:ext uri="{FF2B5EF4-FFF2-40B4-BE49-F238E27FC236}">
              <a16:creationId xmlns:a16="http://schemas.microsoft.com/office/drawing/2014/main" id="{00000000-0008-0000-0600-00008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391" name="Text Box 4">
          <a:extLst>
            <a:ext uri="{FF2B5EF4-FFF2-40B4-BE49-F238E27FC236}">
              <a16:creationId xmlns:a16="http://schemas.microsoft.com/office/drawing/2014/main" id="{00000000-0008-0000-0600-00008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392" name="Text Box 6">
          <a:extLst>
            <a:ext uri="{FF2B5EF4-FFF2-40B4-BE49-F238E27FC236}">
              <a16:creationId xmlns:a16="http://schemas.microsoft.com/office/drawing/2014/main" id="{00000000-0008-0000-0600-00008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393" name="Text Box 4">
          <a:extLst>
            <a:ext uri="{FF2B5EF4-FFF2-40B4-BE49-F238E27FC236}">
              <a16:creationId xmlns:a16="http://schemas.microsoft.com/office/drawing/2014/main" id="{00000000-0008-0000-0600-000089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394" name="Text Box 6">
          <a:extLst>
            <a:ext uri="{FF2B5EF4-FFF2-40B4-BE49-F238E27FC236}">
              <a16:creationId xmlns:a16="http://schemas.microsoft.com/office/drawing/2014/main" id="{00000000-0008-0000-0600-00008A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395" name="Text Box 4">
          <a:extLst>
            <a:ext uri="{FF2B5EF4-FFF2-40B4-BE49-F238E27FC236}">
              <a16:creationId xmlns:a16="http://schemas.microsoft.com/office/drawing/2014/main" id="{00000000-0008-0000-0600-00008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396" name="Text Box 6">
          <a:extLst>
            <a:ext uri="{FF2B5EF4-FFF2-40B4-BE49-F238E27FC236}">
              <a16:creationId xmlns:a16="http://schemas.microsoft.com/office/drawing/2014/main" id="{00000000-0008-0000-0600-00008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397" name="Text Box 4">
          <a:extLst>
            <a:ext uri="{FF2B5EF4-FFF2-40B4-BE49-F238E27FC236}">
              <a16:creationId xmlns:a16="http://schemas.microsoft.com/office/drawing/2014/main" id="{00000000-0008-0000-0600-00008D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398" name="Text Box 6">
          <a:extLst>
            <a:ext uri="{FF2B5EF4-FFF2-40B4-BE49-F238E27FC236}">
              <a16:creationId xmlns:a16="http://schemas.microsoft.com/office/drawing/2014/main" id="{00000000-0008-0000-0600-00008E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211</xdr:row>
      <xdr:rowOff>0</xdr:rowOff>
    </xdr:from>
    <xdr:to>
      <xdr:col>4</xdr:col>
      <xdr:colOff>523875</xdr:colOff>
      <xdr:row>211</xdr:row>
      <xdr:rowOff>205757</xdr:rowOff>
    </xdr:to>
    <xdr:sp macro="" textlink="">
      <xdr:nvSpPr>
        <xdr:cNvPr id="399" name="Text Box 6">
          <a:extLst>
            <a:ext uri="{FF2B5EF4-FFF2-40B4-BE49-F238E27FC236}">
              <a16:creationId xmlns:a16="http://schemas.microsoft.com/office/drawing/2014/main" id="{00000000-0008-0000-0600-00008F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400" name="Text Box 4">
          <a:extLst>
            <a:ext uri="{FF2B5EF4-FFF2-40B4-BE49-F238E27FC236}">
              <a16:creationId xmlns:a16="http://schemas.microsoft.com/office/drawing/2014/main" id="{00000000-0008-0000-0600-00009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401" name="Text Box 6">
          <a:extLst>
            <a:ext uri="{FF2B5EF4-FFF2-40B4-BE49-F238E27FC236}">
              <a16:creationId xmlns:a16="http://schemas.microsoft.com/office/drawing/2014/main" id="{00000000-0008-0000-0600-00009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402" name="Text Box 4">
          <a:extLst>
            <a:ext uri="{FF2B5EF4-FFF2-40B4-BE49-F238E27FC236}">
              <a16:creationId xmlns:a16="http://schemas.microsoft.com/office/drawing/2014/main" id="{00000000-0008-0000-0600-000092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403" name="Text Box 6">
          <a:extLst>
            <a:ext uri="{FF2B5EF4-FFF2-40B4-BE49-F238E27FC236}">
              <a16:creationId xmlns:a16="http://schemas.microsoft.com/office/drawing/2014/main" id="{00000000-0008-0000-0600-000093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205757</xdr:rowOff>
    </xdr:to>
    <xdr:sp macro="" textlink="">
      <xdr:nvSpPr>
        <xdr:cNvPr id="404" name="Text Box 6">
          <a:extLst>
            <a:ext uri="{FF2B5EF4-FFF2-40B4-BE49-F238E27FC236}">
              <a16:creationId xmlns:a16="http://schemas.microsoft.com/office/drawing/2014/main" id="{00000000-0008-0000-0600-00009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405" name="Text Box 4">
          <a:extLst>
            <a:ext uri="{FF2B5EF4-FFF2-40B4-BE49-F238E27FC236}">
              <a16:creationId xmlns:a16="http://schemas.microsoft.com/office/drawing/2014/main" id="{00000000-0008-0000-0600-00009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406" name="Text Box 6">
          <a:extLst>
            <a:ext uri="{FF2B5EF4-FFF2-40B4-BE49-F238E27FC236}">
              <a16:creationId xmlns:a16="http://schemas.microsoft.com/office/drawing/2014/main" id="{00000000-0008-0000-0600-00009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407" name="Text Box 4">
          <a:extLst>
            <a:ext uri="{FF2B5EF4-FFF2-40B4-BE49-F238E27FC236}">
              <a16:creationId xmlns:a16="http://schemas.microsoft.com/office/drawing/2014/main" id="{00000000-0008-0000-0600-00009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408" name="Text Box 6">
          <a:extLst>
            <a:ext uri="{FF2B5EF4-FFF2-40B4-BE49-F238E27FC236}">
              <a16:creationId xmlns:a16="http://schemas.microsoft.com/office/drawing/2014/main" id="{00000000-0008-0000-0600-00009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409" name="Text Box 4">
          <a:extLst>
            <a:ext uri="{FF2B5EF4-FFF2-40B4-BE49-F238E27FC236}">
              <a16:creationId xmlns:a16="http://schemas.microsoft.com/office/drawing/2014/main" id="{00000000-0008-0000-0600-00009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410" name="Text Box 6">
          <a:extLst>
            <a:ext uri="{FF2B5EF4-FFF2-40B4-BE49-F238E27FC236}">
              <a16:creationId xmlns:a16="http://schemas.microsoft.com/office/drawing/2014/main" id="{00000000-0008-0000-0600-00009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411" name="Text Box 4">
          <a:extLst>
            <a:ext uri="{FF2B5EF4-FFF2-40B4-BE49-F238E27FC236}">
              <a16:creationId xmlns:a16="http://schemas.microsoft.com/office/drawing/2014/main" id="{00000000-0008-0000-0600-00009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412" name="Text Box 6">
          <a:extLst>
            <a:ext uri="{FF2B5EF4-FFF2-40B4-BE49-F238E27FC236}">
              <a16:creationId xmlns:a16="http://schemas.microsoft.com/office/drawing/2014/main" id="{00000000-0008-0000-0600-00009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413" name="Text Box 4">
          <a:extLst>
            <a:ext uri="{FF2B5EF4-FFF2-40B4-BE49-F238E27FC236}">
              <a16:creationId xmlns:a16="http://schemas.microsoft.com/office/drawing/2014/main" id="{00000000-0008-0000-0600-00009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414" name="Text Box 6">
          <a:extLst>
            <a:ext uri="{FF2B5EF4-FFF2-40B4-BE49-F238E27FC236}">
              <a16:creationId xmlns:a16="http://schemas.microsoft.com/office/drawing/2014/main" id="{00000000-0008-0000-0600-00009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158132</xdr:rowOff>
    </xdr:to>
    <xdr:sp macro="" textlink="">
      <xdr:nvSpPr>
        <xdr:cNvPr id="415" name="Text Box 6">
          <a:extLst>
            <a:ext uri="{FF2B5EF4-FFF2-40B4-BE49-F238E27FC236}">
              <a16:creationId xmlns:a16="http://schemas.microsoft.com/office/drawing/2014/main" id="{00000000-0008-0000-0600-00009F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416" name="Text Box 4">
          <a:extLst>
            <a:ext uri="{FF2B5EF4-FFF2-40B4-BE49-F238E27FC236}">
              <a16:creationId xmlns:a16="http://schemas.microsoft.com/office/drawing/2014/main" id="{00000000-0008-0000-0600-0000A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417" name="Text Box 6">
          <a:extLst>
            <a:ext uri="{FF2B5EF4-FFF2-40B4-BE49-F238E27FC236}">
              <a16:creationId xmlns:a16="http://schemas.microsoft.com/office/drawing/2014/main" id="{00000000-0008-0000-0600-0000A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158132</xdr:rowOff>
    </xdr:to>
    <xdr:sp macro="" textlink="">
      <xdr:nvSpPr>
        <xdr:cNvPr id="418" name="Text Box 6">
          <a:extLst>
            <a:ext uri="{FF2B5EF4-FFF2-40B4-BE49-F238E27FC236}">
              <a16:creationId xmlns:a16="http://schemas.microsoft.com/office/drawing/2014/main" id="{00000000-0008-0000-0600-0000A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205757</xdr:rowOff>
    </xdr:to>
    <xdr:sp macro="" textlink="">
      <xdr:nvSpPr>
        <xdr:cNvPr id="419" name="Text Box 4">
          <a:extLst>
            <a:ext uri="{FF2B5EF4-FFF2-40B4-BE49-F238E27FC236}">
              <a16:creationId xmlns:a16="http://schemas.microsoft.com/office/drawing/2014/main" id="{00000000-0008-0000-0600-0000A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205757</xdr:rowOff>
    </xdr:to>
    <xdr:sp macro="" textlink="">
      <xdr:nvSpPr>
        <xdr:cNvPr id="420" name="Text Box 6">
          <a:extLst>
            <a:ext uri="{FF2B5EF4-FFF2-40B4-BE49-F238E27FC236}">
              <a16:creationId xmlns:a16="http://schemas.microsoft.com/office/drawing/2014/main" id="{00000000-0008-0000-0600-0000A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421" name="Text Box 4">
          <a:extLst>
            <a:ext uri="{FF2B5EF4-FFF2-40B4-BE49-F238E27FC236}">
              <a16:creationId xmlns:a16="http://schemas.microsoft.com/office/drawing/2014/main" id="{00000000-0008-0000-0600-0000A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422" name="Text Box 6">
          <a:extLst>
            <a:ext uri="{FF2B5EF4-FFF2-40B4-BE49-F238E27FC236}">
              <a16:creationId xmlns:a16="http://schemas.microsoft.com/office/drawing/2014/main" id="{00000000-0008-0000-0600-0000A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423" name="Text Box 4">
          <a:extLst>
            <a:ext uri="{FF2B5EF4-FFF2-40B4-BE49-F238E27FC236}">
              <a16:creationId xmlns:a16="http://schemas.microsoft.com/office/drawing/2014/main" id="{00000000-0008-0000-0600-0000A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424" name="Text Box 6">
          <a:extLst>
            <a:ext uri="{FF2B5EF4-FFF2-40B4-BE49-F238E27FC236}">
              <a16:creationId xmlns:a16="http://schemas.microsoft.com/office/drawing/2014/main" id="{00000000-0008-0000-0600-0000A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425" name="Text Box 4">
          <a:extLst>
            <a:ext uri="{FF2B5EF4-FFF2-40B4-BE49-F238E27FC236}">
              <a16:creationId xmlns:a16="http://schemas.microsoft.com/office/drawing/2014/main" id="{00000000-0008-0000-0600-0000A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426" name="Text Box 6">
          <a:extLst>
            <a:ext uri="{FF2B5EF4-FFF2-40B4-BE49-F238E27FC236}">
              <a16:creationId xmlns:a16="http://schemas.microsoft.com/office/drawing/2014/main" id="{00000000-0008-0000-0600-0000A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427" name="Text Box 4">
          <a:extLst>
            <a:ext uri="{FF2B5EF4-FFF2-40B4-BE49-F238E27FC236}">
              <a16:creationId xmlns:a16="http://schemas.microsoft.com/office/drawing/2014/main" id="{00000000-0008-0000-0600-0000A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428" name="Text Box 6">
          <a:extLst>
            <a:ext uri="{FF2B5EF4-FFF2-40B4-BE49-F238E27FC236}">
              <a16:creationId xmlns:a16="http://schemas.microsoft.com/office/drawing/2014/main" id="{00000000-0008-0000-0600-0000A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429" name="Text Box 4">
          <a:extLst>
            <a:ext uri="{FF2B5EF4-FFF2-40B4-BE49-F238E27FC236}">
              <a16:creationId xmlns:a16="http://schemas.microsoft.com/office/drawing/2014/main" id="{00000000-0008-0000-0600-0000A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430" name="Text Box 6">
          <a:extLst>
            <a:ext uri="{FF2B5EF4-FFF2-40B4-BE49-F238E27FC236}">
              <a16:creationId xmlns:a16="http://schemas.microsoft.com/office/drawing/2014/main" id="{00000000-0008-0000-0600-0000A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431" name="Text Box 4">
          <a:extLst>
            <a:ext uri="{FF2B5EF4-FFF2-40B4-BE49-F238E27FC236}">
              <a16:creationId xmlns:a16="http://schemas.microsoft.com/office/drawing/2014/main" id="{00000000-0008-0000-0600-0000A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00000000-0008-0000-0600-0000B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433" name="Text Box 4">
          <a:extLst>
            <a:ext uri="{FF2B5EF4-FFF2-40B4-BE49-F238E27FC236}">
              <a16:creationId xmlns:a16="http://schemas.microsoft.com/office/drawing/2014/main" id="{00000000-0008-0000-0600-0000B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434" name="Text Box 6">
          <a:extLst>
            <a:ext uri="{FF2B5EF4-FFF2-40B4-BE49-F238E27FC236}">
              <a16:creationId xmlns:a16="http://schemas.microsoft.com/office/drawing/2014/main" id="{00000000-0008-0000-0600-0000B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435" name="Text Box 4">
          <a:extLst>
            <a:ext uri="{FF2B5EF4-FFF2-40B4-BE49-F238E27FC236}">
              <a16:creationId xmlns:a16="http://schemas.microsoft.com/office/drawing/2014/main" id="{00000000-0008-0000-0600-0000B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436" name="Text Box 6">
          <a:extLst>
            <a:ext uri="{FF2B5EF4-FFF2-40B4-BE49-F238E27FC236}">
              <a16:creationId xmlns:a16="http://schemas.microsoft.com/office/drawing/2014/main" id="{00000000-0008-0000-0600-0000B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437" name="Text Box 4">
          <a:extLst>
            <a:ext uri="{FF2B5EF4-FFF2-40B4-BE49-F238E27FC236}">
              <a16:creationId xmlns:a16="http://schemas.microsoft.com/office/drawing/2014/main" id="{00000000-0008-0000-0600-0000B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438" name="Text Box 6">
          <a:extLst>
            <a:ext uri="{FF2B5EF4-FFF2-40B4-BE49-F238E27FC236}">
              <a16:creationId xmlns:a16="http://schemas.microsoft.com/office/drawing/2014/main" id="{00000000-0008-0000-0600-0000B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439" name="Text Box 4">
          <a:extLst>
            <a:ext uri="{FF2B5EF4-FFF2-40B4-BE49-F238E27FC236}">
              <a16:creationId xmlns:a16="http://schemas.microsoft.com/office/drawing/2014/main" id="{00000000-0008-0000-0600-0000B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440" name="Text Box 6">
          <a:extLst>
            <a:ext uri="{FF2B5EF4-FFF2-40B4-BE49-F238E27FC236}">
              <a16:creationId xmlns:a16="http://schemas.microsoft.com/office/drawing/2014/main" id="{00000000-0008-0000-0600-0000B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441" name="Text Box 4">
          <a:extLst>
            <a:ext uri="{FF2B5EF4-FFF2-40B4-BE49-F238E27FC236}">
              <a16:creationId xmlns:a16="http://schemas.microsoft.com/office/drawing/2014/main" id="{00000000-0008-0000-0600-0000B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442" name="Text Box 6">
          <a:extLst>
            <a:ext uri="{FF2B5EF4-FFF2-40B4-BE49-F238E27FC236}">
              <a16:creationId xmlns:a16="http://schemas.microsoft.com/office/drawing/2014/main" id="{00000000-0008-0000-0600-0000B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443" name="Text Box 4">
          <a:extLst>
            <a:ext uri="{FF2B5EF4-FFF2-40B4-BE49-F238E27FC236}">
              <a16:creationId xmlns:a16="http://schemas.microsoft.com/office/drawing/2014/main" id="{00000000-0008-0000-0600-0000B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444" name="Text Box 6">
          <a:extLst>
            <a:ext uri="{FF2B5EF4-FFF2-40B4-BE49-F238E27FC236}">
              <a16:creationId xmlns:a16="http://schemas.microsoft.com/office/drawing/2014/main" id="{00000000-0008-0000-0600-0000B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445" name="Text Box 4">
          <a:extLst>
            <a:ext uri="{FF2B5EF4-FFF2-40B4-BE49-F238E27FC236}">
              <a16:creationId xmlns:a16="http://schemas.microsoft.com/office/drawing/2014/main" id="{00000000-0008-0000-0600-0000B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446" name="Text Box 6">
          <a:extLst>
            <a:ext uri="{FF2B5EF4-FFF2-40B4-BE49-F238E27FC236}">
              <a16:creationId xmlns:a16="http://schemas.microsoft.com/office/drawing/2014/main" id="{00000000-0008-0000-0600-0000B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447" name="Text Box 4">
          <a:extLst>
            <a:ext uri="{FF2B5EF4-FFF2-40B4-BE49-F238E27FC236}">
              <a16:creationId xmlns:a16="http://schemas.microsoft.com/office/drawing/2014/main" id="{00000000-0008-0000-0600-0000B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448" name="Text Box 6">
          <a:extLst>
            <a:ext uri="{FF2B5EF4-FFF2-40B4-BE49-F238E27FC236}">
              <a16:creationId xmlns:a16="http://schemas.microsoft.com/office/drawing/2014/main" id="{00000000-0008-0000-0600-0000C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449" name="Text Box 4">
          <a:extLst>
            <a:ext uri="{FF2B5EF4-FFF2-40B4-BE49-F238E27FC236}">
              <a16:creationId xmlns:a16="http://schemas.microsoft.com/office/drawing/2014/main" id="{00000000-0008-0000-0600-0000C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450" name="Text Box 6">
          <a:extLst>
            <a:ext uri="{FF2B5EF4-FFF2-40B4-BE49-F238E27FC236}">
              <a16:creationId xmlns:a16="http://schemas.microsoft.com/office/drawing/2014/main" id="{00000000-0008-0000-0600-0000C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451" name="Text Box 4">
          <a:extLst>
            <a:ext uri="{FF2B5EF4-FFF2-40B4-BE49-F238E27FC236}">
              <a16:creationId xmlns:a16="http://schemas.microsoft.com/office/drawing/2014/main" id="{00000000-0008-0000-0600-0000C3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452" name="Text Box 6">
          <a:extLst>
            <a:ext uri="{FF2B5EF4-FFF2-40B4-BE49-F238E27FC236}">
              <a16:creationId xmlns:a16="http://schemas.microsoft.com/office/drawing/2014/main" id="{00000000-0008-0000-0600-0000C4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453" name="Text Box 4">
          <a:extLst>
            <a:ext uri="{FF2B5EF4-FFF2-40B4-BE49-F238E27FC236}">
              <a16:creationId xmlns:a16="http://schemas.microsoft.com/office/drawing/2014/main" id="{00000000-0008-0000-0600-0000C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454" name="Text Box 6">
          <a:extLst>
            <a:ext uri="{FF2B5EF4-FFF2-40B4-BE49-F238E27FC236}">
              <a16:creationId xmlns:a16="http://schemas.microsoft.com/office/drawing/2014/main" id="{00000000-0008-0000-0600-0000C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455" name="Text Box 4">
          <a:extLst>
            <a:ext uri="{FF2B5EF4-FFF2-40B4-BE49-F238E27FC236}">
              <a16:creationId xmlns:a16="http://schemas.microsoft.com/office/drawing/2014/main" id="{00000000-0008-0000-0600-0000C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456" name="Text Box 6">
          <a:extLst>
            <a:ext uri="{FF2B5EF4-FFF2-40B4-BE49-F238E27FC236}">
              <a16:creationId xmlns:a16="http://schemas.microsoft.com/office/drawing/2014/main" id="{00000000-0008-0000-0600-0000C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457" name="Text Box 4">
          <a:extLst>
            <a:ext uri="{FF2B5EF4-FFF2-40B4-BE49-F238E27FC236}">
              <a16:creationId xmlns:a16="http://schemas.microsoft.com/office/drawing/2014/main" id="{00000000-0008-0000-0600-0000C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458" name="Text Box 6">
          <a:extLst>
            <a:ext uri="{FF2B5EF4-FFF2-40B4-BE49-F238E27FC236}">
              <a16:creationId xmlns:a16="http://schemas.microsoft.com/office/drawing/2014/main" id="{00000000-0008-0000-0600-0000C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459" name="Text Box 4">
          <a:extLst>
            <a:ext uri="{FF2B5EF4-FFF2-40B4-BE49-F238E27FC236}">
              <a16:creationId xmlns:a16="http://schemas.microsoft.com/office/drawing/2014/main" id="{00000000-0008-0000-0600-0000C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460" name="Text Box 6">
          <a:extLst>
            <a:ext uri="{FF2B5EF4-FFF2-40B4-BE49-F238E27FC236}">
              <a16:creationId xmlns:a16="http://schemas.microsoft.com/office/drawing/2014/main" id="{00000000-0008-0000-0600-0000C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461" name="Text Box 4">
          <a:extLst>
            <a:ext uri="{FF2B5EF4-FFF2-40B4-BE49-F238E27FC236}">
              <a16:creationId xmlns:a16="http://schemas.microsoft.com/office/drawing/2014/main" id="{00000000-0008-0000-0600-0000C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462" name="Text Box 6">
          <a:extLst>
            <a:ext uri="{FF2B5EF4-FFF2-40B4-BE49-F238E27FC236}">
              <a16:creationId xmlns:a16="http://schemas.microsoft.com/office/drawing/2014/main" id="{00000000-0008-0000-0600-0000C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463" name="Text Box 4">
          <a:extLst>
            <a:ext uri="{FF2B5EF4-FFF2-40B4-BE49-F238E27FC236}">
              <a16:creationId xmlns:a16="http://schemas.microsoft.com/office/drawing/2014/main" id="{00000000-0008-0000-0600-0000CF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464" name="Text Box 6">
          <a:extLst>
            <a:ext uri="{FF2B5EF4-FFF2-40B4-BE49-F238E27FC236}">
              <a16:creationId xmlns:a16="http://schemas.microsoft.com/office/drawing/2014/main" id="{00000000-0008-0000-0600-0000D0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465" name="Text Box 4">
          <a:extLst>
            <a:ext uri="{FF2B5EF4-FFF2-40B4-BE49-F238E27FC236}">
              <a16:creationId xmlns:a16="http://schemas.microsoft.com/office/drawing/2014/main" id="{00000000-0008-0000-0600-0000D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466" name="Text Box 6">
          <a:extLst>
            <a:ext uri="{FF2B5EF4-FFF2-40B4-BE49-F238E27FC236}">
              <a16:creationId xmlns:a16="http://schemas.microsoft.com/office/drawing/2014/main" id="{00000000-0008-0000-0600-0000D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467" name="Text Box 4">
          <a:extLst>
            <a:ext uri="{FF2B5EF4-FFF2-40B4-BE49-F238E27FC236}">
              <a16:creationId xmlns:a16="http://schemas.microsoft.com/office/drawing/2014/main" id="{00000000-0008-0000-0600-0000D3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468" name="Text Box 6">
          <a:extLst>
            <a:ext uri="{FF2B5EF4-FFF2-40B4-BE49-F238E27FC236}">
              <a16:creationId xmlns:a16="http://schemas.microsoft.com/office/drawing/2014/main" id="{00000000-0008-0000-0600-0000D4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211</xdr:row>
      <xdr:rowOff>0</xdr:rowOff>
    </xdr:from>
    <xdr:to>
      <xdr:col>4</xdr:col>
      <xdr:colOff>523875</xdr:colOff>
      <xdr:row>211</xdr:row>
      <xdr:rowOff>205757</xdr:rowOff>
    </xdr:to>
    <xdr:sp macro="" textlink="">
      <xdr:nvSpPr>
        <xdr:cNvPr id="469" name="Text Box 6">
          <a:extLst>
            <a:ext uri="{FF2B5EF4-FFF2-40B4-BE49-F238E27FC236}">
              <a16:creationId xmlns:a16="http://schemas.microsoft.com/office/drawing/2014/main" id="{00000000-0008-0000-0600-0000D5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470" name="Text Box 4">
          <a:extLst>
            <a:ext uri="{FF2B5EF4-FFF2-40B4-BE49-F238E27FC236}">
              <a16:creationId xmlns:a16="http://schemas.microsoft.com/office/drawing/2014/main" id="{00000000-0008-0000-0600-0000D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471" name="Text Box 6">
          <a:extLst>
            <a:ext uri="{FF2B5EF4-FFF2-40B4-BE49-F238E27FC236}">
              <a16:creationId xmlns:a16="http://schemas.microsoft.com/office/drawing/2014/main" id="{00000000-0008-0000-0600-0000D7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472" name="Text Box 4">
          <a:extLst>
            <a:ext uri="{FF2B5EF4-FFF2-40B4-BE49-F238E27FC236}">
              <a16:creationId xmlns:a16="http://schemas.microsoft.com/office/drawing/2014/main" id="{00000000-0008-0000-0600-0000D8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473" name="Text Box 6">
          <a:extLst>
            <a:ext uri="{FF2B5EF4-FFF2-40B4-BE49-F238E27FC236}">
              <a16:creationId xmlns:a16="http://schemas.microsoft.com/office/drawing/2014/main" id="{00000000-0008-0000-0600-0000D9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474" name="Text Box 4">
          <a:extLst>
            <a:ext uri="{FF2B5EF4-FFF2-40B4-BE49-F238E27FC236}">
              <a16:creationId xmlns:a16="http://schemas.microsoft.com/office/drawing/2014/main" id="{00000000-0008-0000-0600-0000D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475" name="Text Box 6">
          <a:extLst>
            <a:ext uri="{FF2B5EF4-FFF2-40B4-BE49-F238E27FC236}">
              <a16:creationId xmlns:a16="http://schemas.microsoft.com/office/drawing/2014/main" id="{00000000-0008-0000-0600-0000D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476" name="Text Box 4">
          <a:extLst>
            <a:ext uri="{FF2B5EF4-FFF2-40B4-BE49-F238E27FC236}">
              <a16:creationId xmlns:a16="http://schemas.microsoft.com/office/drawing/2014/main" id="{00000000-0008-0000-0600-0000D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477" name="Text Box 6">
          <a:extLst>
            <a:ext uri="{FF2B5EF4-FFF2-40B4-BE49-F238E27FC236}">
              <a16:creationId xmlns:a16="http://schemas.microsoft.com/office/drawing/2014/main" id="{00000000-0008-0000-0600-0000D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478" name="Text Box 4">
          <a:extLst>
            <a:ext uri="{FF2B5EF4-FFF2-40B4-BE49-F238E27FC236}">
              <a16:creationId xmlns:a16="http://schemas.microsoft.com/office/drawing/2014/main" id="{00000000-0008-0000-0600-0000D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479" name="Text Box 6">
          <a:extLst>
            <a:ext uri="{FF2B5EF4-FFF2-40B4-BE49-F238E27FC236}">
              <a16:creationId xmlns:a16="http://schemas.microsoft.com/office/drawing/2014/main" id="{00000000-0008-0000-0600-0000D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480" name="Text Box 4">
          <a:extLst>
            <a:ext uri="{FF2B5EF4-FFF2-40B4-BE49-F238E27FC236}">
              <a16:creationId xmlns:a16="http://schemas.microsoft.com/office/drawing/2014/main" id="{00000000-0008-0000-0600-0000E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481" name="Text Box 6">
          <a:extLst>
            <a:ext uri="{FF2B5EF4-FFF2-40B4-BE49-F238E27FC236}">
              <a16:creationId xmlns:a16="http://schemas.microsoft.com/office/drawing/2014/main" id="{00000000-0008-0000-0600-0000E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482" name="Text Box 4">
          <a:extLst>
            <a:ext uri="{FF2B5EF4-FFF2-40B4-BE49-F238E27FC236}">
              <a16:creationId xmlns:a16="http://schemas.microsoft.com/office/drawing/2014/main" id="{00000000-0008-0000-0600-0000E2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483" name="Text Box 6">
          <a:extLst>
            <a:ext uri="{FF2B5EF4-FFF2-40B4-BE49-F238E27FC236}">
              <a16:creationId xmlns:a16="http://schemas.microsoft.com/office/drawing/2014/main" id="{00000000-0008-0000-0600-0000E3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484" name="Text Box 4">
          <a:extLst>
            <a:ext uri="{FF2B5EF4-FFF2-40B4-BE49-F238E27FC236}">
              <a16:creationId xmlns:a16="http://schemas.microsoft.com/office/drawing/2014/main" id="{00000000-0008-0000-0600-0000E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485" name="Text Box 6">
          <a:extLst>
            <a:ext uri="{FF2B5EF4-FFF2-40B4-BE49-F238E27FC236}">
              <a16:creationId xmlns:a16="http://schemas.microsoft.com/office/drawing/2014/main" id="{00000000-0008-0000-0600-0000E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486" name="Text Box 4">
          <a:extLst>
            <a:ext uri="{FF2B5EF4-FFF2-40B4-BE49-F238E27FC236}">
              <a16:creationId xmlns:a16="http://schemas.microsoft.com/office/drawing/2014/main" id="{00000000-0008-0000-0600-0000E6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487" name="Text Box 6">
          <a:extLst>
            <a:ext uri="{FF2B5EF4-FFF2-40B4-BE49-F238E27FC236}">
              <a16:creationId xmlns:a16="http://schemas.microsoft.com/office/drawing/2014/main" id="{00000000-0008-0000-0600-0000E7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211</xdr:row>
      <xdr:rowOff>0</xdr:rowOff>
    </xdr:from>
    <xdr:to>
      <xdr:col>4</xdr:col>
      <xdr:colOff>523875</xdr:colOff>
      <xdr:row>211</xdr:row>
      <xdr:rowOff>205757</xdr:rowOff>
    </xdr:to>
    <xdr:sp macro="" textlink="">
      <xdr:nvSpPr>
        <xdr:cNvPr id="488" name="Text Box 6">
          <a:extLst>
            <a:ext uri="{FF2B5EF4-FFF2-40B4-BE49-F238E27FC236}">
              <a16:creationId xmlns:a16="http://schemas.microsoft.com/office/drawing/2014/main" id="{00000000-0008-0000-0600-0000E8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489" name="Text Box 4">
          <a:extLst>
            <a:ext uri="{FF2B5EF4-FFF2-40B4-BE49-F238E27FC236}">
              <a16:creationId xmlns:a16="http://schemas.microsoft.com/office/drawing/2014/main" id="{00000000-0008-0000-0600-0000E9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490" name="Text Box 6">
          <a:extLst>
            <a:ext uri="{FF2B5EF4-FFF2-40B4-BE49-F238E27FC236}">
              <a16:creationId xmlns:a16="http://schemas.microsoft.com/office/drawing/2014/main" id="{00000000-0008-0000-0600-0000E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491" name="Text Box 4">
          <a:extLst>
            <a:ext uri="{FF2B5EF4-FFF2-40B4-BE49-F238E27FC236}">
              <a16:creationId xmlns:a16="http://schemas.microsoft.com/office/drawing/2014/main" id="{00000000-0008-0000-0600-0000EB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492" name="Text Box 6">
          <a:extLst>
            <a:ext uri="{FF2B5EF4-FFF2-40B4-BE49-F238E27FC236}">
              <a16:creationId xmlns:a16="http://schemas.microsoft.com/office/drawing/2014/main" id="{00000000-0008-0000-0600-0000EC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493" name="Text Box 4">
          <a:extLst>
            <a:ext uri="{FF2B5EF4-FFF2-40B4-BE49-F238E27FC236}">
              <a16:creationId xmlns:a16="http://schemas.microsoft.com/office/drawing/2014/main" id="{00000000-0008-0000-0600-0000E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494" name="Text Box 6">
          <a:extLst>
            <a:ext uri="{FF2B5EF4-FFF2-40B4-BE49-F238E27FC236}">
              <a16:creationId xmlns:a16="http://schemas.microsoft.com/office/drawing/2014/main" id="{00000000-0008-0000-0600-0000E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495" name="Text Box 4">
          <a:extLst>
            <a:ext uri="{FF2B5EF4-FFF2-40B4-BE49-F238E27FC236}">
              <a16:creationId xmlns:a16="http://schemas.microsoft.com/office/drawing/2014/main" id="{00000000-0008-0000-0600-0000E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496" name="Text Box 6">
          <a:extLst>
            <a:ext uri="{FF2B5EF4-FFF2-40B4-BE49-F238E27FC236}">
              <a16:creationId xmlns:a16="http://schemas.microsoft.com/office/drawing/2014/main" id="{00000000-0008-0000-0600-0000F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497" name="Text Box 4">
          <a:extLst>
            <a:ext uri="{FF2B5EF4-FFF2-40B4-BE49-F238E27FC236}">
              <a16:creationId xmlns:a16="http://schemas.microsoft.com/office/drawing/2014/main" id="{00000000-0008-0000-0600-0000F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498" name="Text Box 6">
          <a:extLst>
            <a:ext uri="{FF2B5EF4-FFF2-40B4-BE49-F238E27FC236}">
              <a16:creationId xmlns:a16="http://schemas.microsoft.com/office/drawing/2014/main" id="{00000000-0008-0000-0600-0000F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499" name="Text Box 4">
          <a:extLst>
            <a:ext uri="{FF2B5EF4-FFF2-40B4-BE49-F238E27FC236}">
              <a16:creationId xmlns:a16="http://schemas.microsoft.com/office/drawing/2014/main" id="{00000000-0008-0000-0600-0000F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500" name="Text Box 6">
          <a:extLst>
            <a:ext uri="{FF2B5EF4-FFF2-40B4-BE49-F238E27FC236}">
              <a16:creationId xmlns:a16="http://schemas.microsoft.com/office/drawing/2014/main" id="{00000000-0008-0000-0600-0000F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501" name="Text Box 4">
          <a:extLst>
            <a:ext uri="{FF2B5EF4-FFF2-40B4-BE49-F238E27FC236}">
              <a16:creationId xmlns:a16="http://schemas.microsoft.com/office/drawing/2014/main" id="{00000000-0008-0000-0600-0000F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502" name="Text Box 6">
          <a:extLst>
            <a:ext uri="{FF2B5EF4-FFF2-40B4-BE49-F238E27FC236}">
              <a16:creationId xmlns:a16="http://schemas.microsoft.com/office/drawing/2014/main" id="{00000000-0008-0000-0600-0000F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158132</xdr:rowOff>
    </xdr:to>
    <xdr:sp macro="" textlink="">
      <xdr:nvSpPr>
        <xdr:cNvPr id="503" name="Text Box 4">
          <a:extLst>
            <a:ext uri="{FF2B5EF4-FFF2-40B4-BE49-F238E27FC236}">
              <a16:creationId xmlns:a16="http://schemas.microsoft.com/office/drawing/2014/main" id="{00000000-0008-0000-0600-0000F7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158132</xdr:rowOff>
    </xdr:to>
    <xdr:sp macro="" textlink="">
      <xdr:nvSpPr>
        <xdr:cNvPr id="504" name="Text Box 6">
          <a:extLst>
            <a:ext uri="{FF2B5EF4-FFF2-40B4-BE49-F238E27FC236}">
              <a16:creationId xmlns:a16="http://schemas.microsoft.com/office/drawing/2014/main" id="{00000000-0008-0000-0600-0000F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505" name="Text Box 4">
          <a:extLst>
            <a:ext uri="{FF2B5EF4-FFF2-40B4-BE49-F238E27FC236}">
              <a16:creationId xmlns:a16="http://schemas.microsoft.com/office/drawing/2014/main" id="{00000000-0008-0000-0600-0000F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506" name="Text Box 6">
          <a:extLst>
            <a:ext uri="{FF2B5EF4-FFF2-40B4-BE49-F238E27FC236}">
              <a16:creationId xmlns:a16="http://schemas.microsoft.com/office/drawing/2014/main" id="{00000000-0008-0000-0600-0000F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158132</xdr:rowOff>
    </xdr:to>
    <xdr:sp macro="" textlink="">
      <xdr:nvSpPr>
        <xdr:cNvPr id="507" name="Text Box 4">
          <a:extLst>
            <a:ext uri="{FF2B5EF4-FFF2-40B4-BE49-F238E27FC236}">
              <a16:creationId xmlns:a16="http://schemas.microsoft.com/office/drawing/2014/main" id="{00000000-0008-0000-0600-0000FB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158132</xdr:rowOff>
    </xdr:to>
    <xdr:sp macro="" textlink="">
      <xdr:nvSpPr>
        <xdr:cNvPr id="508" name="Text Box 6">
          <a:extLst>
            <a:ext uri="{FF2B5EF4-FFF2-40B4-BE49-F238E27FC236}">
              <a16:creationId xmlns:a16="http://schemas.microsoft.com/office/drawing/2014/main" id="{00000000-0008-0000-0600-0000F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509" name="Text Box 4">
          <a:extLst>
            <a:ext uri="{FF2B5EF4-FFF2-40B4-BE49-F238E27FC236}">
              <a16:creationId xmlns:a16="http://schemas.microsoft.com/office/drawing/2014/main" id="{00000000-0008-0000-0600-0000F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510" name="Text Box 6">
          <a:extLst>
            <a:ext uri="{FF2B5EF4-FFF2-40B4-BE49-F238E27FC236}">
              <a16:creationId xmlns:a16="http://schemas.microsoft.com/office/drawing/2014/main" id="{00000000-0008-0000-0600-0000F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511" name="Text Box 4">
          <a:extLst>
            <a:ext uri="{FF2B5EF4-FFF2-40B4-BE49-F238E27FC236}">
              <a16:creationId xmlns:a16="http://schemas.microsoft.com/office/drawing/2014/main" id="{00000000-0008-0000-0600-0000F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512" name="Text Box 6">
          <a:extLst>
            <a:ext uri="{FF2B5EF4-FFF2-40B4-BE49-F238E27FC236}">
              <a16:creationId xmlns:a16="http://schemas.microsoft.com/office/drawing/2014/main" id="{00000000-0008-0000-0600-00000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513" name="Text Box 4">
          <a:extLst>
            <a:ext uri="{FF2B5EF4-FFF2-40B4-BE49-F238E27FC236}">
              <a16:creationId xmlns:a16="http://schemas.microsoft.com/office/drawing/2014/main" id="{00000000-0008-0000-0600-00000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514" name="Text Box 6">
          <a:extLst>
            <a:ext uri="{FF2B5EF4-FFF2-40B4-BE49-F238E27FC236}">
              <a16:creationId xmlns:a16="http://schemas.microsoft.com/office/drawing/2014/main" id="{00000000-0008-0000-0600-00000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515" name="Text Box 4">
          <a:extLst>
            <a:ext uri="{FF2B5EF4-FFF2-40B4-BE49-F238E27FC236}">
              <a16:creationId xmlns:a16="http://schemas.microsoft.com/office/drawing/2014/main" id="{00000000-0008-0000-0600-000003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516" name="Text Box 6">
          <a:extLst>
            <a:ext uri="{FF2B5EF4-FFF2-40B4-BE49-F238E27FC236}">
              <a16:creationId xmlns:a16="http://schemas.microsoft.com/office/drawing/2014/main" id="{00000000-0008-0000-0600-000004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517" name="Text Box 4">
          <a:extLst>
            <a:ext uri="{FF2B5EF4-FFF2-40B4-BE49-F238E27FC236}">
              <a16:creationId xmlns:a16="http://schemas.microsoft.com/office/drawing/2014/main" id="{00000000-0008-0000-0600-000005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518" name="Text Box 6">
          <a:extLst>
            <a:ext uri="{FF2B5EF4-FFF2-40B4-BE49-F238E27FC236}">
              <a16:creationId xmlns:a16="http://schemas.microsoft.com/office/drawing/2014/main" id="{00000000-0008-0000-0600-00000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519" name="Text Box 4">
          <a:extLst>
            <a:ext uri="{FF2B5EF4-FFF2-40B4-BE49-F238E27FC236}">
              <a16:creationId xmlns:a16="http://schemas.microsoft.com/office/drawing/2014/main" id="{00000000-0008-0000-0600-00000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520" name="Text Box 6">
          <a:extLst>
            <a:ext uri="{FF2B5EF4-FFF2-40B4-BE49-F238E27FC236}">
              <a16:creationId xmlns:a16="http://schemas.microsoft.com/office/drawing/2014/main" id="{00000000-0008-0000-0600-00000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521" name="Text Box 4">
          <a:extLst>
            <a:ext uri="{FF2B5EF4-FFF2-40B4-BE49-F238E27FC236}">
              <a16:creationId xmlns:a16="http://schemas.microsoft.com/office/drawing/2014/main" id="{00000000-0008-0000-0600-00000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522" name="Text Box 6">
          <a:extLst>
            <a:ext uri="{FF2B5EF4-FFF2-40B4-BE49-F238E27FC236}">
              <a16:creationId xmlns:a16="http://schemas.microsoft.com/office/drawing/2014/main" id="{00000000-0008-0000-0600-00000A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523" name="Text Box 4">
          <a:extLst>
            <a:ext uri="{FF2B5EF4-FFF2-40B4-BE49-F238E27FC236}">
              <a16:creationId xmlns:a16="http://schemas.microsoft.com/office/drawing/2014/main" id="{00000000-0008-0000-0600-00000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524" name="Text Box 6">
          <a:extLst>
            <a:ext uri="{FF2B5EF4-FFF2-40B4-BE49-F238E27FC236}">
              <a16:creationId xmlns:a16="http://schemas.microsoft.com/office/drawing/2014/main" id="{00000000-0008-0000-0600-00000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525" name="Text Box 4">
          <a:extLst>
            <a:ext uri="{FF2B5EF4-FFF2-40B4-BE49-F238E27FC236}">
              <a16:creationId xmlns:a16="http://schemas.microsoft.com/office/drawing/2014/main" id="{00000000-0008-0000-0600-00000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526" name="Text Box 6">
          <a:extLst>
            <a:ext uri="{FF2B5EF4-FFF2-40B4-BE49-F238E27FC236}">
              <a16:creationId xmlns:a16="http://schemas.microsoft.com/office/drawing/2014/main" id="{00000000-0008-0000-0600-00000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527" name="Text Box 4">
          <a:extLst>
            <a:ext uri="{FF2B5EF4-FFF2-40B4-BE49-F238E27FC236}">
              <a16:creationId xmlns:a16="http://schemas.microsoft.com/office/drawing/2014/main" id="{00000000-0008-0000-0600-00000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528" name="Text Box 6">
          <a:extLst>
            <a:ext uri="{FF2B5EF4-FFF2-40B4-BE49-F238E27FC236}">
              <a16:creationId xmlns:a16="http://schemas.microsoft.com/office/drawing/2014/main" id="{00000000-0008-0000-0600-00001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529" name="Text Box 4">
          <a:extLst>
            <a:ext uri="{FF2B5EF4-FFF2-40B4-BE49-F238E27FC236}">
              <a16:creationId xmlns:a16="http://schemas.microsoft.com/office/drawing/2014/main" id="{00000000-0008-0000-0600-000011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530" name="Text Box 6">
          <a:extLst>
            <a:ext uri="{FF2B5EF4-FFF2-40B4-BE49-F238E27FC236}">
              <a16:creationId xmlns:a16="http://schemas.microsoft.com/office/drawing/2014/main" id="{00000000-0008-0000-0600-000012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531" name="Text Box 4">
          <a:extLst>
            <a:ext uri="{FF2B5EF4-FFF2-40B4-BE49-F238E27FC236}">
              <a16:creationId xmlns:a16="http://schemas.microsoft.com/office/drawing/2014/main" id="{00000000-0008-0000-0600-00001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532" name="Text Box 6">
          <a:extLst>
            <a:ext uri="{FF2B5EF4-FFF2-40B4-BE49-F238E27FC236}">
              <a16:creationId xmlns:a16="http://schemas.microsoft.com/office/drawing/2014/main" id="{00000000-0008-0000-0600-00001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533" name="Text Box 4">
          <a:extLst>
            <a:ext uri="{FF2B5EF4-FFF2-40B4-BE49-F238E27FC236}">
              <a16:creationId xmlns:a16="http://schemas.microsoft.com/office/drawing/2014/main" id="{00000000-0008-0000-0600-000015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534" name="Text Box 6">
          <a:extLst>
            <a:ext uri="{FF2B5EF4-FFF2-40B4-BE49-F238E27FC236}">
              <a16:creationId xmlns:a16="http://schemas.microsoft.com/office/drawing/2014/main" id="{00000000-0008-0000-0600-000016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535" name="Text Box 4">
          <a:extLst>
            <a:ext uri="{FF2B5EF4-FFF2-40B4-BE49-F238E27FC236}">
              <a16:creationId xmlns:a16="http://schemas.microsoft.com/office/drawing/2014/main" id="{00000000-0008-0000-0600-00001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536" name="Text Box 6">
          <a:extLst>
            <a:ext uri="{FF2B5EF4-FFF2-40B4-BE49-F238E27FC236}">
              <a16:creationId xmlns:a16="http://schemas.microsoft.com/office/drawing/2014/main" id="{00000000-0008-0000-0600-00001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537" name="Text Box 4">
          <a:extLst>
            <a:ext uri="{FF2B5EF4-FFF2-40B4-BE49-F238E27FC236}">
              <a16:creationId xmlns:a16="http://schemas.microsoft.com/office/drawing/2014/main" id="{00000000-0008-0000-0600-000019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538" name="Text Box 6">
          <a:extLst>
            <a:ext uri="{FF2B5EF4-FFF2-40B4-BE49-F238E27FC236}">
              <a16:creationId xmlns:a16="http://schemas.microsoft.com/office/drawing/2014/main" id="{00000000-0008-0000-0600-00001A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211</xdr:row>
      <xdr:rowOff>0</xdr:rowOff>
    </xdr:from>
    <xdr:to>
      <xdr:col>4</xdr:col>
      <xdr:colOff>523875</xdr:colOff>
      <xdr:row>211</xdr:row>
      <xdr:rowOff>205757</xdr:rowOff>
    </xdr:to>
    <xdr:sp macro="" textlink="">
      <xdr:nvSpPr>
        <xdr:cNvPr id="539" name="Text Box 6">
          <a:extLst>
            <a:ext uri="{FF2B5EF4-FFF2-40B4-BE49-F238E27FC236}">
              <a16:creationId xmlns:a16="http://schemas.microsoft.com/office/drawing/2014/main" id="{00000000-0008-0000-0600-00001B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540" name="Text Box 4">
          <a:extLst>
            <a:ext uri="{FF2B5EF4-FFF2-40B4-BE49-F238E27FC236}">
              <a16:creationId xmlns:a16="http://schemas.microsoft.com/office/drawing/2014/main" id="{00000000-0008-0000-0600-00001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541" name="Text Box 6">
          <a:extLst>
            <a:ext uri="{FF2B5EF4-FFF2-40B4-BE49-F238E27FC236}">
              <a16:creationId xmlns:a16="http://schemas.microsoft.com/office/drawing/2014/main" id="{00000000-0008-0000-0600-00001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542" name="Text Box 4">
          <a:extLst>
            <a:ext uri="{FF2B5EF4-FFF2-40B4-BE49-F238E27FC236}">
              <a16:creationId xmlns:a16="http://schemas.microsoft.com/office/drawing/2014/main" id="{00000000-0008-0000-0600-00001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543" name="Text Box 6">
          <a:extLst>
            <a:ext uri="{FF2B5EF4-FFF2-40B4-BE49-F238E27FC236}">
              <a16:creationId xmlns:a16="http://schemas.microsoft.com/office/drawing/2014/main" id="{00000000-0008-0000-0600-00001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544" name="Text Box 4">
          <a:extLst>
            <a:ext uri="{FF2B5EF4-FFF2-40B4-BE49-F238E27FC236}">
              <a16:creationId xmlns:a16="http://schemas.microsoft.com/office/drawing/2014/main" id="{00000000-0008-0000-0600-00002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545" name="Text Box 6">
          <a:extLst>
            <a:ext uri="{FF2B5EF4-FFF2-40B4-BE49-F238E27FC236}">
              <a16:creationId xmlns:a16="http://schemas.microsoft.com/office/drawing/2014/main" id="{00000000-0008-0000-0600-00002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546" name="Text Box 4">
          <a:extLst>
            <a:ext uri="{FF2B5EF4-FFF2-40B4-BE49-F238E27FC236}">
              <a16:creationId xmlns:a16="http://schemas.microsoft.com/office/drawing/2014/main" id="{00000000-0008-0000-0600-00002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547" name="Text Box 6">
          <a:extLst>
            <a:ext uri="{FF2B5EF4-FFF2-40B4-BE49-F238E27FC236}">
              <a16:creationId xmlns:a16="http://schemas.microsoft.com/office/drawing/2014/main" id="{00000000-0008-0000-0600-00002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548" name="Text Box 4">
          <a:extLst>
            <a:ext uri="{FF2B5EF4-FFF2-40B4-BE49-F238E27FC236}">
              <a16:creationId xmlns:a16="http://schemas.microsoft.com/office/drawing/2014/main" id="{00000000-0008-0000-0600-00002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549" name="Text Box 6">
          <a:extLst>
            <a:ext uri="{FF2B5EF4-FFF2-40B4-BE49-F238E27FC236}">
              <a16:creationId xmlns:a16="http://schemas.microsoft.com/office/drawing/2014/main" id="{00000000-0008-0000-0600-00002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550" name="Text Box 4">
          <a:extLst>
            <a:ext uri="{FF2B5EF4-FFF2-40B4-BE49-F238E27FC236}">
              <a16:creationId xmlns:a16="http://schemas.microsoft.com/office/drawing/2014/main" id="{00000000-0008-0000-0600-00002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551" name="Text Box 6">
          <a:extLst>
            <a:ext uri="{FF2B5EF4-FFF2-40B4-BE49-F238E27FC236}">
              <a16:creationId xmlns:a16="http://schemas.microsoft.com/office/drawing/2014/main" id="{00000000-0008-0000-0600-00002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552" name="Text Box 4">
          <a:extLst>
            <a:ext uri="{FF2B5EF4-FFF2-40B4-BE49-F238E27FC236}">
              <a16:creationId xmlns:a16="http://schemas.microsoft.com/office/drawing/2014/main" id="{00000000-0008-0000-0600-00002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553" name="Text Box 6">
          <a:extLst>
            <a:ext uri="{FF2B5EF4-FFF2-40B4-BE49-F238E27FC236}">
              <a16:creationId xmlns:a16="http://schemas.microsoft.com/office/drawing/2014/main" id="{00000000-0008-0000-0600-00002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211</xdr:row>
      <xdr:rowOff>0</xdr:rowOff>
    </xdr:from>
    <xdr:to>
      <xdr:col>4</xdr:col>
      <xdr:colOff>523875</xdr:colOff>
      <xdr:row>211</xdr:row>
      <xdr:rowOff>205757</xdr:rowOff>
    </xdr:to>
    <xdr:sp macro="" textlink="">
      <xdr:nvSpPr>
        <xdr:cNvPr id="554" name="Text Box 6">
          <a:extLst>
            <a:ext uri="{FF2B5EF4-FFF2-40B4-BE49-F238E27FC236}">
              <a16:creationId xmlns:a16="http://schemas.microsoft.com/office/drawing/2014/main" id="{00000000-0008-0000-0600-00002A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555" name="Text Box 4">
          <a:extLst>
            <a:ext uri="{FF2B5EF4-FFF2-40B4-BE49-F238E27FC236}">
              <a16:creationId xmlns:a16="http://schemas.microsoft.com/office/drawing/2014/main" id="{00000000-0008-0000-0600-00002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556" name="Text Box 6">
          <a:extLst>
            <a:ext uri="{FF2B5EF4-FFF2-40B4-BE49-F238E27FC236}">
              <a16:creationId xmlns:a16="http://schemas.microsoft.com/office/drawing/2014/main" id="{00000000-0008-0000-0600-00002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557" name="Text Box 4">
          <a:extLst>
            <a:ext uri="{FF2B5EF4-FFF2-40B4-BE49-F238E27FC236}">
              <a16:creationId xmlns:a16="http://schemas.microsoft.com/office/drawing/2014/main" id="{00000000-0008-0000-0600-00002D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558" name="Text Box 6">
          <a:extLst>
            <a:ext uri="{FF2B5EF4-FFF2-40B4-BE49-F238E27FC236}">
              <a16:creationId xmlns:a16="http://schemas.microsoft.com/office/drawing/2014/main" id="{00000000-0008-0000-0600-00002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211</xdr:row>
      <xdr:rowOff>0</xdr:rowOff>
    </xdr:from>
    <xdr:to>
      <xdr:col>4</xdr:col>
      <xdr:colOff>523875</xdr:colOff>
      <xdr:row>211</xdr:row>
      <xdr:rowOff>205757</xdr:rowOff>
    </xdr:to>
    <xdr:sp macro="" textlink="">
      <xdr:nvSpPr>
        <xdr:cNvPr id="559" name="Text Box 6">
          <a:extLst>
            <a:ext uri="{FF2B5EF4-FFF2-40B4-BE49-F238E27FC236}">
              <a16:creationId xmlns:a16="http://schemas.microsoft.com/office/drawing/2014/main" id="{00000000-0008-0000-0600-00002F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205757</xdr:rowOff>
    </xdr:to>
    <xdr:sp macro="" textlink="">
      <xdr:nvSpPr>
        <xdr:cNvPr id="560" name="Text Box 4">
          <a:extLst>
            <a:ext uri="{FF2B5EF4-FFF2-40B4-BE49-F238E27FC236}">
              <a16:creationId xmlns:a16="http://schemas.microsoft.com/office/drawing/2014/main" id="{00000000-0008-0000-0600-00003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205757</xdr:rowOff>
    </xdr:to>
    <xdr:sp macro="" textlink="">
      <xdr:nvSpPr>
        <xdr:cNvPr id="561" name="Text Box 6">
          <a:extLst>
            <a:ext uri="{FF2B5EF4-FFF2-40B4-BE49-F238E27FC236}">
              <a16:creationId xmlns:a16="http://schemas.microsoft.com/office/drawing/2014/main" id="{00000000-0008-0000-0600-00003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186707</xdr:rowOff>
    </xdr:to>
    <xdr:sp macro="" textlink="">
      <xdr:nvSpPr>
        <xdr:cNvPr id="562" name="Text Box 4">
          <a:extLst>
            <a:ext uri="{FF2B5EF4-FFF2-40B4-BE49-F238E27FC236}">
              <a16:creationId xmlns:a16="http://schemas.microsoft.com/office/drawing/2014/main" id="{00000000-0008-0000-0600-00003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186707</xdr:rowOff>
    </xdr:to>
    <xdr:sp macro="" textlink="">
      <xdr:nvSpPr>
        <xdr:cNvPr id="563" name="Text Box 6">
          <a:extLst>
            <a:ext uri="{FF2B5EF4-FFF2-40B4-BE49-F238E27FC236}">
              <a16:creationId xmlns:a16="http://schemas.microsoft.com/office/drawing/2014/main" id="{00000000-0008-0000-0600-00003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564" name="Text Box 4">
          <a:extLst>
            <a:ext uri="{FF2B5EF4-FFF2-40B4-BE49-F238E27FC236}">
              <a16:creationId xmlns:a16="http://schemas.microsoft.com/office/drawing/2014/main" id="{00000000-0008-0000-0600-00003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565" name="Text Box 6">
          <a:extLst>
            <a:ext uri="{FF2B5EF4-FFF2-40B4-BE49-F238E27FC236}">
              <a16:creationId xmlns:a16="http://schemas.microsoft.com/office/drawing/2014/main" id="{00000000-0008-0000-0600-00003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566" name="Text Box 4">
          <a:extLst>
            <a:ext uri="{FF2B5EF4-FFF2-40B4-BE49-F238E27FC236}">
              <a16:creationId xmlns:a16="http://schemas.microsoft.com/office/drawing/2014/main" id="{00000000-0008-0000-0600-00003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567" name="Text Box 6">
          <a:extLst>
            <a:ext uri="{FF2B5EF4-FFF2-40B4-BE49-F238E27FC236}">
              <a16:creationId xmlns:a16="http://schemas.microsoft.com/office/drawing/2014/main" id="{00000000-0008-0000-0600-00003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568" name="Text Box 4">
          <a:extLst>
            <a:ext uri="{FF2B5EF4-FFF2-40B4-BE49-F238E27FC236}">
              <a16:creationId xmlns:a16="http://schemas.microsoft.com/office/drawing/2014/main" id="{00000000-0008-0000-0600-00003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569" name="Text Box 6">
          <a:extLst>
            <a:ext uri="{FF2B5EF4-FFF2-40B4-BE49-F238E27FC236}">
              <a16:creationId xmlns:a16="http://schemas.microsoft.com/office/drawing/2014/main" id="{00000000-0008-0000-0600-00003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570" name="Text Box 4">
          <a:extLst>
            <a:ext uri="{FF2B5EF4-FFF2-40B4-BE49-F238E27FC236}">
              <a16:creationId xmlns:a16="http://schemas.microsoft.com/office/drawing/2014/main" id="{00000000-0008-0000-0600-00003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571" name="Text Box 6">
          <a:extLst>
            <a:ext uri="{FF2B5EF4-FFF2-40B4-BE49-F238E27FC236}">
              <a16:creationId xmlns:a16="http://schemas.microsoft.com/office/drawing/2014/main" id="{00000000-0008-0000-0600-00003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158132</xdr:rowOff>
    </xdr:to>
    <xdr:sp macro="" textlink="">
      <xdr:nvSpPr>
        <xdr:cNvPr id="572" name="Text Box 4">
          <a:extLst>
            <a:ext uri="{FF2B5EF4-FFF2-40B4-BE49-F238E27FC236}">
              <a16:creationId xmlns:a16="http://schemas.microsoft.com/office/drawing/2014/main" id="{00000000-0008-0000-0600-00003C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158132</xdr:rowOff>
    </xdr:to>
    <xdr:sp macro="" textlink="">
      <xdr:nvSpPr>
        <xdr:cNvPr id="573" name="Text Box 6">
          <a:extLst>
            <a:ext uri="{FF2B5EF4-FFF2-40B4-BE49-F238E27FC236}">
              <a16:creationId xmlns:a16="http://schemas.microsoft.com/office/drawing/2014/main" id="{00000000-0008-0000-0600-00003D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574" name="Text Box 4">
          <a:extLst>
            <a:ext uri="{FF2B5EF4-FFF2-40B4-BE49-F238E27FC236}">
              <a16:creationId xmlns:a16="http://schemas.microsoft.com/office/drawing/2014/main" id="{00000000-0008-0000-0600-00003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575" name="Text Box 6">
          <a:extLst>
            <a:ext uri="{FF2B5EF4-FFF2-40B4-BE49-F238E27FC236}">
              <a16:creationId xmlns:a16="http://schemas.microsoft.com/office/drawing/2014/main" id="{00000000-0008-0000-0600-00003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158132</xdr:rowOff>
    </xdr:to>
    <xdr:sp macro="" textlink="">
      <xdr:nvSpPr>
        <xdr:cNvPr id="576" name="Text Box 4">
          <a:extLst>
            <a:ext uri="{FF2B5EF4-FFF2-40B4-BE49-F238E27FC236}">
              <a16:creationId xmlns:a16="http://schemas.microsoft.com/office/drawing/2014/main" id="{00000000-0008-0000-0600-000040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158132</xdr:rowOff>
    </xdr:to>
    <xdr:sp macro="" textlink="">
      <xdr:nvSpPr>
        <xdr:cNvPr id="577" name="Text Box 6">
          <a:extLst>
            <a:ext uri="{FF2B5EF4-FFF2-40B4-BE49-F238E27FC236}">
              <a16:creationId xmlns:a16="http://schemas.microsoft.com/office/drawing/2014/main" id="{00000000-0008-0000-0600-000041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177182</xdr:rowOff>
    </xdr:to>
    <xdr:sp macro="" textlink="">
      <xdr:nvSpPr>
        <xdr:cNvPr id="578" name="Text Box 4">
          <a:extLst>
            <a:ext uri="{FF2B5EF4-FFF2-40B4-BE49-F238E27FC236}">
              <a16:creationId xmlns:a16="http://schemas.microsoft.com/office/drawing/2014/main" id="{00000000-0008-0000-0600-00004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177182</xdr:rowOff>
    </xdr:to>
    <xdr:sp macro="" textlink="">
      <xdr:nvSpPr>
        <xdr:cNvPr id="579" name="Text Box 6">
          <a:extLst>
            <a:ext uri="{FF2B5EF4-FFF2-40B4-BE49-F238E27FC236}">
              <a16:creationId xmlns:a16="http://schemas.microsoft.com/office/drawing/2014/main" id="{00000000-0008-0000-0600-00004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580" name="Text Box 4">
          <a:extLst>
            <a:ext uri="{FF2B5EF4-FFF2-40B4-BE49-F238E27FC236}">
              <a16:creationId xmlns:a16="http://schemas.microsoft.com/office/drawing/2014/main" id="{00000000-0008-0000-0600-00004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581" name="Text Box 6">
          <a:extLst>
            <a:ext uri="{FF2B5EF4-FFF2-40B4-BE49-F238E27FC236}">
              <a16:creationId xmlns:a16="http://schemas.microsoft.com/office/drawing/2014/main" id="{00000000-0008-0000-0600-00004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582" name="Text Box 4">
          <a:extLst>
            <a:ext uri="{FF2B5EF4-FFF2-40B4-BE49-F238E27FC236}">
              <a16:creationId xmlns:a16="http://schemas.microsoft.com/office/drawing/2014/main" id="{00000000-0008-0000-0600-00004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583" name="Text Box 6">
          <a:extLst>
            <a:ext uri="{FF2B5EF4-FFF2-40B4-BE49-F238E27FC236}">
              <a16:creationId xmlns:a16="http://schemas.microsoft.com/office/drawing/2014/main" id="{00000000-0008-0000-0600-00004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584" name="Text Box 4">
          <a:extLst>
            <a:ext uri="{FF2B5EF4-FFF2-40B4-BE49-F238E27FC236}">
              <a16:creationId xmlns:a16="http://schemas.microsoft.com/office/drawing/2014/main" id="{00000000-0008-0000-0600-00004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585" name="Text Box 6">
          <a:extLst>
            <a:ext uri="{FF2B5EF4-FFF2-40B4-BE49-F238E27FC236}">
              <a16:creationId xmlns:a16="http://schemas.microsoft.com/office/drawing/2014/main" id="{00000000-0008-0000-0600-00004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586" name="Text Box 4">
          <a:extLst>
            <a:ext uri="{FF2B5EF4-FFF2-40B4-BE49-F238E27FC236}">
              <a16:creationId xmlns:a16="http://schemas.microsoft.com/office/drawing/2014/main" id="{00000000-0008-0000-0600-00004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587" name="Text Box 6">
          <a:extLst>
            <a:ext uri="{FF2B5EF4-FFF2-40B4-BE49-F238E27FC236}">
              <a16:creationId xmlns:a16="http://schemas.microsoft.com/office/drawing/2014/main" id="{00000000-0008-0000-0600-00004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588" name="Text Box 4">
          <a:extLst>
            <a:ext uri="{FF2B5EF4-FFF2-40B4-BE49-F238E27FC236}">
              <a16:creationId xmlns:a16="http://schemas.microsoft.com/office/drawing/2014/main" id="{00000000-0008-0000-0600-00004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589" name="Text Box 6">
          <a:extLst>
            <a:ext uri="{FF2B5EF4-FFF2-40B4-BE49-F238E27FC236}">
              <a16:creationId xmlns:a16="http://schemas.microsoft.com/office/drawing/2014/main" id="{00000000-0008-0000-0600-00004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590" name="Text Box 4">
          <a:extLst>
            <a:ext uri="{FF2B5EF4-FFF2-40B4-BE49-F238E27FC236}">
              <a16:creationId xmlns:a16="http://schemas.microsoft.com/office/drawing/2014/main" id="{00000000-0008-0000-0600-00004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591" name="Text Box 6">
          <a:extLst>
            <a:ext uri="{FF2B5EF4-FFF2-40B4-BE49-F238E27FC236}">
              <a16:creationId xmlns:a16="http://schemas.microsoft.com/office/drawing/2014/main" id="{00000000-0008-0000-0600-00004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592" name="Text Box 4">
          <a:extLst>
            <a:ext uri="{FF2B5EF4-FFF2-40B4-BE49-F238E27FC236}">
              <a16:creationId xmlns:a16="http://schemas.microsoft.com/office/drawing/2014/main" id="{00000000-0008-0000-0600-00005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593" name="Text Box 6">
          <a:extLst>
            <a:ext uri="{FF2B5EF4-FFF2-40B4-BE49-F238E27FC236}">
              <a16:creationId xmlns:a16="http://schemas.microsoft.com/office/drawing/2014/main" id="{00000000-0008-0000-0600-00005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594" name="Text Box 4">
          <a:extLst>
            <a:ext uri="{FF2B5EF4-FFF2-40B4-BE49-F238E27FC236}">
              <a16:creationId xmlns:a16="http://schemas.microsoft.com/office/drawing/2014/main" id="{00000000-0008-0000-0600-00005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595" name="Text Box 6">
          <a:extLst>
            <a:ext uri="{FF2B5EF4-FFF2-40B4-BE49-F238E27FC236}">
              <a16:creationId xmlns:a16="http://schemas.microsoft.com/office/drawing/2014/main" id="{00000000-0008-0000-0600-00005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596" name="Text Box 4">
          <a:extLst>
            <a:ext uri="{FF2B5EF4-FFF2-40B4-BE49-F238E27FC236}">
              <a16:creationId xmlns:a16="http://schemas.microsoft.com/office/drawing/2014/main" id="{00000000-0008-0000-0600-00005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597" name="Text Box 6">
          <a:extLst>
            <a:ext uri="{FF2B5EF4-FFF2-40B4-BE49-F238E27FC236}">
              <a16:creationId xmlns:a16="http://schemas.microsoft.com/office/drawing/2014/main" id="{00000000-0008-0000-0600-00005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598" name="Text Box 4">
          <a:extLst>
            <a:ext uri="{FF2B5EF4-FFF2-40B4-BE49-F238E27FC236}">
              <a16:creationId xmlns:a16="http://schemas.microsoft.com/office/drawing/2014/main" id="{00000000-0008-0000-0600-000056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599" name="Text Box 6">
          <a:extLst>
            <a:ext uri="{FF2B5EF4-FFF2-40B4-BE49-F238E27FC236}">
              <a16:creationId xmlns:a16="http://schemas.microsoft.com/office/drawing/2014/main" id="{00000000-0008-0000-0600-000057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600" name="Text Box 4">
          <a:extLst>
            <a:ext uri="{FF2B5EF4-FFF2-40B4-BE49-F238E27FC236}">
              <a16:creationId xmlns:a16="http://schemas.microsoft.com/office/drawing/2014/main" id="{00000000-0008-0000-0600-00005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601" name="Text Box 6">
          <a:extLst>
            <a:ext uri="{FF2B5EF4-FFF2-40B4-BE49-F238E27FC236}">
              <a16:creationId xmlns:a16="http://schemas.microsoft.com/office/drawing/2014/main" id="{00000000-0008-0000-0600-00005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602" name="Text Box 4">
          <a:extLst>
            <a:ext uri="{FF2B5EF4-FFF2-40B4-BE49-F238E27FC236}">
              <a16:creationId xmlns:a16="http://schemas.microsoft.com/office/drawing/2014/main" id="{00000000-0008-0000-0600-00005A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603" name="Text Box 6">
          <a:extLst>
            <a:ext uri="{FF2B5EF4-FFF2-40B4-BE49-F238E27FC236}">
              <a16:creationId xmlns:a16="http://schemas.microsoft.com/office/drawing/2014/main" id="{00000000-0008-0000-0600-00005B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211</xdr:row>
      <xdr:rowOff>0</xdr:rowOff>
    </xdr:from>
    <xdr:to>
      <xdr:col>4</xdr:col>
      <xdr:colOff>523875</xdr:colOff>
      <xdr:row>211</xdr:row>
      <xdr:rowOff>205757</xdr:rowOff>
    </xdr:to>
    <xdr:sp macro="" textlink="">
      <xdr:nvSpPr>
        <xdr:cNvPr id="604" name="Text Box 6">
          <a:extLst>
            <a:ext uri="{FF2B5EF4-FFF2-40B4-BE49-F238E27FC236}">
              <a16:creationId xmlns:a16="http://schemas.microsoft.com/office/drawing/2014/main" id="{00000000-0008-0000-0600-00005C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605" name="Text Box 4">
          <a:extLst>
            <a:ext uri="{FF2B5EF4-FFF2-40B4-BE49-F238E27FC236}">
              <a16:creationId xmlns:a16="http://schemas.microsoft.com/office/drawing/2014/main" id="{00000000-0008-0000-0600-00005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606" name="Text Box 6">
          <a:extLst>
            <a:ext uri="{FF2B5EF4-FFF2-40B4-BE49-F238E27FC236}">
              <a16:creationId xmlns:a16="http://schemas.microsoft.com/office/drawing/2014/main" id="{00000000-0008-0000-0600-00005E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607" name="Text Box 4">
          <a:extLst>
            <a:ext uri="{FF2B5EF4-FFF2-40B4-BE49-F238E27FC236}">
              <a16:creationId xmlns:a16="http://schemas.microsoft.com/office/drawing/2014/main" id="{00000000-0008-0000-0600-00005F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608" name="Text Box 6">
          <a:extLst>
            <a:ext uri="{FF2B5EF4-FFF2-40B4-BE49-F238E27FC236}">
              <a16:creationId xmlns:a16="http://schemas.microsoft.com/office/drawing/2014/main" id="{00000000-0008-0000-0600-000060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609" name="Text Box 4">
          <a:extLst>
            <a:ext uri="{FF2B5EF4-FFF2-40B4-BE49-F238E27FC236}">
              <a16:creationId xmlns:a16="http://schemas.microsoft.com/office/drawing/2014/main" id="{00000000-0008-0000-0600-00006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610" name="Text Box 6">
          <a:extLst>
            <a:ext uri="{FF2B5EF4-FFF2-40B4-BE49-F238E27FC236}">
              <a16:creationId xmlns:a16="http://schemas.microsoft.com/office/drawing/2014/main" id="{00000000-0008-0000-0600-00006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611" name="Text Box 4">
          <a:extLst>
            <a:ext uri="{FF2B5EF4-FFF2-40B4-BE49-F238E27FC236}">
              <a16:creationId xmlns:a16="http://schemas.microsoft.com/office/drawing/2014/main" id="{00000000-0008-0000-0600-00006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612" name="Text Box 6">
          <a:extLst>
            <a:ext uri="{FF2B5EF4-FFF2-40B4-BE49-F238E27FC236}">
              <a16:creationId xmlns:a16="http://schemas.microsoft.com/office/drawing/2014/main" id="{00000000-0008-0000-0600-00006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613" name="Text Box 4">
          <a:extLst>
            <a:ext uri="{FF2B5EF4-FFF2-40B4-BE49-F238E27FC236}">
              <a16:creationId xmlns:a16="http://schemas.microsoft.com/office/drawing/2014/main" id="{00000000-0008-0000-0600-00006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614" name="Text Box 6">
          <a:extLst>
            <a:ext uri="{FF2B5EF4-FFF2-40B4-BE49-F238E27FC236}">
              <a16:creationId xmlns:a16="http://schemas.microsoft.com/office/drawing/2014/main" id="{00000000-0008-0000-0600-00006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615" name="Text Box 4">
          <a:extLst>
            <a:ext uri="{FF2B5EF4-FFF2-40B4-BE49-F238E27FC236}">
              <a16:creationId xmlns:a16="http://schemas.microsoft.com/office/drawing/2014/main" id="{00000000-0008-0000-0600-00006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616" name="Text Box 6">
          <a:extLst>
            <a:ext uri="{FF2B5EF4-FFF2-40B4-BE49-F238E27FC236}">
              <a16:creationId xmlns:a16="http://schemas.microsoft.com/office/drawing/2014/main" id="{00000000-0008-0000-0600-00006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617" name="Text Box 4">
          <a:extLst>
            <a:ext uri="{FF2B5EF4-FFF2-40B4-BE49-F238E27FC236}">
              <a16:creationId xmlns:a16="http://schemas.microsoft.com/office/drawing/2014/main" id="{00000000-0008-0000-0600-000069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618" name="Text Box 6">
          <a:extLst>
            <a:ext uri="{FF2B5EF4-FFF2-40B4-BE49-F238E27FC236}">
              <a16:creationId xmlns:a16="http://schemas.microsoft.com/office/drawing/2014/main" id="{00000000-0008-0000-0600-00006A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619" name="Text Box 4">
          <a:extLst>
            <a:ext uri="{FF2B5EF4-FFF2-40B4-BE49-F238E27FC236}">
              <a16:creationId xmlns:a16="http://schemas.microsoft.com/office/drawing/2014/main" id="{00000000-0008-0000-0600-00006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620" name="Text Box 6">
          <a:extLst>
            <a:ext uri="{FF2B5EF4-FFF2-40B4-BE49-F238E27FC236}">
              <a16:creationId xmlns:a16="http://schemas.microsoft.com/office/drawing/2014/main" id="{00000000-0008-0000-0600-00006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621" name="Text Box 4">
          <a:extLst>
            <a:ext uri="{FF2B5EF4-FFF2-40B4-BE49-F238E27FC236}">
              <a16:creationId xmlns:a16="http://schemas.microsoft.com/office/drawing/2014/main" id="{00000000-0008-0000-0600-00006D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622" name="Text Box 6">
          <a:extLst>
            <a:ext uri="{FF2B5EF4-FFF2-40B4-BE49-F238E27FC236}">
              <a16:creationId xmlns:a16="http://schemas.microsoft.com/office/drawing/2014/main" id="{00000000-0008-0000-0600-00006E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211</xdr:row>
      <xdr:rowOff>0</xdr:rowOff>
    </xdr:from>
    <xdr:to>
      <xdr:col>4</xdr:col>
      <xdr:colOff>523875</xdr:colOff>
      <xdr:row>211</xdr:row>
      <xdr:rowOff>205757</xdr:rowOff>
    </xdr:to>
    <xdr:sp macro="" textlink="">
      <xdr:nvSpPr>
        <xdr:cNvPr id="623" name="Text Box 6">
          <a:extLst>
            <a:ext uri="{FF2B5EF4-FFF2-40B4-BE49-F238E27FC236}">
              <a16:creationId xmlns:a16="http://schemas.microsoft.com/office/drawing/2014/main" id="{00000000-0008-0000-0600-00006F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624" name="Text Box 4">
          <a:extLst>
            <a:ext uri="{FF2B5EF4-FFF2-40B4-BE49-F238E27FC236}">
              <a16:creationId xmlns:a16="http://schemas.microsoft.com/office/drawing/2014/main" id="{00000000-0008-0000-0600-000070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625" name="Text Box 6">
          <a:extLst>
            <a:ext uri="{FF2B5EF4-FFF2-40B4-BE49-F238E27FC236}">
              <a16:creationId xmlns:a16="http://schemas.microsoft.com/office/drawing/2014/main" id="{00000000-0008-0000-0600-000071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626" name="Text Box 4">
          <a:extLst>
            <a:ext uri="{FF2B5EF4-FFF2-40B4-BE49-F238E27FC236}">
              <a16:creationId xmlns:a16="http://schemas.microsoft.com/office/drawing/2014/main" id="{00000000-0008-0000-0600-000072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627" name="Text Box 6">
          <a:extLst>
            <a:ext uri="{FF2B5EF4-FFF2-40B4-BE49-F238E27FC236}">
              <a16:creationId xmlns:a16="http://schemas.microsoft.com/office/drawing/2014/main" id="{00000000-0008-0000-0600-000073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205757</xdr:rowOff>
    </xdr:to>
    <xdr:sp macro="" textlink="">
      <xdr:nvSpPr>
        <xdr:cNvPr id="628" name="Text Box 4">
          <a:extLst>
            <a:ext uri="{FF2B5EF4-FFF2-40B4-BE49-F238E27FC236}">
              <a16:creationId xmlns:a16="http://schemas.microsoft.com/office/drawing/2014/main" id="{00000000-0008-0000-0600-00007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205757</xdr:rowOff>
    </xdr:to>
    <xdr:sp macro="" textlink="">
      <xdr:nvSpPr>
        <xdr:cNvPr id="629" name="Text Box 6">
          <a:extLst>
            <a:ext uri="{FF2B5EF4-FFF2-40B4-BE49-F238E27FC236}">
              <a16:creationId xmlns:a16="http://schemas.microsoft.com/office/drawing/2014/main" id="{00000000-0008-0000-0600-00007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630" name="Text Box 4">
          <a:extLst>
            <a:ext uri="{FF2B5EF4-FFF2-40B4-BE49-F238E27FC236}">
              <a16:creationId xmlns:a16="http://schemas.microsoft.com/office/drawing/2014/main" id="{00000000-0008-0000-0600-00007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631" name="Text Box 6">
          <a:extLst>
            <a:ext uri="{FF2B5EF4-FFF2-40B4-BE49-F238E27FC236}">
              <a16:creationId xmlns:a16="http://schemas.microsoft.com/office/drawing/2014/main" id="{00000000-0008-0000-0600-00007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632" name="Text Box 4">
          <a:extLst>
            <a:ext uri="{FF2B5EF4-FFF2-40B4-BE49-F238E27FC236}">
              <a16:creationId xmlns:a16="http://schemas.microsoft.com/office/drawing/2014/main" id="{00000000-0008-0000-0600-00007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633" name="Text Box 6">
          <a:extLst>
            <a:ext uri="{FF2B5EF4-FFF2-40B4-BE49-F238E27FC236}">
              <a16:creationId xmlns:a16="http://schemas.microsoft.com/office/drawing/2014/main" id="{00000000-0008-0000-0600-00007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634" name="Text Box 4">
          <a:extLst>
            <a:ext uri="{FF2B5EF4-FFF2-40B4-BE49-F238E27FC236}">
              <a16:creationId xmlns:a16="http://schemas.microsoft.com/office/drawing/2014/main" id="{00000000-0008-0000-0600-00007A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635" name="Text Box 6">
          <a:extLst>
            <a:ext uri="{FF2B5EF4-FFF2-40B4-BE49-F238E27FC236}">
              <a16:creationId xmlns:a16="http://schemas.microsoft.com/office/drawing/2014/main" id="{00000000-0008-0000-0600-00007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636" name="Text Box 4">
          <a:extLst>
            <a:ext uri="{FF2B5EF4-FFF2-40B4-BE49-F238E27FC236}">
              <a16:creationId xmlns:a16="http://schemas.microsoft.com/office/drawing/2014/main" id="{00000000-0008-0000-0600-00007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637" name="Text Box 6">
          <a:extLst>
            <a:ext uri="{FF2B5EF4-FFF2-40B4-BE49-F238E27FC236}">
              <a16:creationId xmlns:a16="http://schemas.microsoft.com/office/drawing/2014/main" id="{00000000-0008-0000-0600-00007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638" name="Text Box 4">
          <a:extLst>
            <a:ext uri="{FF2B5EF4-FFF2-40B4-BE49-F238E27FC236}">
              <a16:creationId xmlns:a16="http://schemas.microsoft.com/office/drawing/2014/main" id="{00000000-0008-0000-0600-00007E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639" name="Text Box 6">
          <a:extLst>
            <a:ext uri="{FF2B5EF4-FFF2-40B4-BE49-F238E27FC236}">
              <a16:creationId xmlns:a16="http://schemas.microsoft.com/office/drawing/2014/main" id="{00000000-0008-0000-0600-00007F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640" name="Text Box 4">
          <a:extLst>
            <a:ext uri="{FF2B5EF4-FFF2-40B4-BE49-F238E27FC236}">
              <a16:creationId xmlns:a16="http://schemas.microsoft.com/office/drawing/2014/main" id="{00000000-0008-0000-0600-00008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641" name="Text Box 6">
          <a:extLst>
            <a:ext uri="{FF2B5EF4-FFF2-40B4-BE49-F238E27FC236}">
              <a16:creationId xmlns:a16="http://schemas.microsoft.com/office/drawing/2014/main" id="{00000000-0008-0000-0600-00008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642" name="Text Box 4">
          <a:extLst>
            <a:ext uri="{FF2B5EF4-FFF2-40B4-BE49-F238E27FC236}">
              <a16:creationId xmlns:a16="http://schemas.microsoft.com/office/drawing/2014/main" id="{00000000-0008-0000-0600-00008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643" name="Text Box 6">
          <a:extLst>
            <a:ext uri="{FF2B5EF4-FFF2-40B4-BE49-F238E27FC236}">
              <a16:creationId xmlns:a16="http://schemas.microsoft.com/office/drawing/2014/main" id="{00000000-0008-0000-0600-00008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644" name="Text Box 4">
          <a:extLst>
            <a:ext uri="{FF2B5EF4-FFF2-40B4-BE49-F238E27FC236}">
              <a16:creationId xmlns:a16="http://schemas.microsoft.com/office/drawing/2014/main" id="{00000000-0008-0000-0600-00008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645" name="Text Box 6">
          <a:extLst>
            <a:ext uri="{FF2B5EF4-FFF2-40B4-BE49-F238E27FC236}">
              <a16:creationId xmlns:a16="http://schemas.microsoft.com/office/drawing/2014/main" id="{00000000-0008-0000-0600-00008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646" name="Text Box 4">
          <a:extLst>
            <a:ext uri="{FF2B5EF4-FFF2-40B4-BE49-F238E27FC236}">
              <a16:creationId xmlns:a16="http://schemas.microsoft.com/office/drawing/2014/main" id="{00000000-0008-0000-0600-00008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647" name="Text Box 6">
          <a:extLst>
            <a:ext uri="{FF2B5EF4-FFF2-40B4-BE49-F238E27FC236}">
              <a16:creationId xmlns:a16="http://schemas.microsoft.com/office/drawing/2014/main" id="{00000000-0008-0000-0600-00008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648" name="Text Box 4">
          <a:extLst>
            <a:ext uri="{FF2B5EF4-FFF2-40B4-BE49-F238E27FC236}">
              <a16:creationId xmlns:a16="http://schemas.microsoft.com/office/drawing/2014/main" id="{00000000-0008-0000-0600-00008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649" name="Text Box 6">
          <a:extLst>
            <a:ext uri="{FF2B5EF4-FFF2-40B4-BE49-F238E27FC236}">
              <a16:creationId xmlns:a16="http://schemas.microsoft.com/office/drawing/2014/main" id="{00000000-0008-0000-0600-00008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650" name="Text Box 4">
          <a:extLst>
            <a:ext uri="{FF2B5EF4-FFF2-40B4-BE49-F238E27FC236}">
              <a16:creationId xmlns:a16="http://schemas.microsoft.com/office/drawing/2014/main" id="{00000000-0008-0000-0600-00008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651" name="Text Box 6">
          <a:extLst>
            <a:ext uri="{FF2B5EF4-FFF2-40B4-BE49-F238E27FC236}">
              <a16:creationId xmlns:a16="http://schemas.microsoft.com/office/drawing/2014/main" id="{00000000-0008-0000-0600-00008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652" name="Text Box 4">
          <a:extLst>
            <a:ext uri="{FF2B5EF4-FFF2-40B4-BE49-F238E27FC236}">
              <a16:creationId xmlns:a16="http://schemas.microsoft.com/office/drawing/2014/main" id="{00000000-0008-0000-0600-00008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653" name="Text Box 6">
          <a:extLst>
            <a:ext uri="{FF2B5EF4-FFF2-40B4-BE49-F238E27FC236}">
              <a16:creationId xmlns:a16="http://schemas.microsoft.com/office/drawing/2014/main" id="{00000000-0008-0000-0600-00008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654" name="Text Box 4">
          <a:extLst>
            <a:ext uri="{FF2B5EF4-FFF2-40B4-BE49-F238E27FC236}">
              <a16:creationId xmlns:a16="http://schemas.microsoft.com/office/drawing/2014/main" id="{00000000-0008-0000-0600-00008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655" name="Text Box 6">
          <a:extLst>
            <a:ext uri="{FF2B5EF4-FFF2-40B4-BE49-F238E27FC236}">
              <a16:creationId xmlns:a16="http://schemas.microsoft.com/office/drawing/2014/main" id="{00000000-0008-0000-0600-00008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656" name="Text Box 4">
          <a:extLst>
            <a:ext uri="{FF2B5EF4-FFF2-40B4-BE49-F238E27FC236}">
              <a16:creationId xmlns:a16="http://schemas.microsoft.com/office/drawing/2014/main" id="{00000000-0008-0000-0600-00009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657" name="Text Box 6">
          <a:extLst>
            <a:ext uri="{FF2B5EF4-FFF2-40B4-BE49-F238E27FC236}">
              <a16:creationId xmlns:a16="http://schemas.microsoft.com/office/drawing/2014/main" id="{00000000-0008-0000-0600-00009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658" name="Text Box 4">
          <a:extLst>
            <a:ext uri="{FF2B5EF4-FFF2-40B4-BE49-F238E27FC236}">
              <a16:creationId xmlns:a16="http://schemas.microsoft.com/office/drawing/2014/main" id="{00000000-0008-0000-0600-00009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659" name="Text Box 6">
          <a:extLst>
            <a:ext uri="{FF2B5EF4-FFF2-40B4-BE49-F238E27FC236}">
              <a16:creationId xmlns:a16="http://schemas.microsoft.com/office/drawing/2014/main" id="{00000000-0008-0000-0600-00009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660" name="Text Box 4">
          <a:extLst>
            <a:ext uri="{FF2B5EF4-FFF2-40B4-BE49-F238E27FC236}">
              <a16:creationId xmlns:a16="http://schemas.microsoft.com/office/drawing/2014/main" id="{00000000-0008-0000-0600-00009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661" name="Text Box 6">
          <a:extLst>
            <a:ext uri="{FF2B5EF4-FFF2-40B4-BE49-F238E27FC236}">
              <a16:creationId xmlns:a16="http://schemas.microsoft.com/office/drawing/2014/main" id="{00000000-0008-0000-0600-00009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662" name="Text Box 4">
          <a:extLst>
            <a:ext uri="{FF2B5EF4-FFF2-40B4-BE49-F238E27FC236}">
              <a16:creationId xmlns:a16="http://schemas.microsoft.com/office/drawing/2014/main" id="{00000000-0008-0000-0600-00009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663" name="Text Box 6">
          <a:extLst>
            <a:ext uri="{FF2B5EF4-FFF2-40B4-BE49-F238E27FC236}">
              <a16:creationId xmlns:a16="http://schemas.microsoft.com/office/drawing/2014/main" id="{00000000-0008-0000-0600-00009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664" name="Text Box 4">
          <a:extLst>
            <a:ext uri="{FF2B5EF4-FFF2-40B4-BE49-F238E27FC236}">
              <a16:creationId xmlns:a16="http://schemas.microsoft.com/office/drawing/2014/main" id="{00000000-0008-0000-0600-00009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665" name="Text Box 6">
          <a:extLst>
            <a:ext uri="{FF2B5EF4-FFF2-40B4-BE49-F238E27FC236}">
              <a16:creationId xmlns:a16="http://schemas.microsoft.com/office/drawing/2014/main" id="{00000000-0008-0000-0600-00009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211</xdr:row>
      <xdr:rowOff>0</xdr:rowOff>
    </xdr:from>
    <xdr:to>
      <xdr:col>4</xdr:col>
      <xdr:colOff>523875</xdr:colOff>
      <xdr:row>211</xdr:row>
      <xdr:rowOff>205757</xdr:rowOff>
    </xdr:to>
    <xdr:sp macro="" textlink="">
      <xdr:nvSpPr>
        <xdr:cNvPr id="666" name="Text Box 6">
          <a:extLst>
            <a:ext uri="{FF2B5EF4-FFF2-40B4-BE49-F238E27FC236}">
              <a16:creationId xmlns:a16="http://schemas.microsoft.com/office/drawing/2014/main" id="{00000000-0008-0000-0600-00009A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667" name="Text Box 4">
          <a:extLst>
            <a:ext uri="{FF2B5EF4-FFF2-40B4-BE49-F238E27FC236}">
              <a16:creationId xmlns:a16="http://schemas.microsoft.com/office/drawing/2014/main" id="{00000000-0008-0000-0600-00009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668" name="Text Box 6">
          <a:extLst>
            <a:ext uri="{FF2B5EF4-FFF2-40B4-BE49-F238E27FC236}">
              <a16:creationId xmlns:a16="http://schemas.microsoft.com/office/drawing/2014/main" id="{00000000-0008-0000-0600-00009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669" name="Text Box 4">
          <a:extLst>
            <a:ext uri="{FF2B5EF4-FFF2-40B4-BE49-F238E27FC236}">
              <a16:creationId xmlns:a16="http://schemas.microsoft.com/office/drawing/2014/main" id="{00000000-0008-0000-0600-00009D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670" name="Text Box 6">
          <a:extLst>
            <a:ext uri="{FF2B5EF4-FFF2-40B4-BE49-F238E27FC236}">
              <a16:creationId xmlns:a16="http://schemas.microsoft.com/office/drawing/2014/main" id="{00000000-0008-0000-0600-00009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671" name="Text Box 4">
          <a:extLst>
            <a:ext uri="{FF2B5EF4-FFF2-40B4-BE49-F238E27FC236}">
              <a16:creationId xmlns:a16="http://schemas.microsoft.com/office/drawing/2014/main" id="{00000000-0008-0000-0600-00009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672" name="Text Box 6">
          <a:extLst>
            <a:ext uri="{FF2B5EF4-FFF2-40B4-BE49-F238E27FC236}">
              <a16:creationId xmlns:a16="http://schemas.microsoft.com/office/drawing/2014/main" id="{00000000-0008-0000-0600-0000A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673" name="Text Box 4">
          <a:extLst>
            <a:ext uri="{FF2B5EF4-FFF2-40B4-BE49-F238E27FC236}">
              <a16:creationId xmlns:a16="http://schemas.microsoft.com/office/drawing/2014/main" id="{00000000-0008-0000-0600-0000A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674" name="Text Box 6">
          <a:extLst>
            <a:ext uri="{FF2B5EF4-FFF2-40B4-BE49-F238E27FC236}">
              <a16:creationId xmlns:a16="http://schemas.microsoft.com/office/drawing/2014/main" id="{00000000-0008-0000-0600-0000A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675" name="Text Box 4">
          <a:extLst>
            <a:ext uri="{FF2B5EF4-FFF2-40B4-BE49-F238E27FC236}">
              <a16:creationId xmlns:a16="http://schemas.microsoft.com/office/drawing/2014/main" id="{00000000-0008-0000-0600-0000A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676" name="Text Box 6">
          <a:extLst>
            <a:ext uri="{FF2B5EF4-FFF2-40B4-BE49-F238E27FC236}">
              <a16:creationId xmlns:a16="http://schemas.microsoft.com/office/drawing/2014/main" id="{00000000-0008-0000-0600-0000A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677" name="Text Box 4">
          <a:extLst>
            <a:ext uri="{FF2B5EF4-FFF2-40B4-BE49-F238E27FC236}">
              <a16:creationId xmlns:a16="http://schemas.microsoft.com/office/drawing/2014/main" id="{00000000-0008-0000-0600-0000A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678" name="Text Box 6">
          <a:extLst>
            <a:ext uri="{FF2B5EF4-FFF2-40B4-BE49-F238E27FC236}">
              <a16:creationId xmlns:a16="http://schemas.microsoft.com/office/drawing/2014/main" id="{00000000-0008-0000-0600-0000A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679" name="Text Box 4">
          <a:extLst>
            <a:ext uri="{FF2B5EF4-FFF2-40B4-BE49-F238E27FC236}">
              <a16:creationId xmlns:a16="http://schemas.microsoft.com/office/drawing/2014/main" id="{00000000-0008-0000-0600-0000A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680" name="Text Box 6">
          <a:extLst>
            <a:ext uri="{FF2B5EF4-FFF2-40B4-BE49-F238E27FC236}">
              <a16:creationId xmlns:a16="http://schemas.microsoft.com/office/drawing/2014/main" id="{00000000-0008-0000-0600-0000A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158132</xdr:rowOff>
    </xdr:to>
    <xdr:sp macro="" textlink="">
      <xdr:nvSpPr>
        <xdr:cNvPr id="681" name="Text Box 4">
          <a:extLst>
            <a:ext uri="{FF2B5EF4-FFF2-40B4-BE49-F238E27FC236}">
              <a16:creationId xmlns:a16="http://schemas.microsoft.com/office/drawing/2014/main" id="{00000000-0008-0000-0600-0000A9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158132</xdr:rowOff>
    </xdr:to>
    <xdr:sp macro="" textlink="">
      <xdr:nvSpPr>
        <xdr:cNvPr id="682" name="Text Box 6">
          <a:extLst>
            <a:ext uri="{FF2B5EF4-FFF2-40B4-BE49-F238E27FC236}">
              <a16:creationId xmlns:a16="http://schemas.microsoft.com/office/drawing/2014/main" id="{00000000-0008-0000-0600-0000AA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683" name="Text Box 4">
          <a:extLst>
            <a:ext uri="{FF2B5EF4-FFF2-40B4-BE49-F238E27FC236}">
              <a16:creationId xmlns:a16="http://schemas.microsoft.com/office/drawing/2014/main" id="{00000000-0008-0000-0600-0000A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684" name="Text Box 6">
          <a:extLst>
            <a:ext uri="{FF2B5EF4-FFF2-40B4-BE49-F238E27FC236}">
              <a16:creationId xmlns:a16="http://schemas.microsoft.com/office/drawing/2014/main" id="{00000000-0008-0000-0600-0000A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158132</xdr:rowOff>
    </xdr:to>
    <xdr:sp macro="" textlink="">
      <xdr:nvSpPr>
        <xdr:cNvPr id="685" name="Text Box 4">
          <a:extLst>
            <a:ext uri="{FF2B5EF4-FFF2-40B4-BE49-F238E27FC236}">
              <a16:creationId xmlns:a16="http://schemas.microsoft.com/office/drawing/2014/main" id="{00000000-0008-0000-0600-0000AD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158132</xdr:rowOff>
    </xdr:to>
    <xdr:sp macro="" textlink="">
      <xdr:nvSpPr>
        <xdr:cNvPr id="686" name="Text Box 6">
          <a:extLst>
            <a:ext uri="{FF2B5EF4-FFF2-40B4-BE49-F238E27FC236}">
              <a16:creationId xmlns:a16="http://schemas.microsoft.com/office/drawing/2014/main" id="{00000000-0008-0000-0600-0000AE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687" name="Text Box 4">
          <a:extLst>
            <a:ext uri="{FF2B5EF4-FFF2-40B4-BE49-F238E27FC236}">
              <a16:creationId xmlns:a16="http://schemas.microsoft.com/office/drawing/2014/main" id="{00000000-0008-0000-0600-0000A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688" name="Text Box 6">
          <a:extLst>
            <a:ext uri="{FF2B5EF4-FFF2-40B4-BE49-F238E27FC236}">
              <a16:creationId xmlns:a16="http://schemas.microsoft.com/office/drawing/2014/main" id="{00000000-0008-0000-0600-0000B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689" name="Text Box 4">
          <a:extLst>
            <a:ext uri="{FF2B5EF4-FFF2-40B4-BE49-F238E27FC236}">
              <a16:creationId xmlns:a16="http://schemas.microsoft.com/office/drawing/2014/main" id="{00000000-0008-0000-0600-0000B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690" name="Text Box 6">
          <a:extLst>
            <a:ext uri="{FF2B5EF4-FFF2-40B4-BE49-F238E27FC236}">
              <a16:creationId xmlns:a16="http://schemas.microsoft.com/office/drawing/2014/main" id="{00000000-0008-0000-0600-0000B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691" name="Text Box 4">
          <a:extLst>
            <a:ext uri="{FF2B5EF4-FFF2-40B4-BE49-F238E27FC236}">
              <a16:creationId xmlns:a16="http://schemas.microsoft.com/office/drawing/2014/main" id="{00000000-0008-0000-0600-0000B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692" name="Text Box 6">
          <a:extLst>
            <a:ext uri="{FF2B5EF4-FFF2-40B4-BE49-F238E27FC236}">
              <a16:creationId xmlns:a16="http://schemas.microsoft.com/office/drawing/2014/main" id="{00000000-0008-0000-0600-0000B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693" name="Text Box 4">
          <a:extLst>
            <a:ext uri="{FF2B5EF4-FFF2-40B4-BE49-F238E27FC236}">
              <a16:creationId xmlns:a16="http://schemas.microsoft.com/office/drawing/2014/main" id="{00000000-0008-0000-0600-0000B5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694" name="Text Box 6">
          <a:extLst>
            <a:ext uri="{FF2B5EF4-FFF2-40B4-BE49-F238E27FC236}">
              <a16:creationId xmlns:a16="http://schemas.microsoft.com/office/drawing/2014/main" id="{00000000-0008-0000-0600-0000B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695" name="Text Box 4">
          <a:extLst>
            <a:ext uri="{FF2B5EF4-FFF2-40B4-BE49-F238E27FC236}">
              <a16:creationId xmlns:a16="http://schemas.microsoft.com/office/drawing/2014/main" id="{00000000-0008-0000-0600-0000B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696" name="Text Box 6">
          <a:extLst>
            <a:ext uri="{FF2B5EF4-FFF2-40B4-BE49-F238E27FC236}">
              <a16:creationId xmlns:a16="http://schemas.microsoft.com/office/drawing/2014/main" id="{00000000-0008-0000-0600-0000B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697" name="Text Box 4">
          <a:extLst>
            <a:ext uri="{FF2B5EF4-FFF2-40B4-BE49-F238E27FC236}">
              <a16:creationId xmlns:a16="http://schemas.microsoft.com/office/drawing/2014/main" id="{00000000-0008-0000-0600-0000B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698" name="Text Box 6">
          <a:extLst>
            <a:ext uri="{FF2B5EF4-FFF2-40B4-BE49-F238E27FC236}">
              <a16:creationId xmlns:a16="http://schemas.microsoft.com/office/drawing/2014/main" id="{00000000-0008-0000-0600-0000B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699" name="Text Box 4">
          <a:extLst>
            <a:ext uri="{FF2B5EF4-FFF2-40B4-BE49-F238E27FC236}">
              <a16:creationId xmlns:a16="http://schemas.microsoft.com/office/drawing/2014/main" id="{00000000-0008-0000-0600-0000B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700" name="Text Box 6">
          <a:extLst>
            <a:ext uri="{FF2B5EF4-FFF2-40B4-BE49-F238E27FC236}">
              <a16:creationId xmlns:a16="http://schemas.microsoft.com/office/drawing/2014/main" id="{00000000-0008-0000-0600-0000B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701" name="Text Box 4">
          <a:extLst>
            <a:ext uri="{FF2B5EF4-FFF2-40B4-BE49-F238E27FC236}">
              <a16:creationId xmlns:a16="http://schemas.microsoft.com/office/drawing/2014/main" id="{00000000-0008-0000-0600-0000B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702" name="Text Box 6">
          <a:extLst>
            <a:ext uri="{FF2B5EF4-FFF2-40B4-BE49-F238E27FC236}">
              <a16:creationId xmlns:a16="http://schemas.microsoft.com/office/drawing/2014/main" id="{00000000-0008-0000-0600-0000B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703" name="Text Box 4">
          <a:extLst>
            <a:ext uri="{FF2B5EF4-FFF2-40B4-BE49-F238E27FC236}">
              <a16:creationId xmlns:a16="http://schemas.microsoft.com/office/drawing/2014/main" id="{00000000-0008-0000-0600-0000B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704" name="Text Box 6">
          <a:extLst>
            <a:ext uri="{FF2B5EF4-FFF2-40B4-BE49-F238E27FC236}">
              <a16:creationId xmlns:a16="http://schemas.microsoft.com/office/drawing/2014/main" id="{00000000-0008-0000-0600-0000C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705" name="Text Box 4">
          <a:extLst>
            <a:ext uri="{FF2B5EF4-FFF2-40B4-BE49-F238E27FC236}">
              <a16:creationId xmlns:a16="http://schemas.microsoft.com/office/drawing/2014/main" id="{00000000-0008-0000-0600-0000C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706" name="Text Box 6">
          <a:extLst>
            <a:ext uri="{FF2B5EF4-FFF2-40B4-BE49-F238E27FC236}">
              <a16:creationId xmlns:a16="http://schemas.microsoft.com/office/drawing/2014/main" id="{00000000-0008-0000-0600-0000C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707" name="Text Box 4">
          <a:extLst>
            <a:ext uri="{FF2B5EF4-FFF2-40B4-BE49-F238E27FC236}">
              <a16:creationId xmlns:a16="http://schemas.microsoft.com/office/drawing/2014/main" id="{00000000-0008-0000-0600-0000C3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708" name="Text Box 6">
          <a:extLst>
            <a:ext uri="{FF2B5EF4-FFF2-40B4-BE49-F238E27FC236}">
              <a16:creationId xmlns:a16="http://schemas.microsoft.com/office/drawing/2014/main" id="{00000000-0008-0000-0600-0000C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709" name="Text Box 4">
          <a:extLst>
            <a:ext uri="{FF2B5EF4-FFF2-40B4-BE49-F238E27FC236}">
              <a16:creationId xmlns:a16="http://schemas.microsoft.com/office/drawing/2014/main" id="{00000000-0008-0000-0600-0000C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710" name="Text Box 6">
          <a:extLst>
            <a:ext uri="{FF2B5EF4-FFF2-40B4-BE49-F238E27FC236}">
              <a16:creationId xmlns:a16="http://schemas.microsoft.com/office/drawing/2014/main" id="{00000000-0008-0000-0600-0000C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711" name="Text Box 4">
          <a:extLst>
            <a:ext uri="{FF2B5EF4-FFF2-40B4-BE49-F238E27FC236}">
              <a16:creationId xmlns:a16="http://schemas.microsoft.com/office/drawing/2014/main" id="{00000000-0008-0000-0600-0000C7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712" name="Text Box 6">
          <a:extLst>
            <a:ext uri="{FF2B5EF4-FFF2-40B4-BE49-F238E27FC236}">
              <a16:creationId xmlns:a16="http://schemas.microsoft.com/office/drawing/2014/main" id="{00000000-0008-0000-0600-0000C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713" name="Text Box 4">
          <a:extLst>
            <a:ext uri="{FF2B5EF4-FFF2-40B4-BE49-F238E27FC236}">
              <a16:creationId xmlns:a16="http://schemas.microsoft.com/office/drawing/2014/main" id="{00000000-0008-0000-0600-0000C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714" name="Text Box 6">
          <a:extLst>
            <a:ext uri="{FF2B5EF4-FFF2-40B4-BE49-F238E27FC236}">
              <a16:creationId xmlns:a16="http://schemas.microsoft.com/office/drawing/2014/main" id="{00000000-0008-0000-0600-0000C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715" name="Text Box 4">
          <a:extLst>
            <a:ext uri="{FF2B5EF4-FFF2-40B4-BE49-F238E27FC236}">
              <a16:creationId xmlns:a16="http://schemas.microsoft.com/office/drawing/2014/main" id="{00000000-0008-0000-0600-0000CB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716" name="Text Box 6">
          <a:extLst>
            <a:ext uri="{FF2B5EF4-FFF2-40B4-BE49-F238E27FC236}">
              <a16:creationId xmlns:a16="http://schemas.microsoft.com/office/drawing/2014/main" id="{00000000-0008-0000-0600-0000CC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717" name="Text Box 4">
          <a:extLst>
            <a:ext uri="{FF2B5EF4-FFF2-40B4-BE49-F238E27FC236}">
              <a16:creationId xmlns:a16="http://schemas.microsoft.com/office/drawing/2014/main" id="{00000000-0008-0000-0600-0000C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718" name="Text Box 6">
          <a:extLst>
            <a:ext uri="{FF2B5EF4-FFF2-40B4-BE49-F238E27FC236}">
              <a16:creationId xmlns:a16="http://schemas.microsoft.com/office/drawing/2014/main" id="{00000000-0008-0000-0600-0000C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719" name="Text Box 4">
          <a:extLst>
            <a:ext uri="{FF2B5EF4-FFF2-40B4-BE49-F238E27FC236}">
              <a16:creationId xmlns:a16="http://schemas.microsoft.com/office/drawing/2014/main" id="{00000000-0008-0000-0600-0000C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720" name="Text Box 6">
          <a:extLst>
            <a:ext uri="{FF2B5EF4-FFF2-40B4-BE49-F238E27FC236}">
              <a16:creationId xmlns:a16="http://schemas.microsoft.com/office/drawing/2014/main" id="{00000000-0008-0000-0600-0000D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721" name="Text Box 4">
          <a:extLst>
            <a:ext uri="{FF2B5EF4-FFF2-40B4-BE49-F238E27FC236}">
              <a16:creationId xmlns:a16="http://schemas.microsoft.com/office/drawing/2014/main" id="{00000000-0008-0000-0600-0000D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722" name="Text Box 6">
          <a:extLst>
            <a:ext uri="{FF2B5EF4-FFF2-40B4-BE49-F238E27FC236}">
              <a16:creationId xmlns:a16="http://schemas.microsoft.com/office/drawing/2014/main" id="{00000000-0008-0000-0600-0000D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723" name="Text Box 4">
          <a:extLst>
            <a:ext uri="{FF2B5EF4-FFF2-40B4-BE49-F238E27FC236}">
              <a16:creationId xmlns:a16="http://schemas.microsoft.com/office/drawing/2014/main" id="{00000000-0008-0000-0600-0000D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724" name="Text Box 6">
          <a:extLst>
            <a:ext uri="{FF2B5EF4-FFF2-40B4-BE49-F238E27FC236}">
              <a16:creationId xmlns:a16="http://schemas.microsoft.com/office/drawing/2014/main" id="{00000000-0008-0000-0600-0000D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725" name="Text Box 4">
          <a:extLst>
            <a:ext uri="{FF2B5EF4-FFF2-40B4-BE49-F238E27FC236}">
              <a16:creationId xmlns:a16="http://schemas.microsoft.com/office/drawing/2014/main" id="{00000000-0008-0000-0600-0000D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726" name="Text Box 6">
          <a:extLst>
            <a:ext uri="{FF2B5EF4-FFF2-40B4-BE49-F238E27FC236}">
              <a16:creationId xmlns:a16="http://schemas.microsoft.com/office/drawing/2014/main" id="{00000000-0008-0000-0600-0000D6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727" name="Text Box 4">
          <a:extLst>
            <a:ext uri="{FF2B5EF4-FFF2-40B4-BE49-F238E27FC236}">
              <a16:creationId xmlns:a16="http://schemas.microsoft.com/office/drawing/2014/main" id="{00000000-0008-0000-0600-0000D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728" name="Text Box 6">
          <a:extLst>
            <a:ext uri="{FF2B5EF4-FFF2-40B4-BE49-F238E27FC236}">
              <a16:creationId xmlns:a16="http://schemas.microsoft.com/office/drawing/2014/main" id="{00000000-0008-0000-0600-0000D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729" name="Text Box 4">
          <a:extLst>
            <a:ext uri="{FF2B5EF4-FFF2-40B4-BE49-F238E27FC236}">
              <a16:creationId xmlns:a16="http://schemas.microsoft.com/office/drawing/2014/main" id="{00000000-0008-0000-0600-0000D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730" name="Text Box 6">
          <a:extLst>
            <a:ext uri="{FF2B5EF4-FFF2-40B4-BE49-F238E27FC236}">
              <a16:creationId xmlns:a16="http://schemas.microsoft.com/office/drawing/2014/main" id="{00000000-0008-0000-0600-0000DA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211</xdr:row>
      <xdr:rowOff>0</xdr:rowOff>
    </xdr:from>
    <xdr:to>
      <xdr:col>4</xdr:col>
      <xdr:colOff>523875</xdr:colOff>
      <xdr:row>211</xdr:row>
      <xdr:rowOff>205757</xdr:rowOff>
    </xdr:to>
    <xdr:sp macro="" textlink="">
      <xdr:nvSpPr>
        <xdr:cNvPr id="731" name="Text Box 6">
          <a:extLst>
            <a:ext uri="{FF2B5EF4-FFF2-40B4-BE49-F238E27FC236}">
              <a16:creationId xmlns:a16="http://schemas.microsoft.com/office/drawing/2014/main" id="{00000000-0008-0000-0600-0000DB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732" name="Text Box 4">
          <a:extLst>
            <a:ext uri="{FF2B5EF4-FFF2-40B4-BE49-F238E27FC236}">
              <a16:creationId xmlns:a16="http://schemas.microsoft.com/office/drawing/2014/main" id="{00000000-0008-0000-0600-0000D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733" name="Text Box 6">
          <a:extLst>
            <a:ext uri="{FF2B5EF4-FFF2-40B4-BE49-F238E27FC236}">
              <a16:creationId xmlns:a16="http://schemas.microsoft.com/office/drawing/2014/main" id="{00000000-0008-0000-0600-0000D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734" name="Text Box 4">
          <a:extLst>
            <a:ext uri="{FF2B5EF4-FFF2-40B4-BE49-F238E27FC236}">
              <a16:creationId xmlns:a16="http://schemas.microsoft.com/office/drawing/2014/main" id="{00000000-0008-0000-0600-0000D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735" name="Text Box 6">
          <a:extLst>
            <a:ext uri="{FF2B5EF4-FFF2-40B4-BE49-F238E27FC236}">
              <a16:creationId xmlns:a16="http://schemas.microsoft.com/office/drawing/2014/main" id="{00000000-0008-0000-0600-0000DF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205757</xdr:rowOff>
    </xdr:to>
    <xdr:sp macro="" textlink="">
      <xdr:nvSpPr>
        <xdr:cNvPr id="736" name="Text Box 6">
          <a:extLst>
            <a:ext uri="{FF2B5EF4-FFF2-40B4-BE49-F238E27FC236}">
              <a16:creationId xmlns:a16="http://schemas.microsoft.com/office/drawing/2014/main" id="{00000000-0008-0000-0600-0000E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737" name="Text Box 4">
          <a:extLst>
            <a:ext uri="{FF2B5EF4-FFF2-40B4-BE49-F238E27FC236}">
              <a16:creationId xmlns:a16="http://schemas.microsoft.com/office/drawing/2014/main" id="{00000000-0008-0000-0600-0000E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738" name="Text Box 6">
          <a:extLst>
            <a:ext uri="{FF2B5EF4-FFF2-40B4-BE49-F238E27FC236}">
              <a16:creationId xmlns:a16="http://schemas.microsoft.com/office/drawing/2014/main" id="{00000000-0008-0000-0600-0000E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739" name="Text Box 4">
          <a:extLst>
            <a:ext uri="{FF2B5EF4-FFF2-40B4-BE49-F238E27FC236}">
              <a16:creationId xmlns:a16="http://schemas.microsoft.com/office/drawing/2014/main" id="{00000000-0008-0000-0600-0000E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740" name="Text Box 6">
          <a:extLst>
            <a:ext uri="{FF2B5EF4-FFF2-40B4-BE49-F238E27FC236}">
              <a16:creationId xmlns:a16="http://schemas.microsoft.com/office/drawing/2014/main" id="{00000000-0008-0000-0600-0000E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741" name="Text Box 4">
          <a:extLst>
            <a:ext uri="{FF2B5EF4-FFF2-40B4-BE49-F238E27FC236}">
              <a16:creationId xmlns:a16="http://schemas.microsoft.com/office/drawing/2014/main" id="{00000000-0008-0000-0600-0000E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742" name="Text Box 6">
          <a:extLst>
            <a:ext uri="{FF2B5EF4-FFF2-40B4-BE49-F238E27FC236}">
              <a16:creationId xmlns:a16="http://schemas.microsoft.com/office/drawing/2014/main" id="{00000000-0008-0000-0600-0000E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743" name="Text Box 4">
          <a:extLst>
            <a:ext uri="{FF2B5EF4-FFF2-40B4-BE49-F238E27FC236}">
              <a16:creationId xmlns:a16="http://schemas.microsoft.com/office/drawing/2014/main" id="{00000000-0008-0000-0600-0000E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744" name="Text Box 6">
          <a:extLst>
            <a:ext uri="{FF2B5EF4-FFF2-40B4-BE49-F238E27FC236}">
              <a16:creationId xmlns:a16="http://schemas.microsoft.com/office/drawing/2014/main" id="{00000000-0008-0000-0600-0000E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745" name="Text Box 4">
          <a:extLst>
            <a:ext uri="{FF2B5EF4-FFF2-40B4-BE49-F238E27FC236}">
              <a16:creationId xmlns:a16="http://schemas.microsoft.com/office/drawing/2014/main" id="{00000000-0008-0000-0600-0000E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746" name="Text Box 6">
          <a:extLst>
            <a:ext uri="{FF2B5EF4-FFF2-40B4-BE49-F238E27FC236}">
              <a16:creationId xmlns:a16="http://schemas.microsoft.com/office/drawing/2014/main" id="{00000000-0008-0000-0600-0000E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158132</xdr:rowOff>
    </xdr:to>
    <xdr:sp macro="" textlink="">
      <xdr:nvSpPr>
        <xdr:cNvPr id="747" name="Text Box 6">
          <a:extLst>
            <a:ext uri="{FF2B5EF4-FFF2-40B4-BE49-F238E27FC236}">
              <a16:creationId xmlns:a16="http://schemas.microsoft.com/office/drawing/2014/main" id="{00000000-0008-0000-0600-0000EB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748" name="Text Box 4">
          <a:extLst>
            <a:ext uri="{FF2B5EF4-FFF2-40B4-BE49-F238E27FC236}">
              <a16:creationId xmlns:a16="http://schemas.microsoft.com/office/drawing/2014/main" id="{00000000-0008-0000-0600-0000E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749" name="Text Box 6">
          <a:extLst>
            <a:ext uri="{FF2B5EF4-FFF2-40B4-BE49-F238E27FC236}">
              <a16:creationId xmlns:a16="http://schemas.microsoft.com/office/drawing/2014/main" id="{00000000-0008-0000-0600-0000E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211</xdr:row>
      <xdr:rowOff>0</xdr:rowOff>
    </xdr:from>
    <xdr:to>
      <xdr:col>13</xdr:col>
      <xdr:colOff>104775</xdr:colOff>
      <xdr:row>211</xdr:row>
      <xdr:rowOff>158132</xdr:rowOff>
    </xdr:to>
    <xdr:sp macro="" textlink="">
      <xdr:nvSpPr>
        <xdr:cNvPr id="750" name="Text Box 4">
          <a:extLst>
            <a:ext uri="{FF2B5EF4-FFF2-40B4-BE49-F238E27FC236}">
              <a16:creationId xmlns:a16="http://schemas.microsoft.com/office/drawing/2014/main" id="{00000000-0008-0000-0600-0000EE02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158132</xdr:rowOff>
    </xdr:to>
    <xdr:sp macro="" textlink="">
      <xdr:nvSpPr>
        <xdr:cNvPr id="751" name="Text Box 6">
          <a:extLst>
            <a:ext uri="{FF2B5EF4-FFF2-40B4-BE49-F238E27FC236}">
              <a16:creationId xmlns:a16="http://schemas.microsoft.com/office/drawing/2014/main" id="{00000000-0008-0000-0600-0000EF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205757</xdr:rowOff>
    </xdr:to>
    <xdr:sp macro="" textlink="">
      <xdr:nvSpPr>
        <xdr:cNvPr id="752" name="Text Box 4">
          <a:extLst>
            <a:ext uri="{FF2B5EF4-FFF2-40B4-BE49-F238E27FC236}">
              <a16:creationId xmlns:a16="http://schemas.microsoft.com/office/drawing/2014/main" id="{00000000-0008-0000-0600-0000F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205757</xdr:rowOff>
    </xdr:to>
    <xdr:sp macro="" textlink="">
      <xdr:nvSpPr>
        <xdr:cNvPr id="753" name="Text Box 6">
          <a:extLst>
            <a:ext uri="{FF2B5EF4-FFF2-40B4-BE49-F238E27FC236}">
              <a16:creationId xmlns:a16="http://schemas.microsoft.com/office/drawing/2014/main" id="{00000000-0008-0000-0600-0000F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754" name="Text Box 4">
          <a:extLst>
            <a:ext uri="{FF2B5EF4-FFF2-40B4-BE49-F238E27FC236}">
              <a16:creationId xmlns:a16="http://schemas.microsoft.com/office/drawing/2014/main" id="{00000000-0008-0000-0600-0000F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755" name="Text Box 6">
          <a:extLst>
            <a:ext uri="{FF2B5EF4-FFF2-40B4-BE49-F238E27FC236}">
              <a16:creationId xmlns:a16="http://schemas.microsoft.com/office/drawing/2014/main" id="{00000000-0008-0000-0600-0000F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756" name="Text Box 4">
          <a:extLst>
            <a:ext uri="{FF2B5EF4-FFF2-40B4-BE49-F238E27FC236}">
              <a16:creationId xmlns:a16="http://schemas.microsoft.com/office/drawing/2014/main" id="{00000000-0008-0000-0600-0000F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757" name="Text Box 6">
          <a:extLst>
            <a:ext uri="{FF2B5EF4-FFF2-40B4-BE49-F238E27FC236}">
              <a16:creationId xmlns:a16="http://schemas.microsoft.com/office/drawing/2014/main" id="{00000000-0008-0000-0600-0000F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758" name="Text Box 4">
          <a:extLst>
            <a:ext uri="{FF2B5EF4-FFF2-40B4-BE49-F238E27FC236}">
              <a16:creationId xmlns:a16="http://schemas.microsoft.com/office/drawing/2014/main" id="{00000000-0008-0000-0600-0000F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759" name="Text Box 6">
          <a:extLst>
            <a:ext uri="{FF2B5EF4-FFF2-40B4-BE49-F238E27FC236}">
              <a16:creationId xmlns:a16="http://schemas.microsoft.com/office/drawing/2014/main" id="{00000000-0008-0000-0600-0000F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760" name="Text Box 4">
          <a:extLst>
            <a:ext uri="{FF2B5EF4-FFF2-40B4-BE49-F238E27FC236}">
              <a16:creationId xmlns:a16="http://schemas.microsoft.com/office/drawing/2014/main" id="{00000000-0008-0000-0600-0000F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761" name="Text Box 6">
          <a:extLst>
            <a:ext uri="{FF2B5EF4-FFF2-40B4-BE49-F238E27FC236}">
              <a16:creationId xmlns:a16="http://schemas.microsoft.com/office/drawing/2014/main" id="{00000000-0008-0000-0600-0000F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762" name="Text Box 4">
          <a:extLst>
            <a:ext uri="{FF2B5EF4-FFF2-40B4-BE49-F238E27FC236}">
              <a16:creationId xmlns:a16="http://schemas.microsoft.com/office/drawing/2014/main" id="{00000000-0008-0000-0600-0000F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763" name="Text Box 6">
          <a:extLst>
            <a:ext uri="{FF2B5EF4-FFF2-40B4-BE49-F238E27FC236}">
              <a16:creationId xmlns:a16="http://schemas.microsoft.com/office/drawing/2014/main" id="{00000000-0008-0000-0600-0000F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764" name="Text Box 4">
          <a:extLst>
            <a:ext uri="{FF2B5EF4-FFF2-40B4-BE49-F238E27FC236}">
              <a16:creationId xmlns:a16="http://schemas.microsoft.com/office/drawing/2014/main" id="{00000000-0008-0000-0600-0000F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765" name="Text Box 6">
          <a:extLst>
            <a:ext uri="{FF2B5EF4-FFF2-40B4-BE49-F238E27FC236}">
              <a16:creationId xmlns:a16="http://schemas.microsoft.com/office/drawing/2014/main" id="{00000000-0008-0000-0600-0000F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766" name="Text Box 4">
          <a:extLst>
            <a:ext uri="{FF2B5EF4-FFF2-40B4-BE49-F238E27FC236}">
              <a16:creationId xmlns:a16="http://schemas.microsoft.com/office/drawing/2014/main" id="{00000000-0008-0000-0600-0000F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767" name="Text Box 6">
          <a:extLst>
            <a:ext uri="{FF2B5EF4-FFF2-40B4-BE49-F238E27FC236}">
              <a16:creationId xmlns:a16="http://schemas.microsoft.com/office/drawing/2014/main" id="{00000000-0008-0000-0600-0000F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768" name="Text Box 4">
          <a:extLst>
            <a:ext uri="{FF2B5EF4-FFF2-40B4-BE49-F238E27FC236}">
              <a16:creationId xmlns:a16="http://schemas.microsoft.com/office/drawing/2014/main" id="{00000000-0008-0000-0600-00000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769" name="Text Box 6">
          <a:extLst>
            <a:ext uri="{FF2B5EF4-FFF2-40B4-BE49-F238E27FC236}">
              <a16:creationId xmlns:a16="http://schemas.microsoft.com/office/drawing/2014/main" id="{00000000-0008-0000-0600-00000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770" name="Text Box 4">
          <a:extLst>
            <a:ext uri="{FF2B5EF4-FFF2-40B4-BE49-F238E27FC236}">
              <a16:creationId xmlns:a16="http://schemas.microsoft.com/office/drawing/2014/main" id="{00000000-0008-0000-0600-00000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771" name="Text Box 6">
          <a:extLst>
            <a:ext uri="{FF2B5EF4-FFF2-40B4-BE49-F238E27FC236}">
              <a16:creationId xmlns:a16="http://schemas.microsoft.com/office/drawing/2014/main" id="{00000000-0008-0000-0600-00000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772" name="Text Box 4">
          <a:extLst>
            <a:ext uri="{FF2B5EF4-FFF2-40B4-BE49-F238E27FC236}">
              <a16:creationId xmlns:a16="http://schemas.microsoft.com/office/drawing/2014/main" id="{00000000-0008-0000-0600-00000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773" name="Text Box 6">
          <a:extLst>
            <a:ext uri="{FF2B5EF4-FFF2-40B4-BE49-F238E27FC236}">
              <a16:creationId xmlns:a16="http://schemas.microsoft.com/office/drawing/2014/main" id="{00000000-0008-0000-0600-00000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774" name="Text Box 4">
          <a:extLst>
            <a:ext uri="{FF2B5EF4-FFF2-40B4-BE49-F238E27FC236}">
              <a16:creationId xmlns:a16="http://schemas.microsoft.com/office/drawing/2014/main" id="{00000000-0008-0000-0600-00000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775" name="Text Box 6">
          <a:extLst>
            <a:ext uri="{FF2B5EF4-FFF2-40B4-BE49-F238E27FC236}">
              <a16:creationId xmlns:a16="http://schemas.microsoft.com/office/drawing/2014/main" id="{00000000-0008-0000-0600-00000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776" name="Text Box 4">
          <a:extLst>
            <a:ext uri="{FF2B5EF4-FFF2-40B4-BE49-F238E27FC236}">
              <a16:creationId xmlns:a16="http://schemas.microsoft.com/office/drawing/2014/main" id="{00000000-0008-0000-0600-00000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777" name="Text Box 6">
          <a:extLst>
            <a:ext uri="{FF2B5EF4-FFF2-40B4-BE49-F238E27FC236}">
              <a16:creationId xmlns:a16="http://schemas.microsoft.com/office/drawing/2014/main" id="{00000000-0008-0000-0600-00000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778" name="Text Box 4">
          <a:extLst>
            <a:ext uri="{FF2B5EF4-FFF2-40B4-BE49-F238E27FC236}">
              <a16:creationId xmlns:a16="http://schemas.microsoft.com/office/drawing/2014/main" id="{00000000-0008-0000-0600-00000A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779" name="Text Box 6">
          <a:extLst>
            <a:ext uri="{FF2B5EF4-FFF2-40B4-BE49-F238E27FC236}">
              <a16:creationId xmlns:a16="http://schemas.microsoft.com/office/drawing/2014/main" id="{00000000-0008-0000-0600-00000B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780" name="Text Box 4">
          <a:extLst>
            <a:ext uri="{FF2B5EF4-FFF2-40B4-BE49-F238E27FC236}">
              <a16:creationId xmlns:a16="http://schemas.microsoft.com/office/drawing/2014/main" id="{00000000-0008-0000-0600-00000C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781" name="Text Box 6">
          <a:extLst>
            <a:ext uri="{FF2B5EF4-FFF2-40B4-BE49-F238E27FC236}">
              <a16:creationId xmlns:a16="http://schemas.microsoft.com/office/drawing/2014/main" id="{00000000-0008-0000-0600-00000D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782" name="Text Box 4">
          <a:extLst>
            <a:ext uri="{FF2B5EF4-FFF2-40B4-BE49-F238E27FC236}">
              <a16:creationId xmlns:a16="http://schemas.microsoft.com/office/drawing/2014/main" id="{00000000-0008-0000-0600-00000E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783" name="Text Box 6">
          <a:extLst>
            <a:ext uri="{FF2B5EF4-FFF2-40B4-BE49-F238E27FC236}">
              <a16:creationId xmlns:a16="http://schemas.microsoft.com/office/drawing/2014/main" id="{00000000-0008-0000-0600-00000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784" name="Text Box 4">
          <a:extLst>
            <a:ext uri="{FF2B5EF4-FFF2-40B4-BE49-F238E27FC236}">
              <a16:creationId xmlns:a16="http://schemas.microsoft.com/office/drawing/2014/main" id="{00000000-0008-0000-0600-000010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785" name="Text Box 6">
          <a:extLst>
            <a:ext uri="{FF2B5EF4-FFF2-40B4-BE49-F238E27FC236}">
              <a16:creationId xmlns:a16="http://schemas.microsoft.com/office/drawing/2014/main" id="{00000000-0008-0000-0600-00001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786" name="Text Box 4">
          <a:extLst>
            <a:ext uri="{FF2B5EF4-FFF2-40B4-BE49-F238E27FC236}">
              <a16:creationId xmlns:a16="http://schemas.microsoft.com/office/drawing/2014/main" id="{00000000-0008-0000-0600-00001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787" name="Text Box 6">
          <a:extLst>
            <a:ext uri="{FF2B5EF4-FFF2-40B4-BE49-F238E27FC236}">
              <a16:creationId xmlns:a16="http://schemas.microsoft.com/office/drawing/2014/main" id="{00000000-0008-0000-0600-00001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788" name="Text Box 4">
          <a:extLst>
            <a:ext uri="{FF2B5EF4-FFF2-40B4-BE49-F238E27FC236}">
              <a16:creationId xmlns:a16="http://schemas.microsoft.com/office/drawing/2014/main" id="{00000000-0008-0000-0600-00001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789" name="Text Box 6">
          <a:extLst>
            <a:ext uri="{FF2B5EF4-FFF2-40B4-BE49-F238E27FC236}">
              <a16:creationId xmlns:a16="http://schemas.microsoft.com/office/drawing/2014/main" id="{00000000-0008-0000-0600-00001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790" name="Text Box 4">
          <a:extLst>
            <a:ext uri="{FF2B5EF4-FFF2-40B4-BE49-F238E27FC236}">
              <a16:creationId xmlns:a16="http://schemas.microsoft.com/office/drawing/2014/main" id="{00000000-0008-0000-0600-00001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791" name="Text Box 6">
          <a:extLst>
            <a:ext uri="{FF2B5EF4-FFF2-40B4-BE49-F238E27FC236}">
              <a16:creationId xmlns:a16="http://schemas.microsoft.com/office/drawing/2014/main" id="{00000000-0008-0000-0600-00001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792" name="Text Box 4">
          <a:extLst>
            <a:ext uri="{FF2B5EF4-FFF2-40B4-BE49-F238E27FC236}">
              <a16:creationId xmlns:a16="http://schemas.microsoft.com/office/drawing/2014/main" id="{00000000-0008-0000-0600-00001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793" name="Text Box 6">
          <a:extLst>
            <a:ext uri="{FF2B5EF4-FFF2-40B4-BE49-F238E27FC236}">
              <a16:creationId xmlns:a16="http://schemas.microsoft.com/office/drawing/2014/main" id="{00000000-0008-0000-0600-00001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794" name="Text Box 4">
          <a:extLst>
            <a:ext uri="{FF2B5EF4-FFF2-40B4-BE49-F238E27FC236}">
              <a16:creationId xmlns:a16="http://schemas.microsoft.com/office/drawing/2014/main" id="{00000000-0008-0000-0600-00001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795" name="Text Box 6">
          <a:extLst>
            <a:ext uri="{FF2B5EF4-FFF2-40B4-BE49-F238E27FC236}">
              <a16:creationId xmlns:a16="http://schemas.microsoft.com/office/drawing/2014/main" id="{00000000-0008-0000-0600-00001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796" name="Text Box 4">
          <a:extLst>
            <a:ext uri="{FF2B5EF4-FFF2-40B4-BE49-F238E27FC236}">
              <a16:creationId xmlns:a16="http://schemas.microsoft.com/office/drawing/2014/main" id="{00000000-0008-0000-0600-00001C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797" name="Text Box 6">
          <a:extLst>
            <a:ext uri="{FF2B5EF4-FFF2-40B4-BE49-F238E27FC236}">
              <a16:creationId xmlns:a16="http://schemas.microsoft.com/office/drawing/2014/main" id="{00000000-0008-0000-0600-00001D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798" name="Text Box 4">
          <a:extLst>
            <a:ext uri="{FF2B5EF4-FFF2-40B4-BE49-F238E27FC236}">
              <a16:creationId xmlns:a16="http://schemas.microsoft.com/office/drawing/2014/main" id="{00000000-0008-0000-0600-00001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799" name="Text Box 6">
          <a:extLst>
            <a:ext uri="{FF2B5EF4-FFF2-40B4-BE49-F238E27FC236}">
              <a16:creationId xmlns:a16="http://schemas.microsoft.com/office/drawing/2014/main" id="{00000000-0008-0000-0600-00001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800" name="Text Box 4">
          <a:extLst>
            <a:ext uri="{FF2B5EF4-FFF2-40B4-BE49-F238E27FC236}">
              <a16:creationId xmlns:a16="http://schemas.microsoft.com/office/drawing/2014/main" id="{00000000-0008-0000-0600-000020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801" name="Text Box 6">
          <a:extLst>
            <a:ext uri="{FF2B5EF4-FFF2-40B4-BE49-F238E27FC236}">
              <a16:creationId xmlns:a16="http://schemas.microsoft.com/office/drawing/2014/main" id="{00000000-0008-0000-0600-000021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802" name="Text Box 4">
          <a:extLst>
            <a:ext uri="{FF2B5EF4-FFF2-40B4-BE49-F238E27FC236}">
              <a16:creationId xmlns:a16="http://schemas.microsoft.com/office/drawing/2014/main" id="{00000000-0008-0000-0600-00002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803" name="Text Box 6">
          <a:extLst>
            <a:ext uri="{FF2B5EF4-FFF2-40B4-BE49-F238E27FC236}">
              <a16:creationId xmlns:a16="http://schemas.microsoft.com/office/drawing/2014/main" id="{00000000-0008-0000-0600-00002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804" name="Text Box 4">
          <a:extLst>
            <a:ext uri="{FF2B5EF4-FFF2-40B4-BE49-F238E27FC236}">
              <a16:creationId xmlns:a16="http://schemas.microsoft.com/office/drawing/2014/main" id="{00000000-0008-0000-0600-000024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805" name="Text Box 6">
          <a:extLst>
            <a:ext uri="{FF2B5EF4-FFF2-40B4-BE49-F238E27FC236}">
              <a16:creationId xmlns:a16="http://schemas.microsoft.com/office/drawing/2014/main" id="{00000000-0008-0000-0600-000025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806" name="Text Box 4">
          <a:extLst>
            <a:ext uri="{FF2B5EF4-FFF2-40B4-BE49-F238E27FC236}">
              <a16:creationId xmlns:a16="http://schemas.microsoft.com/office/drawing/2014/main" id="{00000000-0008-0000-0600-00002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807" name="Text Box 6">
          <a:extLst>
            <a:ext uri="{FF2B5EF4-FFF2-40B4-BE49-F238E27FC236}">
              <a16:creationId xmlns:a16="http://schemas.microsoft.com/office/drawing/2014/main" id="{00000000-0008-0000-0600-00002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808" name="Text Box 4">
          <a:extLst>
            <a:ext uri="{FF2B5EF4-FFF2-40B4-BE49-F238E27FC236}">
              <a16:creationId xmlns:a16="http://schemas.microsoft.com/office/drawing/2014/main" id="{00000000-0008-0000-0600-00002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809" name="Text Box 6">
          <a:extLst>
            <a:ext uri="{FF2B5EF4-FFF2-40B4-BE49-F238E27FC236}">
              <a16:creationId xmlns:a16="http://schemas.microsoft.com/office/drawing/2014/main" id="{00000000-0008-0000-0600-00002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810" name="Text Box 4">
          <a:extLst>
            <a:ext uri="{FF2B5EF4-FFF2-40B4-BE49-F238E27FC236}">
              <a16:creationId xmlns:a16="http://schemas.microsoft.com/office/drawing/2014/main" id="{00000000-0008-0000-0600-00002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811" name="Text Box 6">
          <a:extLst>
            <a:ext uri="{FF2B5EF4-FFF2-40B4-BE49-F238E27FC236}">
              <a16:creationId xmlns:a16="http://schemas.microsoft.com/office/drawing/2014/main" id="{00000000-0008-0000-0600-00002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812" name="Text Box 4">
          <a:extLst>
            <a:ext uri="{FF2B5EF4-FFF2-40B4-BE49-F238E27FC236}">
              <a16:creationId xmlns:a16="http://schemas.microsoft.com/office/drawing/2014/main" id="{00000000-0008-0000-0600-00002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813" name="Text Box 6">
          <a:extLst>
            <a:ext uri="{FF2B5EF4-FFF2-40B4-BE49-F238E27FC236}">
              <a16:creationId xmlns:a16="http://schemas.microsoft.com/office/drawing/2014/main" id="{00000000-0008-0000-0600-00002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814" name="Text Box 4">
          <a:extLst>
            <a:ext uri="{FF2B5EF4-FFF2-40B4-BE49-F238E27FC236}">
              <a16:creationId xmlns:a16="http://schemas.microsoft.com/office/drawing/2014/main" id="{00000000-0008-0000-0600-00002E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815" name="Text Box 6">
          <a:extLst>
            <a:ext uri="{FF2B5EF4-FFF2-40B4-BE49-F238E27FC236}">
              <a16:creationId xmlns:a16="http://schemas.microsoft.com/office/drawing/2014/main" id="{00000000-0008-0000-0600-00002F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816" name="Text Box 4">
          <a:extLst>
            <a:ext uri="{FF2B5EF4-FFF2-40B4-BE49-F238E27FC236}">
              <a16:creationId xmlns:a16="http://schemas.microsoft.com/office/drawing/2014/main" id="{00000000-0008-0000-0600-00003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817" name="Text Box 6">
          <a:extLst>
            <a:ext uri="{FF2B5EF4-FFF2-40B4-BE49-F238E27FC236}">
              <a16:creationId xmlns:a16="http://schemas.microsoft.com/office/drawing/2014/main" id="{00000000-0008-0000-0600-00003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818" name="Text Box 4">
          <a:extLst>
            <a:ext uri="{FF2B5EF4-FFF2-40B4-BE49-F238E27FC236}">
              <a16:creationId xmlns:a16="http://schemas.microsoft.com/office/drawing/2014/main" id="{00000000-0008-0000-0600-000032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819" name="Text Box 6">
          <a:extLst>
            <a:ext uri="{FF2B5EF4-FFF2-40B4-BE49-F238E27FC236}">
              <a16:creationId xmlns:a16="http://schemas.microsoft.com/office/drawing/2014/main" id="{00000000-0008-0000-0600-000033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211</xdr:row>
      <xdr:rowOff>0</xdr:rowOff>
    </xdr:from>
    <xdr:to>
      <xdr:col>4</xdr:col>
      <xdr:colOff>523875</xdr:colOff>
      <xdr:row>211</xdr:row>
      <xdr:rowOff>205757</xdr:rowOff>
    </xdr:to>
    <xdr:sp macro="" textlink="">
      <xdr:nvSpPr>
        <xdr:cNvPr id="820" name="Text Box 6">
          <a:extLst>
            <a:ext uri="{FF2B5EF4-FFF2-40B4-BE49-F238E27FC236}">
              <a16:creationId xmlns:a16="http://schemas.microsoft.com/office/drawing/2014/main" id="{00000000-0008-0000-0600-000034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821" name="Text Box 4">
          <a:extLst>
            <a:ext uri="{FF2B5EF4-FFF2-40B4-BE49-F238E27FC236}">
              <a16:creationId xmlns:a16="http://schemas.microsoft.com/office/drawing/2014/main" id="{00000000-0008-0000-0600-00003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822" name="Text Box 6">
          <a:extLst>
            <a:ext uri="{FF2B5EF4-FFF2-40B4-BE49-F238E27FC236}">
              <a16:creationId xmlns:a16="http://schemas.microsoft.com/office/drawing/2014/main" id="{00000000-0008-0000-0600-00003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823" name="Text Box 4">
          <a:extLst>
            <a:ext uri="{FF2B5EF4-FFF2-40B4-BE49-F238E27FC236}">
              <a16:creationId xmlns:a16="http://schemas.microsoft.com/office/drawing/2014/main" id="{00000000-0008-0000-0600-000037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824" name="Text Box 6">
          <a:extLst>
            <a:ext uri="{FF2B5EF4-FFF2-40B4-BE49-F238E27FC236}">
              <a16:creationId xmlns:a16="http://schemas.microsoft.com/office/drawing/2014/main" id="{00000000-0008-0000-0600-000038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825" name="Text Box 4">
          <a:extLst>
            <a:ext uri="{FF2B5EF4-FFF2-40B4-BE49-F238E27FC236}">
              <a16:creationId xmlns:a16="http://schemas.microsoft.com/office/drawing/2014/main" id="{00000000-0008-0000-0600-00003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826" name="Text Box 6">
          <a:extLst>
            <a:ext uri="{FF2B5EF4-FFF2-40B4-BE49-F238E27FC236}">
              <a16:creationId xmlns:a16="http://schemas.microsoft.com/office/drawing/2014/main" id="{00000000-0008-0000-0600-00003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827" name="Text Box 4">
          <a:extLst>
            <a:ext uri="{FF2B5EF4-FFF2-40B4-BE49-F238E27FC236}">
              <a16:creationId xmlns:a16="http://schemas.microsoft.com/office/drawing/2014/main" id="{00000000-0008-0000-0600-00003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828" name="Text Box 6">
          <a:extLst>
            <a:ext uri="{FF2B5EF4-FFF2-40B4-BE49-F238E27FC236}">
              <a16:creationId xmlns:a16="http://schemas.microsoft.com/office/drawing/2014/main" id="{00000000-0008-0000-0600-00003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829" name="Text Box 4">
          <a:extLst>
            <a:ext uri="{FF2B5EF4-FFF2-40B4-BE49-F238E27FC236}">
              <a16:creationId xmlns:a16="http://schemas.microsoft.com/office/drawing/2014/main" id="{00000000-0008-0000-0600-00003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830" name="Text Box 6">
          <a:extLst>
            <a:ext uri="{FF2B5EF4-FFF2-40B4-BE49-F238E27FC236}">
              <a16:creationId xmlns:a16="http://schemas.microsoft.com/office/drawing/2014/main" id="{00000000-0008-0000-0600-00003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831" name="Text Box 4">
          <a:extLst>
            <a:ext uri="{FF2B5EF4-FFF2-40B4-BE49-F238E27FC236}">
              <a16:creationId xmlns:a16="http://schemas.microsoft.com/office/drawing/2014/main" id="{00000000-0008-0000-0600-00003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832" name="Text Box 6">
          <a:extLst>
            <a:ext uri="{FF2B5EF4-FFF2-40B4-BE49-F238E27FC236}">
              <a16:creationId xmlns:a16="http://schemas.microsoft.com/office/drawing/2014/main" id="{00000000-0008-0000-0600-00004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833" name="Text Box 4">
          <a:extLst>
            <a:ext uri="{FF2B5EF4-FFF2-40B4-BE49-F238E27FC236}">
              <a16:creationId xmlns:a16="http://schemas.microsoft.com/office/drawing/2014/main" id="{00000000-0008-0000-0600-00004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834" name="Text Box 6">
          <a:extLst>
            <a:ext uri="{FF2B5EF4-FFF2-40B4-BE49-F238E27FC236}">
              <a16:creationId xmlns:a16="http://schemas.microsoft.com/office/drawing/2014/main" id="{00000000-0008-0000-0600-00004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158132</xdr:rowOff>
    </xdr:to>
    <xdr:sp macro="" textlink="">
      <xdr:nvSpPr>
        <xdr:cNvPr id="835" name="Text Box 4">
          <a:extLst>
            <a:ext uri="{FF2B5EF4-FFF2-40B4-BE49-F238E27FC236}">
              <a16:creationId xmlns:a16="http://schemas.microsoft.com/office/drawing/2014/main" id="{00000000-0008-0000-0600-00004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158132</xdr:rowOff>
    </xdr:to>
    <xdr:sp macro="" textlink="">
      <xdr:nvSpPr>
        <xdr:cNvPr id="836" name="Text Box 6">
          <a:extLst>
            <a:ext uri="{FF2B5EF4-FFF2-40B4-BE49-F238E27FC236}">
              <a16:creationId xmlns:a16="http://schemas.microsoft.com/office/drawing/2014/main" id="{00000000-0008-0000-0600-00004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837" name="Text Box 4">
          <a:extLst>
            <a:ext uri="{FF2B5EF4-FFF2-40B4-BE49-F238E27FC236}">
              <a16:creationId xmlns:a16="http://schemas.microsoft.com/office/drawing/2014/main" id="{00000000-0008-0000-0600-00004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838" name="Text Box 6">
          <a:extLst>
            <a:ext uri="{FF2B5EF4-FFF2-40B4-BE49-F238E27FC236}">
              <a16:creationId xmlns:a16="http://schemas.microsoft.com/office/drawing/2014/main" id="{00000000-0008-0000-0600-00004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158132</xdr:rowOff>
    </xdr:to>
    <xdr:sp macro="" textlink="">
      <xdr:nvSpPr>
        <xdr:cNvPr id="839" name="Text Box 4">
          <a:extLst>
            <a:ext uri="{FF2B5EF4-FFF2-40B4-BE49-F238E27FC236}">
              <a16:creationId xmlns:a16="http://schemas.microsoft.com/office/drawing/2014/main" id="{00000000-0008-0000-0600-00004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158132</xdr:rowOff>
    </xdr:to>
    <xdr:sp macro="" textlink="">
      <xdr:nvSpPr>
        <xdr:cNvPr id="840" name="Text Box 6">
          <a:extLst>
            <a:ext uri="{FF2B5EF4-FFF2-40B4-BE49-F238E27FC236}">
              <a16:creationId xmlns:a16="http://schemas.microsoft.com/office/drawing/2014/main" id="{00000000-0008-0000-0600-00004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841" name="Text Box 4">
          <a:extLst>
            <a:ext uri="{FF2B5EF4-FFF2-40B4-BE49-F238E27FC236}">
              <a16:creationId xmlns:a16="http://schemas.microsoft.com/office/drawing/2014/main" id="{00000000-0008-0000-0600-00004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842" name="Text Box 6">
          <a:extLst>
            <a:ext uri="{FF2B5EF4-FFF2-40B4-BE49-F238E27FC236}">
              <a16:creationId xmlns:a16="http://schemas.microsoft.com/office/drawing/2014/main" id="{00000000-0008-0000-0600-00004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843" name="Text Box 4">
          <a:extLst>
            <a:ext uri="{FF2B5EF4-FFF2-40B4-BE49-F238E27FC236}">
              <a16:creationId xmlns:a16="http://schemas.microsoft.com/office/drawing/2014/main" id="{00000000-0008-0000-0600-00004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844" name="Text Box 6">
          <a:extLst>
            <a:ext uri="{FF2B5EF4-FFF2-40B4-BE49-F238E27FC236}">
              <a16:creationId xmlns:a16="http://schemas.microsoft.com/office/drawing/2014/main" id="{00000000-0008-0000-0600-00004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845" name="Text Box 4">
          <a:extLst>
            <a:ext uri="{FF2B5EF4-FFF2-40B4-BE49-F238E27FC236}">
              <a16:creationId xmlns:a16="http://schemas.microsoft.com/office/drawing/2014/main" id="{00000000-0008-0000-0600-00004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846" name="Text Box 6">
          <a:extLst>
            <a:ext uri="{FF2B5EF4-FFF2-40B4-BE49-F238E27FC236}">
              <a16:creationId xmlns:a16="http://schemas.microsoft.com/office/drawing/2014/main" id="{00000000-0008-0000-0600-00004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847" name="Text Box 4">
          <a:extLst>
            <a:ext uri="{FF2B5EF4-FFF2-40B4-BE49-F238E27FC236}">
              <a16:creationId xmlns:a16="http://schemas.microsoft.com/office/drawing/2014/main" id="{00000000-0008-0000-0600-00004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848" name="Text Box 6">
          <a:extLst>
            <a:ext uri="{FF2B5EF4-FFF2-40B4-BE49-F238E27FC236}">
              <a16:creationId xmlns:a16="http://schemas.microsoft.com/office/drawing/2014/main" id="{00000000-0008-0000-0600-000050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849" name="Text Box 4">
          <a:extLst>
            <a:ext uri="{FF2B5EF4-FFF2-40B4-BE49-F238E27FC236}">
              <a16:creationId xmlns:a16="http://schemas.microsoft.com/office/drawing/2014/main" id="{00000000-0008-0000-0600-00005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850" name="Text Box 6">
          <a:extLst>
            <a:ext uri="{FF2B5EF4-FFF2-40B4-BE49-F238E27FC236}">
              <a16:creationId xmlns:a16="http://schemas.microsoft.com/office/drawing/2014/main" id="{00000000-0008-0000-0600-00005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851" name="Text Box 4">
          <a:extLst>
            <a:ext uri="{FF2B5EF4-FFF2-40B4-BE49-F238E27FC236}">
              <a16:creationId xmlns:a16="http://schemas.microsoft.com/office/drawing/2014/main" id="{00000000-0008-0000-0600-00005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852" name="Text Box 6">
          <a:extLst>
            <a:ext uri="{FF2B5EF4-FFF2-40B4-BE49-F238E27FC236}">
              <a16:creationId xmlns:a16="http://schemas.microsoft.com/office/drawing/2014/main" id="{00000000-0008-0000-0600-00005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853" name="Text Box 4">
          <a:extLst>
            <a:ext uri="{FF2B5EF4-FFF2-40B4-BE49-F238E27FC236}">
              <a16:creationId xmlns:a16="http://schemas.microsoft.com/office/drawing/2014/main" id="{00000000-0008-0000-0600-00005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854" name="Text Box 6">
          <a:extLst>
            <a:ext uri="{FF2B5EF4-FFF2-40B4-BE49-F238E27FC236}">
              <a16:creationId xmlns:a16="http://schemas.microsoft.com/office/drawing/2014/main" id="{00000000-0008-0000-0600-00005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855" name="Text Box 4">
          <a:extLst>
            <a:ext uri="{FF2B5EF4-FFF2-40B4-BE49-F238E27FC236}">
              <a16:creationId xmlns:a16="http://schemas.microsoft.com/office/drawing/2014/main" id="{00000000-0008-0000-0600-00005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856" name="Text Box 6">
          <a:extLst>
            <a:ext uri="{FF2B5EF4-FFF2-40B4-BE49-F238E27FC236}">
              <a16:creationId xmlns:a16="http://schemas.microsoft.com/office/drawing/2014/main" id="{00000000-0008-0000-0600-00005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857" name="Text Box 4">
          <a:extLst>
            <a:ext uri="{FF2B5EF4-FFF2-40B4-BE49-F238E27FC236}">
              <a16:creationId xmlns:a16="http://schemas.microsoft.com/office/drawing/2014/main" id="{00000000-0008-0000-0600-00005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858" name="Text Box 6">
          <a:extLst>
            <a:ext uri="{FF2B5EF4-FFF2-40B4-BE49-F238E27FC236}">
              <a16:creationId xmlns:a16="http://schemas.microsoft.com/office/drawing/2014/main" id="{00000000-0008-0000-0600-00005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859" name="Text Box 4">
          <a:extLst>
            <a:ext uri="{FF2B5EF4-FFF2-40B4-BE49-F238E27FC236}">
              <a16:creationId xmlns:a16="http://schemas.microsoft.com/office/drawing/2014/main" id="{00000000-0008-0000-0600-00005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860" name="Text Box 6">
          <a:extLst>
            <a:ext uri="{FF2B5EF4-FFF2-40B4-BE49-F238E27FC236}">
              <a16:creationId xmlns:a16="http://schemas.microsoft.com/office/drawing/2014/main" id="{00000000-0008-0000-0600-00005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861" name="Text Box 4">
          <a:extLst>
            <a:ext uri="{FF2B5EF4-FFF2-40B4-BE49-F238E27FC236}">
              <a16:creationId xmlns:a16="http://schemas.microsoft.com/office/drawing/2014/main" id="{00000000-0008-0000-0600-00005D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862" name="Text Box 6">
          <a:extLst>
            <a:ext uri="{FF2B5EF4-FFF2-40B4-BE49-F238E27FC236}">
              <a16:creationId xmlns:a16="http://schemas.microsoft.com/office/drawing/2014/main" id="{00000000-0008-0000-0600-00005E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863" name="Text Box 4">
          <a:extLst>
            <a:ext uri="{FF2B5EF4-FFF2-40B4-BE49-F238E27FC236}">
              <a16:creationId xmlns:a16="http://schemas.microsoft.com/office/drawing/2014/main" id="{00000000-0008-0000-0600-00005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864" name="Text Box 6">
          <a:extLst>
            <a:ext uri="{FF2B5EF4-FFF2-40B4-BE49-F238E27FC236}">
              <a16:creationId xmlns:a16="http://schemas.microsoft.com/office/drawing/2014/main" id="{00000000-0008-0000-0600-00006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865" name="Text Box 4">
          <a:extLst>
            <a:ext uri="{FF2B5EF4-FFF2-40B4-BE49-F238E27FC236}">
              <a16:creationId xmlns:a16="http://schemas.microsoft.com/office/drawing/2014/main" id="{00000000-0008-0000-0600-000061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866" name="Text Box 6">
          <a:extLst>
            <a:ext uri="{FF2B5EF4-FFF2-40B4-BE49-F238E27FC236}">
              <a16:creationId xmlns:a16="http://schemas.microsoft.com/office/drawing/2014/main" id="{00000000-0008-0000-0600-000062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867" name="Text Box 4">
          <a:extLst>
            <a:ext uri="{FF2B5EF4-FFF2-40B4-BE49-F238E27FC236}">
              <a16:creationId xmlns:a16="http://schemas.microsoft.com/office/drawing/2014/main" id="{00000000-0008-0000-0600-00006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868" name="Text Box 6">
          <a:extLst>
            <a:ext uri="{FF2B5EF4-FFF2-40B4-BE49-F238E27FC236}">
              <a16:creationId xmlns:a16="http://schemas.microsoft.com/office/drawing/2014/main" id="{00000000-0008-0000-0600-00006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869" name="Text Box 4">
          <a:extLst>
            <a:ext uri="{FF2B5EF4-FFF2-40B4-BE49-F238E27FC236}">
              <a16:creationId xmlns:a16="http://schemas.microsoft.com/office/drawing/2014/main" id="{00000000-0008-0000-0600-000065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870" name="Text Box 6">
          <a:extLst>
            <a:ext uri="{FF2B5EF4-FFF2-40B4-BE49-F238E27FC236}">
              <a16:creationId xmlns:a16="http://schemas.microsoft.com/office/drawing/2014/main" id="{00000000-0008-0000-0600-000066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211</xdr:row>
      <xdr:rowOff>0</xdr:rowOff>
    </xdr:from>
    <xdr:to>
      <xdr:col>4</xdr:col>
      <xdr:colOff>523875</xdr:colOff>
      <xdr:row>211</xdr:row>
      <xdr:rowOff>205757</xdr:rowOff>
    </xdr:to>
    <xdr:sp macro="" textlink="">
      <xdr:nvSpPr>
        <xdr:cNvPr id="871" name="Text Box 6">
          <a:extLst>
            <a:ext uri="{FF2B5EF4-FFF2-40B4-BE49-F238E27FC236}">
              <a16:creationId xmlns:a16="http://schemas.microsoft.com/office/drawing/2014/main" id="{00000000-0008-0000-0600-000067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872" name="Text Box 4">
          <a:extLst>
            <a:ext uri="{FF2B5EF4-FFF2-40B4-BE49-F238E27FC236}">
              <a16:creationId xmlns:a16="http://schemas.microsoft.com/office/drawing/2014/main" id="{00000000-0008-0000-0600-00006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873" name="Text Box 6">
          <a:extLst>
            <a:ext uri="{FF2B5EF4-FFF2-40B4-BE49-F238E27FC236}">
              <a16:creationId xmlns:a16="http://schemas.microsoft.com/office/drawing/2014/main" id="{00000000-0008-0000-0600-00006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874" name="Text Box 4">
          <a:extLst>
            <a:ext uri="{FF2B5EF4-FFF2-40B4-BE49-F238E27FC236}">
              <a16:creationId xmlns:a16="http://schemas.microsoft.com/office/drawing/2014/main" id="{00000000-0008-0000-0600-00006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875" name="Text Box 6">
          <a:extLst>
            <a:ext uri="{FF2B5EF4-FFF2-40B4-BE49-F238E27FC236}">
              <a16:creationId xmlns:a16="http://schemas.microsoft.com/office/drawing/2014/main" id="{00000000-0008-0000-0600-00006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876" name="Text Box 4">
          <a:extLst>
            <a:ext uri="{FF2B5EF4-FFF2-40B4-BE49-F238E27FC236}">
              <a16:creationId xmlns:a16="http://schemas.microsoft.com/office/drawing/2014/main" id="{00000000-0008-0000-0600-00006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877" name="Text Box 6">
          <a:extLst>
            <a:ext uri="{FF2B5EF4-FFF2-40B4-BE49-F238E27FC236}">
              <a16:creationId xmlns:a16="http://schemas.microsoft.com/office/drawing/2014/main" id="{00000000-0008-0000-0600-00006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878" name="Text Box 4">
          <a:extLst>
            <a:ext uri="{FF2B5EF4-FFF2-40B4-BE49-F238E27FC236}">
              <a16:creationId xmlns:a16="http://schemas.microsoft.com/office/drawing/2014/main" id="{00000000-0008-0000-0600-00006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879" name="Text Box 6">
          <a:extLst>
            <a:ext uri="{FF2B5EF4-FFF2-40B4-BE49-F238E27FC236}">
              <a16:creationId xmlns:a16="http://schemas.microsoft.com/office/drawing/2014/main" id="{00000000-0008-0000-0600-00006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880" name="Text Box 4">
          <a:extLst>
            <a:ext uri="{FF2B5EF4-FFF2-40B4-BE49-F238E27FC236}">
              <a16:creationId xmlns:a16="http://schemas.microsoft.com/office/drawing/2014/main" id="{00000000-0008-0000-0600-000070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881" name="Text Box 6">
          <a:extLst>
            <a:ext uri="{FF2B5EF4-FFF2-40B4-BE49-F238E27FC236}">
              <a16:creationId xmlns:a16="http://schemas.microsoft.com/office/drawing/2014/main" id="{00000000-0008-0000-0600-000071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882" name="Text Box 4">
          <a:extLst>
            <a:ext uri="{FF2B5EF4-FFF2-40B4-BE49-F238E27FC236}">
              <a16:creationId xmlns:a16="http://schemas.microsoft.com/office/drawing/2014/main" id="{00000000-0008-0000-0600-00007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883" name="Text Box 6">
          <a:extLst>
            <a:ext uri="{FF2B5EF4-FFF2-40B4-BE49-F238E27FC236}">
              <a16:creationId xmlns:a16="http://schemas.microsoft.com/office/drawing/2014/main" id="{00000000-0008-0000-0600-00007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884" name="Text Box 4">
          <a:extLst>
            <a:ext uri="{FF2B5EF4-FFF2-40B4-BE49-F238E27FC236}">
              <a16:creationId xmlns:a16="http://schemas.microsoft.com/office/drawing/2014/main" id="{00000000-0008-0000-0600-000074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885" name="Text Box 6">
          <a:extLst>
            <a:ext uri="{FF2B5EF4-FFF2-40B4-BE49-F238E27FC236}">
              <a16:creationId xmlns:a16="http://schemas.microsoft.com/office/drawing/2014/main" id="{00000000-0008-0000-0600-000075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211</xdr:row>
      <xdr:rowOff>0</xdr:rowOff>
    </xdr:from>
    <xdr:to>
      <xdr:col>4</xdr:col>
      <xdr:colOff>523875</xdr:colOff>
      <xdr:row>211</xdr:row>
      <xdr:rowOff>205757</xdr:rowOff>
    </xdr:to>
    <xdr:sp macro="" textlink="">
      <xdr:nvSpPr>
        <xdr:cNvPr id="886" name="Text Box 6">
          <a:extLst>
            <a:ext uri="{FF2B5EF4-FFF2-40B4-BE49-F238E27FC236}">
              <a16:creationId xmlns:a16="http://schemas.microsoft.com/office/drawing/2014/main" id="{00000000-0008-0000-0600-000076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887" name="Text Box 4">
          <a:extLst>
            <a:ext uri="{FF2B5EF4-FFF2-40B4-BE49-F238E27FC236}">
              <a16:creationId xmlns:a16="http://schemas.microsoft.com/office/drawing/2014/main" id="{00000000-0008-0000-0600-00007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888" name="Text Box 6">
          <a:extLst>
            <a:ext uri="{FF2B5EF4-FFF2-40B4-BE49-F238E27FC236}">
              <a16:creationId xmlns:a16="http://schemas.microsoft.com/office/drawing/2014/main" id="{00000000-0008-0000-0600-00007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889" name="Text Box 4">
          <a:extLst>
            <a:ext uri="{FF2B5EF4-FFF2-40B4-BE49-F238E27FC236}">
              <a16:creationId xmlns:a16="http://schemas.microsoft.com/office/drawing/2014/main" id="{00000000-0008-0000-0600-000079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890" name="Text Box 6">
          <a:extLst>
            <a:ext uri="{FF2B5EF4-FFF2-40B4-BE49-F238E27FC236}">
              <a16:creationId xmlns:a16="http://schemas.microsoft.com/office/drawing/2014/main" id="{00000000-0008-0000-0600-00007A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211</xdr:row>
      <xdr:rowOff>0</xdr:rowOff>
    </xdr:from>
    <xdr:to>
      <xdr:col>4</xdr:col>
      <xdr:colOff>523875</xdr:colOff>
      <xdr:row>211</xdr:row>
      <xdr:rowOff>205757</xdr:rowOff>
    </xdr:to>
    <xdr:sp macro="" textlink="">
      <xdr:nvSpPr>
        <xdr:cNvPr id="891" name="Text Box 6">
          <a:extLst>
            <a:ext uri="{FF2B5EF4-FFF2-40B4-BE49-F238E27FC236}">
              <a16:creationId xmlns:a16="http://schemas.microsoft.com/office/drawing/2014/main" id="{00000000-0008-0000-0600-00007B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205757</xdr:rowOff>
    </xdr:to>
    <xdr:sp macro="" textlink="">
      <xdr:nvSpPr>
        <xdr:cNvPr id="892" name="Text Box 4">
          <a:extLst>
            <a:ext uri="{FF2B5EF4-FFF2-40B4-BE49-F238E27FC236}">
              <a16:creationId xmlns:a16="http://schemas.microsoft.com/office/drawing/2014/main" id="{00000000-0008-0000-0600-00007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205757</xdr:rowOff>
    </xdr:to>
    <xdr:sp macro="" textlink="">
      <xdr:nvSpPr>
        <xdr:cNvPr id="893" name="Text Box 6">
          <a:extLst>
            <a:ext uri="{FF2B5EF4-FFF2-40B4-BE49-F238E27FC236}">
              <a16:creationId xmlns:a16="http://schemas.microsoft.com/office/drawing/2014/main" id="{00000000-0008-0000-0600-00007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186707</xdr:rowOff>
    </xdr:to>
    <xdr:sp macro="" textlink="">
      <xdr:nvSpPr>
        <xdr:cNvPr id="894" name="Text Box 4">
          <a:extLst>
            <a:ext uri="{FF2B5EF4-FFF2-40B4-BE49-F238E27FC236}">
              <a16:creationId xmlns:a16="http://schemas.microsoft.com/office/drawing/2014/main" id="{00000000-0008-0000-0600-00007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186707</xdr:rowOff>
    </xdr:to>
    <xdr:sp macro="" textlink="">
      <xdr:nvSpPr>
        <xdr:cNvPr id="895" name="Text Box 6">
          <a:extLst>
            <a:ext uri="{FF2B5EF4-FFF2-40B4-BE49-F238E27FC236}">
              <a16:creationId xmlns:a16="http://schemas.microsoft.com/office/drawing/2014/main" id="{00000000-0008-0000-0600-00007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896" name="Text Box 4">
          <a:extLst>
            <a:ext uri="{FF2B5EF4-FFF2-40B4-BE49-F238E27FC236}">
              <a16:creationId xmlns:a16="http://schemas.microsoft.com/office/drawing/2014/main" id="{00000000-0008-0000-0600-00008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897" name="Text Box 6">
          <a:extLst>
            <a:ext uri="{FF2B5EF4-FFF2-40B4-BE49-F238E27FC236}">
              <a16:creationId xmlns:a16="http://schemas.microsoft.com/office/drawing/2014/main" id="{00000000-0008-0000-0600-00008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898" name="Text Box 4">
          <a:extLst>
            <a:ext uri="{FF2B5EF4-FFF2-40B4-BE49-F238E27FC236}">
              <a16:creationId xmlns:a16="http://schemas.microsoft.com/office/drawing/2014/main" id="{00000000-0008-0000-0600-00008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899" name="Text Box 6">
          <a:extLst>
            <a:ext uri="{FF2B5EF4-FFF2-40B4-BE49-F238E27FC236}">
              <a16:creationId xmlns:a16="http://schemas.microsoft.com/office/drawing/2014/main" id="{00000000-0008-0000-0600-00008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900" name="Text Box 4">
          <a:extLst>
            <a:ext uri="{FF2B5EF4-FFF2-40B4-BE49-F238E27FC236}">
              <a16:creationId xmlns:a16="http://schemas.microsoft.com/office/drawing/2014/main" id="{00000000-0008-0000-0600-00008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901" name="Text Box 6">
          <a:extLst>
            <a:ext uri="{FF2B5EF4-FFF2-40B4-BE49-F238E27FC236}">
              <a16:creationId xmlns:a16="http://schemas.microsoft.com/office/drawing/2014/main" id="{00000000-0008-0000-0600-00008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902" name="Text Box 4">
          <a:extLst>
            <a:ext uri="{FF2B5EF4-FFF2-40B4-BE49-F238E27FC236}">
              <a16:creationId xmlns:a16="http://schemas.microsoft.com/office/drawing/2014/main" id="{00000000-0008-0000-0600-00008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903" name="Text Box 6">
          <a:extLst>
            <a:ext uri="{FF2B5EF4-FFF2-40B4-BE49-F238E27FC236}">
              <a16:creationId xmlns:a16="http://schemas.microsoft.com/office/drawing/2014/main" id="{00000000-0008-0000-0600-00008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158132</xdr:rowOff>
    </xdr:to>
    <xdr:sp macro="" textlink="">
      <xdr:nvSpPr>
        <xdr:cNvPr id="904" name="Text Box 4">
          <a:extLst>
            <a:ext uri="{FF2B5EF4-FFF2-40B4-BE49-F238E27FC236}">
              <a16:creationId xmlns:a16="http://schemas.microsoft.com/office/drawing/2014/main" id="{00000000-0008-0000-0600-000088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158132</xdr:rowOff>
    </xdr:to>
    <xdr:sp macro="" textlink="">
      <xdr:nvSpPr>
        <xdr:cNvPr id="905" name="Text Box 6">
          <a:extLst>
            <a:ext uri="{FF2B5EF4-FFF2-40B4-BE49-F238E27FC236}">
              <a16:creationId xmlns:a16="http://schemas.microsoft.com/office/drawing/2014/main" id="{00000000-0008-0000-0600-000089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906" name="Text Box 4">
          <a:extLst>
            <a:ext uri="{FF2B5EF4-FFF2-40B4-BE49-F238E27FC236}">
              <a16:creationId xmlns:a16="http://schemas.microsoft.com/office/drawing/2014/main" id="{00000000-0008-0000-0600-00008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907" name="Text Box 6">
          <a:extLst>
            <a:ext uri="{FF2B5EF4-FFF2-40B4-BE49-F238E27FC236}">
              <a16:creationId xmlns:a16="http://schemas.microsoft.com/office/drawing/2014/main" id="{00000000-0008-0000-0600-00008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158132</xdr:rowOff>
    </xdr:to>
    <xdr:sp macro="" textlink="">
      <xdr:nvSpPr>
        <xdr:cNvPr id="908" name="Text Box 4">
          <a:extLst>
            <a:ext uri="{FF2B5EF4-FFF2-40B4-BE49-F238E27FC236}">
              <a16:creationId xmlns:a16="http://schemas.microsoft.com/office/drawing/2014/main" id="{00000000-0008-0000-0600-00008C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158132</xdr:rowOff>
    </xdr:to>
    <xdr:sp macro="" textlink="">
      <xdr:nvSpPr>
        <xdr:cNvPr id="909" name="Text Box 6">
          <a:extLst>
            <a:ext uri="{FF2B5EF4-FFF2-40B4-BE49-F238E27FC236}">
              <a16:creationId xmlns:a16="http://schemas.microsoft.com/office/drawing/2014/main" id="{00000000-0008-0000-0600-00008D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177182</xdr:rowOff>
    </xdr:to>
    <xdr:sp macro="" textlink="">
      <xdr:nvSpPr>
        <xdr:cNvPr id="910" name="Text Box 4">
          <a:extLst>
            <a:ext uri="{FF2B5EF4-FFF2-40B4-BE49-F238E27FC236}">
              <a16:creationId xmlns:a16="http://schemas.microsoft.com/office/drawing/2014/main" id="{00000000-0008-0000-0600-00008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177182</xdr:rowOff>
    </xdr:to>
    <xdr:sp macro="" textlink="">
      <xdr:nvSpPr>
        <xdr:cNvPr id="911" name="Text Box 6">
          <a:extLst>
            <a:ext uri="{FF2B5EF4-FFF2-40B4-BE49-F238E27FC236}">
              <a16:creationId xmlns:a16="http://schemas.microsoft.com/office/drawing/2014/main" id="{00000000-0008-0000-0600-00008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912" name="Text Box 4">
          <a:extLst>
            <a:ext uri="{FF2B5EF4-FFF2-40B4-BE49-F238E27FC236}">
              <a16:creationId xmlns:a16="http://schemas.microsoft.com/office/drawing/2014/main" id="{00000000-0008-0000-0600-00009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913" name="Text Box 6">
          <a:extLst>
            <a:ext uri="{FF2B5EF4-FFF2-40B4-BE49-F238E27FC236}">
              <a16:creationId xmlns:a16="http://schemas.microsoft.com/office/drawing/2014/main" id="{00000000-0008-0000-0600-00009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914" name="Text Box 4">
          <a:extLst>
            <a:ext uri="{FF2B5EF4-FFF2-40B4-BE49-F238E27FC236}">
              <a16:creationId xmlns:a16="http://schemas.microsoft.com/office/drawing/2014/main" id="{00000000-0008-0000-0600-00009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915" name="Text Box 6">
          <a:extLst>
            <a:ext uri="{FF2B5EF4-FFF2-40B4-BE49-F238E27FC236}">
              <a16:creationId xmlns:a16="http://schemas.microsoft.com/office/drawing/2014/main" id="{00000000-0008-0000-0600-00009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916" name="Text Box 4">
          <a:extLst>
            <a:ext uri="{FF2B5EF4-FFF2-40B4-BE49-F238E27FC236}">
              <a16:creationId xmlns:a16="http://schemas.microsoft.com/office/drawing/2014/main" id="{00000000-0008-0000-0600-00009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917" name="Text Box 6">
          <a:extLst>
            <a:ext uri="{FF2B5EF4-FFF2-40B4-BE49-F238E27FC236}">
              <a16:creationId xmlns:a16="http://schemas.microsoft.com/office/drawing/2014/main" id="{00000000-0008-0000-0600-00009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918" name="Text Box 4">
          <a:extLst>
            <a:ext uri="{FF2B5EF4-FFF2-40B4-BE49-F238E27FC236}">
              <a16:creationId xmlns:a16="http://schemas.microsoft.com/office/drawing/2014/main" id="{00000000-0008-0000-0600-00009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919" name="Text Box 6">
          <a:extLst>
            <a:ext uri="{FF2B5EF4-FFF2-40B4-BE49-F238E27FC236}">
              <a16:creationId xmlns:a16="http://schemas.microsoft.com/office/drawing/2014/main" id="{00000000-0008-0000-0600-00009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920" name="Text Box 4">
          <a:extLst>
            <a:ext uri="{FF2B5EF4-FFF2-40B4-BE49-F238E27FC236}">
              <a16:creationId xmlns:a16="http://schemas.microsoft.com/office/drawing/2014/main" id="{00000000-0008-0000-0600-00009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921" name="Text Box 6">
          <a:extLst>
            <a:ext uri="{FF2B5EF4-FFF2-40B4-BE49-F238E27FC236}">
              <a16:creationId xmlns:a16="http://schemas.microsoft.com/office/drawing/2014/main" id="{00000000-0008-0000-0600-00009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922" name="Text Box 4">
          <a:extLst>
            <a:ext uri="{FF2B5EF4-FFF2-40B4-BE49-F238E27FC236}">
              <a16:creationId xmlns:a16="http://schemas.microsoft.com/office/drawing/2014/main" id="{00000000-0008-0000-0600-00009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923" name="Text Box 6">
          <a:extLst>
            <a:ext uri="{FF2B5EF4-FFF2-40B4-BE49-F238E27FC236}">
              <a16:creationId xmlns:a16="http://schemas.microsoft.com/office/drawing/2014/main" id="{00000000-0008-0000-0600-00009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924" name="Text Box 4">
          <a:extLst>
            <a:ext uri="{FF2B5EF4-FFF2-40B4-BE49-F238E27FC236}">
              <a16:creationId xmlns:a16="http://schemas.microsoft.com/office/drawing/2014/main" id="{00000000-0008-0000-0600-00009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925" name="Text Box 6">
          <a:extLst>
            <a:ext uri="{FF2B5EF4-FFF2-40B4-BE49-F238E27FC236}">
              <a16:creationId xmlns:a16="http://schemas.microsoft.com/office/drawing/2014/main" id="{00000000-0008-0000-0600-00009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926" name="Text Box 4">
          <a:extLst>
            <a:ext uri="{FF2B5EF4-FFF2-40B4-BE49-F238E27FC236}">
              <a16:creationId xmlns:a16="http://schemas.microsoft.com/office/drawing/2014/main" id="{00000000-0008-0000-0600-00009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927" name="Text Box 6">
          <a:extLst>
            <a:ext uri="{FF2B5EF4-FFF2-40B4-BE49-F238E27FC236}">
              <a16:creationId xmlns:a16="http://schemas.microsoft.com/office/drawing/2014/main" id="{00000000-0008-0000-0600-00009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928" name="Text Box 4">
          <a:extLst>
            <a:ext uri="{FF2B5EF4-FFF2-40B4-BE49-F238E27FC236}">
              <a16:creationId xmlns:a16="http://schemas.microsoft.com/office/drawing/2014/main" id="{00000000-0008-0000-0600-0000A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929" name="Text Box 6">
          <a:extLst>
            <a:ext uri="{FF2B5EF4-FFF2-40B4-BE49-F238E27FC236}">
              <a16:creationId xmlns:a16="http://schemas.microsoft.com/office/drawing/2014/main" id="{00000000-0008-0000-0600-0000A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930" name="Text Box 4">
          <a:extLst>
            <a:ext uri="{FF2B5EF4-FFF2-40B4-BE49-F238E27FC236}">
              <a16:creationId xmlns:a16="http://schemas.microsoft.com/office/drawing/2014/main" id="{00000000-0008-0000-0600-0000A2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931" name="Text Box 6">
          <a:extLst>
            <a:ext uri="{FF2B5EF4-FFF2-40B4-BE49-F238E27FC236}">
              <a16:creationId xmlns:a16="http://schemas.microsoft.com/office/drawing/2014/main" id="{00000000-0008-0000-0600-0000A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932" name="Text Box 4">
          <a:extLst>
            <a:ext uri="{FF2B5EF4-FFF2-40B4-BE49-F238E27FC236}">
              <a16:creationId xmlns:a16="http://schemas.microsoft.com/office/drawing/2014/main" id="{00000000-0008-0000-0600-0000A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933" name="Text Box 6">
          <a:extLst>
            <a:ext uri="{FF2B5EF4-FFF2-40B4-BE49-F238E27FC236}">
              <a16:creationId xmlns:a16="http://schemas.microsoft.com/office/drawing/2014/main" id="{00000000-0008-0000-0600-0000A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934" name="Text Box 4">
          <a:extLst>
            <a:ext uri="{FF2B5EF4-FFF2-40B4-BE49-F238E27FC236}">
              <a16:creationId xmlns:a16="http://schemas.microsoft.com/office/drawing/2014/main" id="{00000000-0008-0000-0600-0000A6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935" name="Text Box 6">
          <a:extLst>
            <a:ext uri="{FF2B5EF4-FFF2-40B4-BE49-F238E27FC236}">
              <a16:creationId xmlns:a16="http://schemas.microsoft.com/office/drawing/2014/main" id="{00000000-0008-0000-0600-0000A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936" name="Text Box 4">
          <a:extLst>
            <a:ext uri="{FF2B5EF4-FFF2-40B4-BE49-F238E27FC236}">
              <a16:creationId xmlns:a16="http://schemas.microsoft.com/office/drawing/2014/main" id="{00000000-0008-0000-0600-0000A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937" name="Text Box 6">
          <a:extLst>
            <a:ext uri="{FF2B5EF4-FFF2-40B4-BE49-F238E27FC236}">
              <a16:creationId xmlns:a16="http://schemas.microsoft.com/office/drawing/2014/main" id="{00000000-0008-0000-0600-0000A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938" name="Text Box 4">
          <a:extLst>
            <a:ext uri="{FF2B5EF4-FFF2-40B4-BE49-F238E27FC236}">
              <a16:creationId xmlns:a16="http://schemas.microsoft.com/office/drawing/2014/main" id="{00000000-0008-0000-0600-0000AA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939" name="Text Box 6">
          <a:extLst>
            <a:ext uri="{FF2B5EF4-FFF2-40B4-BE49-F238E27FC236}">
              <a16:creationId xmlns:a16="http://schemas.microsoft.com/office/drawing/2014/main" id="{00000000-0008-0000-0600-0000AB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940" name="Text Box 4">
          <a:extLst>
            <a:ext uri="{FF2B5EF4-FFF2-40B4-BE49-F238E27FC236}">
              <a16:creationId xmlns:a16="http://schemas.microsoft.com/office/drawing/2014/main" id="{00000000-0008-0000-0600-0000A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941" name="Text Box 6">
          <a:extLst>
            <a:ext uri="{FF2B5EF4-FFF2-40B4-BE49-F238E27FC236}">
              <a16:creationId xmlns:a16="http://schemas.microsoft.com/office/drawing/2014/main" id="{00000000-0008-0000-0600-0000A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942" name="Text Box 4">
          <a:extLst>
            <a:ext uri="{FF2B5EF4-FFF2-40B4-BE49-F238E27FC236}">
              <a16:creationId xmlns:a16="http://schemas.microsoft.com/office/drawing/2014/main" id="{00000000-0008-0000-0600-0000A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943" name="Text Box 6">
          <a:extLst>
            <a:ext uri="{FF2B5EF4-FFF2-40B4-BE49-F238E27FC236}">
              <a16:creationId xmlns:a16="http://schemas.microsoft.com/office/drawing/2014/main" id="{00000000-0008-0000-0600-0000A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944" name="Text Box 4">
          <a:extLst>
            <a:ext uri="{FF2B5EF4-FFF2-40B4-BE49-F238E27FC236}">
              <a16:creationId xmlns:a16="http://schemas.microsoft.com/office/drawing/2014/main" id="{00000000-0008-0000-0600-0000B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945" name="Text Box 6">
          <a:extLst>
            <a:ext uri="{FF2B5EF4-FFF2-40B4-BE49-F238E27FC236}">
              <a16:creationId xmlns:a16="http://schemas.microsoft.com/office/drawing/2014/main" id="{00000000-0008-0000-0600-0000B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946" name="Text Box 4">
          <a:extLst>
            <a:ext uri="{FF2B5EF4-FFF2-40B4-BE49-F238E27FC236}">
              <a16:creationId xmlns:a16="http://schemas.microsoft.com/office/drawing/2014/main" id="{00000000-0008-0000-0600-0000B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947" name="Text Box 6">
          <a:extLst>
            <a:ext uri="{FF2B5EF4-FFF2-40B4-BE49-F238E27FC236}">
              <a16:creationId xmlns:a16="http://schemas.microsoft.com/office/drawing/2014/main" id="{00000000-0008-0000-0600-0000B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948" name="Text Box 4">
          <a:extLst>
            <a:ext uri="{FF2B5EF4-FFF2-40B4-BE49-F238E27FC236}">
              <a16:creationId xmlns:a16="http://schemas.microsoft.com/office/drawing/2014/main" id="{00000000-0008-0000-0600-0000B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949" name="Text Box 6">
          <a:extLst>
            <a:ext uri="{FF2B5EF4-FFF2-40B4-BE49-F238E27FC236}">
              <a16:creationId xmlns:a16="http://schemas.microsoft.com/office/drawing/2014/main" id="{00000000-0008-0000-0600-0000B5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950" name="Text Box 4">
          <a:extLst>
            <a:ext uri="{FF2B5EF4-FFF2-40B4-BE49-F238E27FC236}">
              <a16:creationId xmlns:a16="http://schemas.microsoft.com/office/drawing/2014/main" id="{00000000-0008-0000-0600-0000B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951" name="Text Box 6">
          <a:extLst>
            <a:ext uri="{FF2B5EF4-FFF2-40B4-BE49-F238E27FC236}">
              <a16:creationId xmlns:a16="http://schemas.microsoft.com/office/drawing/2014/main" id="{00000000-0008-0000-0600-0000B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952" name="Text Box 4">
          <a:extLst>
            <a:ext uri="{FF2B5EF4-FFF2-40B4-BE49-F238E27FC236}">
              <a16:creationId xmlns:a16="http://schemas.microsoft.com/office/drawing/2014/main" id="{00000000-0008-0000-0600-0000B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953" name="Text Box 6">
          <a:extLst>
            <a:ext uri="{FF2B5EF4-FFF2-40B4-BE49-F238E27FC236}">
              <a16:creationId xmlns:a16="http://schemas.microsoft.com/office/drawing/2014/main" id="{00000000-0008-0000-0600-0000B9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211</xdr:row>
      <xdr:rowOff>0</xdr:rowOff>
    </xdr:from>
    <xdr:to>
      <xdr:col>4</xdr:col>
      <xdr:colOff>523875</xdr:colOff>
      <xdr:row>211</xdr:row>
      <xdr:rowOff>205757</xdr:rowOff>
    </xdr:to>
    <xdr:sp macro="" textlink="">
      <xdr:nvSpPr>
        <xdr:cNvPr id="954" name="Text Box 6">
          <a:extLst>
            <a:ext uri="{FF2B5EF4-FFF2-40B4-BE49-F238E27FC236}">
              <a16:creationId xmlns:a16="http://schemas.microsoft.com/office/drawing/2014/main" id="{00000000-0008-0000-0600-0000BA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955" name="Text Box 4">
          <a:extLst>
            <a:ext uri="{FF2B5EF4-FFF2-40B4-BE49-F238E27FC236}">
              <a16:creationId xmlns:a16="http://schemas.microsoft.com/office/drawing/2014/main" id="{00000000-0008-0000-0600-0000BB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956" name="Text Box 6">
          <a:extLst>
            <a:ext uri="{FF2B5EF4-FFF2-40B4-BE49-F238E27FC236}">
              <a16:creationId xmlns:a16="http://schemas.microsoft.com/office/drawing/2014/main" id="{00000000-0008-0000-0600-0000BC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957" name="Text Box 4">
          <a:extLst>
            <a:ext uri="{FF2B5EF4-FFF2-40B4-BE49-F238E27FC236}">
              <a16:creationId xmlns:a16="http://schemas.microsoft.com/office/drawing/2014/main" id="{00000000-0008-0000-0600-0000BD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958" name="Text Box 6">
          <a:extLst>
            <a:ext uri="{FF2B5EF4-FFF2-40B4-BE49-F238E27FC236}">
              <a16:creationId xmlns:a16="http://schemas.microsoft.com/office/drawing/2014/main" id="{00000000-0008-0000-0600-0000BE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205757</xdr:rowOff>
    </xdr:to>
    <xdr:sp macro="" textlink="">
      <xdr:nvSpPr>
        <xdr:cNvPr id="959" name="Text Box 4">
          <a:extLst>
            <a:ext uri="{FF2B5EF4-FFF2-40B4-BE49-F238E27FC236}">
              <a16:creationId xmlns:a16="http://schemas.microsoft.com/office/drawing/2014/main" id="{00000000-0008-0000-0600-0000B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205757</xdr:rowOff>
    </xdr:to>
    <xdr:sp macro="" textlink="">
      <xdr:nvSpPr>
        <xdr:cNvPr id="960" name="Text Box 6">
          <a:extLst>
            <a:ext uri="{FF2B5EF4-FFF2-40B4-BE49-F238E27FC236}">
              <a16:creationId xmlns:a16="http://schemas.microsoft.com/office/drawing/2014/main" id="{00000000-0008-0000-0600-0000C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961" name="Text Box 4">
          <a:extLst>
            <a:ext uri="{FF2B5EF4-FFF2-40B4-BE49-F238E27FC236}">
              <a16:creationId xmlns:a16="http://schemas.microsoft.com/office/drawing/2014/main" id="{00000000-0008-0000-0600-0000C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962" name="Text Box 6">
          <a:extLst>
            <a:ext uri="{FF2B5EF4-FFF2-40B4-BE49-F238E27FC236}">
              <a16:creationId xmlns:a16="http://schemas.microsoft.com/office/drawing/2014/main" id="{00000000-0008-0000-0600-0000C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963" name="Text Box 4">
          <a:extLst>
            <a:ext uri="{FF2B5EF4-FFF2-40B4-BE49-F238E27FC236}">
              <a16:creationId xmlns:a16="http://schemas.microsoft.com/office/drawing/2014/main" id="{00000000-0008-0000-0600-0000C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964" name="Text Box 6">
          <a:extLst>
            <a:ext uri="{FF2B5EF4-FFF2-40B4-BE49-F238E27FC236}">
              <a16:creationId xmlns:a16="http://schemas.microsoft.com/office/drawing/2014/main" id="{00000000-0008-0000-0600-0000C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965" name="Text Box 4">
          <a:extLst>
            <a:ext uri="{FF2B5EF4-FFF2-40B4-BE49-F238E27FC236}">
              <a16:creationId xmlns:a16="http://schemas.microsoft.com/office/drawing/2014/main" id="{00000000-0008-0000-0600-0000C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966" name="Text Box 6">
          <a:extLst>
            <a:ext uri="{FF2B5EF4-FFF2-40B4-BE49-F238E27FC236}">
              <a16:creationId xmlns:a16="http://schemas.microsoft.com/office/drawing/2014/main" id="{00000000-0008-0000-0600-0000C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967" name="Text Box 4">
          <a:extLst>
            <a:ext uri="{FF2B5EF4-FFF2-40B4-BE49-F238E27FC236}">
              <a16:creationId xmlns:a16="http://schemas.microsoft.com/office/drawing/2014/main" id="{00000000-0008-0000-0600-0000C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968" name="Text Box 6">
          <a:extLst>
            <a:ext uri="{FF2B5EF4-FFF2-40B4-BE49-F238E27FC236}">
              <a16:creationId xmlns:a16="http://schemas.microsoft.com/office/drawing/2014/main" id="{00000000-0008-0000-0600-0000C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969" name="Text Box 4">
          <a:extLst>
            <a:ext uri="{FF2B5EF4-FFF2-40B4-BE49-F238E27FC236}">
              <a16:creationId xmlns:a16="http://schemas.microsoft.com/office/drawing/2014/main" id="{00000000-0008-0000-0600-0000C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970" name="Text Box 6">
          <a:extLst>
            <a:ext uri="{FF2B5EF4-FFF2-40B4-BE49-F238E27FC236}">
              <a16:creationId xmlns:a16="http://schemas.microsoft.com/office/drawing/2014/main" id="{00000000-0008-0000-0600-0000CA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971" name="Text Box 4">
          <a:extLst>
            <a:ext uri="{FF2B5EF4-FFF2-40B4-BE49-F238E27FC236}">
              <a16:creationId xmlns:a16="http://schemas.microsoft.com/office/drawing/2014/main" id="{00000000-0008-0000-0600-0000C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972" name="Text Box 6">
          <a:extLst>
            <a:ext uri="{FF2B5EF4-FFF2-40B4-BE49-F238E27FC236}">
              <a16:creationId xmlns:a16="http://schemas.microsoft.com/office/drawing/2014/main" id="{00000000-0008-0000-0600-0000C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973" name="Text Box 4">
          <a:extLst>
            <a:ext uri="{FF2B5EF4-FFF2-40B4-BE49-F238E27FC236}">
              <a16:creationId xmlns:a16="http://schemas.microsoft.com/office/drawing/2014/main" id="{00000000-0008-0000-0600-0000C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974" name="Text Box 6">
          <a:extLst>
            <a:ext uri="{FF2B5EF4-FFF2-40B4-BE49-F238E27FC236}">
              <a16:creationId xmlns:a16="http://schemas.microsoft.com/office/drawing/2014/main" id="{00000000-0008-0000-0600-0000C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975" name="Text Box 4">
          <a:extLst>
            <a:ext uri="{FF2B5EF4-FFF2-40B4-BE49-F238E27FC236}">
              <a16:creationId xmlns:a16="http://schemas.microsoft.com/office/drawing/2014/main" id="{00000000-0008-0000-0600-0000C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976" name="Text Box 6">
          <a:extLst>
            <a:ext uri="{FF2B5EF4-FFF2-40B4-BE49-F238E27FC236}">
              <a16:creationId xmlns:a16="http://schemas.microsoft.com/office/drawing/2014/main" id="{00000000-0008-0000-0600-0000D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977" name="Text Box 4">
          <a:extLst>
            <a:ext uri="{FF2B5EF4-FFF2-40B4-BE49-F238E27FC236}">
              <a16:creationId xmlns:a16="http://schemas.microsoft.com/office/drawing/2014/main" id="{00000000-0008-0000-0600-0000D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978" name="Text Box 6">
          <a:extLst>
            <a:ext uri="{FF2B5EF4-FFF2-40B4-BE49-F238E27FC236}">
              <a16:creationId xmlns:a16="http://schemas.microsoft.com/office/drawing/2014/main" id="{00000000-0008-0000-0600-0000D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979" name="Text Box 4">
          <a:extLst>
            <a:ext uri="{FF2B5EF4-FFF2-40B4-BE49-F238E27FC236}">
              <a16:creationId xmlns:a16="http://schemas.microsoft.com/office/drawing/2014/main" id="{00000000-0008-0000-0600-0000D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980" name="Text Box 6">
          <a:extLst>
            <a:ext uri="{FF2B5EF4-FFF2-40B4-BE49-F238E27FC236}">
              <a16:creationId xmlns:a16="http://schemas.microsoft.com/office/drawing/2014/main" id="{00000000-0008-0000-0600-0000D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981" name="Text Box 4">
          <a:extLst>
            <a:ext uri="{FF2B5EF4-FFF2-40B4-BE49-F238E27FC236}">
              <a16:creationId xmlns:a16="http://schemas.microsoft.com/office/drawing/2014/main" id="{00000000-0008-0000-0600-0000D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982" name="Text Box 6">
          <a:extLst>
            <a:ext uri="{FF2B5EF4-FFF2-40B4-BE49-F238E27FC236}">
              <a16:creationId xmlns:a16="http://schemas.microsoft.com/office/drawing/2014/main" id="{00000000-0008-0000-0600-0000D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983" name="Text Box 4">
          <a:extLst>
            <a:ext uri="{FF2B5EF4-FFF2-40B4-BE49-F238E27FC236}">
              <a16:creationId xmlns:a16="http://schemas.microsoft.com/office/drawing/2014/main" id="{00000000-0008-0000-0600-0000D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984" name="Text Box 6">
          <a:extLst>
            <a:ext uri="{FF2B5EF4-FFF2-40B4-BE49-F238E27FC236}">
              <a16:creationId xmlns:a16="http://schemas.microsoft.com/office/drawing/2014/main" id="{00000000-0008-0000-0600-0000D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985" name="Text Box 4">
          <a:extLst>
            <a:ext uri="{FF2B5EF4-FFF2-40B4-BE49-F238E27FC236}">
              <a16:creationId xmlns:a16="http://schemas.microsoft.com/office/drawing/2014/main" id="{00000000-0008-0000-0600-0000D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986" name="Text Box 6">
          <a:extLst>
            <a:ext uri="{FF2B5EF4-FFF2-40B4-BE49-F238E27FC236}">
              <a16:creationId xmlns:a16="http://schemas.microsoft.com/office/drawing/2014/main" id="{00000000-0008-0000-0600-0000D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987" name="Text Box 4">
          <a:extLst>
            <a:ext uri="{FF2B5EF4-FFF2-40B4-BE49-F238E27FC236}">
              <a16:creationId xmlns:a16="http://schemas.microsoft.com/office/drawing/2014/main" id="{00000000-0008-0000-0600-0000D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988" name="Text Box 6">
          <a:extLst>
            <a:ext uri="{FF2B5EF4-FFF2-40B4-BE49-F238E27FC236}">
              <a16:creationId xmlns:a16="http://schemas.microsoft.com/office/drawing/2014/main" id="{00000000-0008-0000-0600-0000D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989" name="Text Box 4">
          <a:extLst>
            <a:ext uri="{FF2B5EF4-FFF2-40B4-BE49-F238E27FC236}">
              <a16:creationId xmlns:a16="http://schemas.microsoft.com/office/drawing/2014/main" id="{00000000-0008-0000-0600-0000D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990" name="Text Box 6">
          <a:extLst>
            <a:ext uri="{FF2B5EF4-FFF2-40B4-BE49-F238E27FC236}">
              <a16:creationId xmlns:a16="http://schemas.microsoft.com/office/drawing/2014/main" id="{00000000-0008-0000-0600-0000D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991" name="Text Box 4">
          <a:extLst>
            <a:ext uri="{FF2B5EF4-FFF2-40B4-BE49-F238E27FC236}">
              <a16:creationId xmlns:a16="http://schemas.microsoft.com/office/drawing/2014/main" id="{00000000-0008-0000-0600-0000DF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992" name="Text Box 6">
          <a:extLst>
            <a:ext uri="{FF2B5EF4-FFF2-40B4-BE49-F238E27FC236}">
              <a16:creationId xmlns:a16="http://schemas.microsoft.com/office/drawing/2014/main" id="{00000000-0008-0000-0600-0000E0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993" name="Text Box 4">
          <a:extLst>
            <a:ext uri="{FF2B5EF4-FFF2-40B4-BE49-F238E27FC236}">
              <a16:creationId xmlns:a16="http://schemas.microsoft.com/office/drawing/2014/main" id="{00000000-0008-0000-0600-0000E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994" name="Text Box 6">
          <a:extLst>
            <a:ext uri="{FF2B5EF4-FFF2-40B4-BE49-F238E27FC236}">
              <a16:creationId xmlns:a16="http://schemas.microsoft.com/office/drawing/2014/main" id="{00000000-0008-0000-0600-0000E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995" name="Text Box 4">
          <a:extLst>
            <a:ext uri="{FF2B5EF4-FFF2-40B4-BE49-F238E27FC236}">
              <a16:creationId xmlns:a16="http://schemas.microsoft.com/office/drawing/2014/main" id="{00000000-0008-0000-0600-0000E3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996" name="Text Box 6">
          <a:extLst>
            <a:ext uri="{FF2B5EF4-FFF2-40B4-BE49-F238E27FC236}">
              <a16:creationId xmlns:a16="http://schemas.microsoft.com/office/drawing/2014/main" id="{00000000-0008-0000-0600-0000E4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211</xdr:row>
      <xdr:rowOff>0</xdr:rowOff>
    </xdr:from>
    <xdr:to>
      <xdr:col>4</xdr:col>
      <xdr:colOff>523875</xdr:colOff>
      <xdr:row>211</xdr:row>
      <xdr:rowOff>205757</xdr:rowOff>
    </xdr:to>
    <xdr:sp macro="" textlink="">
      <xdr:nvSpPr>
        <xdr:cNvPr id="997" name="Text Box 6">
          <a:extLst>
            <a:ext uri="{FF2B5EF4-FFF2-40B4-BE49-F238E27FC236}">
              <a16:creationId xmlns:a16="http://schemas.microsoft.com/office/drawing/2014/main" id="{00000000-0008-0000-0600-0000E5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998" name="Text Box 4">
          <a:extLst>
            <a:ext uri="{FF2B5EF4-FFF2-40B4-BE49-F238E27FC236}">
              <a16:creationId xmlns:a16="http://schemas.microsoft.com/office/drawing/2014/main" id="{00000000-0008-0000-0600-0000E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999" name="Text Box 6">
          <a:extLst>
            <a:ext uri="{FF2B5EF4-FFF2-40B4-BE49-F238E27FC236}">
              <a16:creationId xmlns:a16="http://schemas.microsoft.com/office/drawing/2014/main" id="{00000000-0008-0000-0600-0000E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000" name="Text Box 4">
          <a:extLst>
            <a:ext uri="{FF2B5EF4-FFF2-40B4-BE49-F238E27FC236}">
              <a16:creationId xmlns:a16="http://schemas.microsoft.com/office/drawing/2014/main" id="{00000000-0008-0000-0600-0000E8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001" name="Text Box 6">
          <a:extLst>
            <a:ext uri="{FF2B5EF4-FFF2-40B4-BE49-F238E27FC236}">
              <a16:creationId xmlns:a16="http://schemas.microsoft.com/office/drawing/2014/main" id="{00000000-0008-0000-0600-0000E9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1002" name="Text Box 4">
          <a:extLst>
            <a:ext uri="{FF2B5EF4-FFF2-40B4-BE49-F238E27FC236}">
              <a16:creationId xmlns:a16="http://schemas.microsoft.com/office/drawing/2014/main" id="{00000000-0008-0000-0600-0000E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1003" name="Text Box 6">
          <a:extLst>
            <a:ext uri="{FF2B5EF4-FFF2-40B4-BE49-F238E27FC236}">
              <a16:creationId xmlns:a16="http://schemas.microsoft.com/office/drawing/2014/main" id="{00000000-0008-0000-0600-0000E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1004" name="Text Box 6">
          <a:extLst>
            <a:ext uri="{FF2B5EF4-FFF2-40B4-BE49-F238E27FC236}">
              <a16:creationId xmlns:a16="http://schemas.microsoft.com/office/drawing/2014/main" id="{00000000-0008-0000-0600-0000E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1005" name="Text Box 4">
          <a:extLst>
            <a:ext uri="{FF2B5EF4-FFF2-40B4-BE49-F238E27FC236}">
              <a16:creationId xmlns:a16="http://schemas.microsoft.com/office/drawing/2014/main" id="{00000000-0008-0000-0600-0000E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1006" name="Text Box 6">
          <a:extLst>
            <a:ext uri="{FF2B5EF4-FFF2-40B4-BE49-F238E27FC236}">
              <a16:creationId xmlns:a16="http://schemas.microsoft.com/office/drawing/2014/main" id="{00000000-0008-0000-0600-0000E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1007" name="Text Box 4">
          <a:extLst>
            <a:ext uri="{FF2B5EF4-FFF2-40B4-BE49-F238E27FC236}">
              <a16:creationId xmlns:a16="http://schemas.microsoft.com/office/drawing/2014/main" id="{00000000-0008-0000-0600-0000E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1008" name="Text Box 6">
          <a:extLst>
            <a:ext uri="{FF2B5EF4-FFF2-40B4-BE49-F238E27FC236}">
              <a16:creationId xmlns:a16="http://schemas.microsoft.com/office/drawing/2014/main" id="{00000000-0008-0000-0600-0000F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1009" name="Text Box 4">
          <a:extLst>
            <a:ext uri="{FF2B5EF4-FFF2-40B4-BE49-F238E27FC236}">
              <a16:creationId xmlns:a16="http://schemas.microsoft.com/office/drawing/2014/main" id="{00000000-0008-0000-0600-0000F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1010" name="Text Box 6">
          <a:extLst>
            <a:ext uri="{FF2B5EF4-FFF2-40B4-BE49-F238E27FC236}">
              <a16:creationId xmlns:a16="http://schemas.microsoft.com/office/drawing/2014/main" id="{00000000-0008-0000-0600-0000F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158132</xdr:rowOff>
    </xdr:to>
    <xdr:sp macro="" textlink="">
      <xdr:nvSpPr>
        <xdr:cNvPr id="1011" name="Text Box 4">
          <a:extLst>
            <a:ext uri="{FF2B5EF4-FFF2-40B4-BE49-F238E27FC236}">
              <a16:creationId xmlns:a16="http://schemas.microsoft.com/office/drawing/2014/main" id="{00000000-0008-0000-0600-0000F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158132</xdr:rowOff>
    </xdr:to>
    <xdr:sp macro="" textlink="">
      <xdr:nvSpPr>
        <xdr:cNvPr id="1012" name="Text Box 6">
          <a:extLst>
            <a:ext uri="{FF2B5EF4-FFF2-40B4-BE49-F238E27FC236}">
              <a16:creationId xmlns:a16="http://schemas.microsoft.com/office/drawing/2014/main" id="{00000000-0008-0000-0600-0000F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1013" name="Text Box 4">
          <a:extLst>
            <a:ext uri="{FF2B5EF4-FFF2-40B4-BE49-F238E27FC236}">
              <a16:creationId xmlns:a16="http://schemas.microsoft.com/office/drawing/2014/main" id="{00000000-0008-0000-0600-0000F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1014" name="Text Box 6">
          <a:extLst>
            <a:ext uri="{FF2B5EF4-FFF2-40B4-BE49-F238E27FC236}">
              <a16:creationId xmlns:a16="http://schemas.microsoft.com/office/drawing/2014/main" id="{00000000-0008-0000-0600-0000F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158132</xdr:rowOff>
    </xdr:to>
    <xdr:sp macro="" textlink="">
      <xdr:nvSpPr>
        <xdr:cNvPr id="1015" name="Text Box 4">
          <a:extLst>
            <a:ext uri="{FF2B5EF4-FFF2-40B4-BE49-F238E27FC236}">
              <a16:creationId xmlns:a16="http://schemas.microsoft.com/office/drawing/2014/main" id="{00000000-0008-0000-0600-0000F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158132</xdr:rowOff>
    </xdr:to>
    <xdr:sp macro="" textlink="">
      <xdr:nvSpPr>
        <xdr:cNvPr id="1016" name="Text Box 6">
          <a:extLst>
            <a:ext uri="{FF2B5EF4-FFF2-40B4-BE49-F238E27FC236}">
              <a16:creationId xmlns:a16="http://schemas.microsoft.com/office/drawing/2014/main" id="{00000000-0008-0000-0600-0000F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017" name="Text Box 4">
          <a:extLst>
            <a:ext uri="{FF2B5EF4-FFF2-40B4-BE49-F238E27FC236}">
              <a16:creationId xmlns:a16="http://schemas.microsoft.com/office/drawing/2014/main" id="{00000000-0008-0000-0600-0000F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018" name="Text Box 6">
          <a:extLst>
            <a:ext uri="{FF2B5EF4-FFF2-40B4-BE49-F238E27FC236}">
              <a16:creationId xmlns:a16="http://schemas.microsoft.com/office/drawing/2014/main" id="{00000000-0008-0000-0600-0000F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019" name="Text Box 4">
          <a:extLst>
            <a:ext uri="{FF2B5EF4-FFF2-40B4-BE49-F238E27FC236}">
              <a16:creationId xmlns:a16="http://schemas.microsoft.com/office/drawing/2014/main" id="{00000000-0008-0000-0600-0000F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020" name="Text Box 6">
          <a:extLst>
            <a:ext uri="{FF2B5EF4-FFF2-40B4-BE49-F238E27FC236}">
              <a16:creationId xmlns:a16="http://schemas.microsoft.com/office/drawing/2014/main" id="{00000000-0008-0000-0600-0000F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021" name="Text Box 4">
          <a:extLst>
            <a:ext uri="{FF2B5EF4-FFF2-40B4-BE49-F238E27FC236}">
              <a16:creationId xmlns:a16="http://schemas.microsoft.com/office/drawing/2014/main" id="{00000000-0008-0000-0600-0000F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022" name="Text Box 6">
          <a:extLst>
            <a:ext uri="{FF2B5EF4-FFF2-40B4-BE49-F238E27FC236}">
              <a16:creationId xmlns:a16="http://schemas.microsoft.com/office/drawing/2014/main" id="{00000000-0008-0000-0600-0000F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1023" name="Text Box 4">
          <a:extLst>
            <a:ext uri="{FF2B5EF4-FFF2-40B4-BE49-F238E27FC236}">
              <a16:creationId xmlns:a16="http://schemas.microsoft.com/office/drawing/2014/main" id="{00000000-0008-0000-0600-0000F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1024" name="Text Box 6">
          <a:extLst>
            <a:ext uri="{FF2B5EF4-FFF2-40B4-BE49-F238E27FC236}">
              <a16:creationId xmlns:a16="http://schemas.microsoft.com/office/drawing/2014/main" id="{00000000-0008-0000-0600-000000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025" name="Text Box 4">
          <a:extLst>
            <a:ext uri="{FF2B5EF4-FFF2-40B4-BE49-F238E27FC236}">
              <a16:creationId xmlns:a16="http://schemas.microsoft.com/office/drawing/2014/main" id="{00000000-0008-0000-0600-00000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026" name="Text Box 6">
          <a:extLst>
            <a:ext uri="{FF2B5EF4-FFF2-40B4-BE49-F238E27FC236}">
              <a16:creationId xmlns:a16="http://schemas.microsoft.com/office/drawing/2014/main" id="{00000000-0008-0000-0600-00000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027" name="Text Box 4">
          <a:extLst>
            <a:ext uri="{FF2B5EF4-FFF2-40B4-BE49-F238E27FC236}">
              <a16:creationId xmlns:a16="http://schemas.microsoft.com/office/drawing/2014/main" id="{00000000-0008-0000-0600-00000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028" name="Text Box 6">
          <a:extLst>
            <a:ext uri="{FF2B5EF4-FFF2-40B4-BE49-F238E27FC236}">
              <a16:creationId xmlns:a16="http://schemas.microsoft.com/office/drawing/2014/main" id="{00000000-0008-0000-0600-00000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029" name="Text Box 4">
          <a:extLst>
            <a:ext uri="{FF2B5EF4-FFF2-40B4-BE49-F238E27FC236}">
              <a16:creationId xmlns:a16="http://schemas.microsoft.com/office/drawing/2014/main" id="{00000000-0008-0000-0600-00000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0000000-0008-0000-0600-00000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031" name="Text Box 4">
          <a:extLst>
            <a:ext uri="{FF2B5EF4-FFF2-40B4-BE49-F238E27FC236}">
              <a16:creationId xmlns:a16="http://schemas.microsoft.com/office/drawing/2014/main" id="{00000000-0008-0000-0600-00000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032" name="Text Box 6">
          <a:extLst>
            <a:ext uri="{FF2B5EF4-FFF2-40B4-BE49-F238E27FC236}">
              <a16:creationId xmlns:a16="http://schemas.microsoft.com/office/drawing/2014/main" id="{00000000-0008-0000-0600-00000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033" name="Text Box 4">
          <a:extLst>
            <a:ext uri="{FF2B5EF4-FFF2-40B4-BE49-F238E27FC236}">
              <a16:creationId xmlns:a16="http://schemas.microsoft.com/office/drawing/2014/main" id="{00000000-0008-0000-0600-00000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034" name="Text Box 6">
          <a:extLst>
            <a:ext uri="{FF2B5EF4-FFF2-40B4-BE49-F238E27FC236}">
              <a16:creationId xmlns:a16="http://schemas.microsoft.com/office/drawing/2014/main" id="{00000000-0008-0000-0600-00000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035" name="Text Box 4">
          <a:extLst>
            <a:ext uri="{FF2B5EF4-FFF2-40B4-BE49-F238E27FC236}">
              <a16:creationId xmlns:a16="http://schemas.microsoft.com/office/drawing/2014/main" id="{00000000-0008-0000-0600-00000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036" name="Text Box 6">
          <a:extLst>
            <a:ext uri="{FF2B5EF4-FFF2-40B4-BE49-F238E27FC236}">
              <a16:creationId xmlns:a16="http://schemas.microsoft.com/office/drawing/2014/main" id="{00000000-0008-0000-0600-00000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037" name="Text Box 4">
          <a:extLst>
            <a:ext uri="{FF2B5EF4-FFF2-40B4-BE49-F238E27FC236}">
              <a16:creationId xmlns:a16="http://schemas.microsoft.com/office/drawing/2014/main" id="{00000000-0008-0000-0600-00000D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038" name="Text Box 6">
          <a:extLst>
            <a:ext uri="{FF2B5EF4-FFF2-40B4-BE49-F238E27FC236}">
              <a16:creationId xmlns:a16="http://schemas.microsoft.com/office/drawing/2014/main" id="{00000000-0008-0000-0600-00000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039" name="Text Box 4">
          <a:extLst>
            <a:ext uri="{FF2B5EF4-FFF2-40B4-BE49-F238E27FC236}">
              <a16:creationId xmlns:a16="http://schemas.microsoft.com/office/drawing/2014/main" id="{00000000-0008-0000-0600-00000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040" name="Text Box 6">
          <a:extLst>
            <a:ext uri="{FF2B5EF4-FFF2-40B4-BE49-F238E27FC236}">
              <a16:creationId xmlns:a16="http://schemas.microsoft.com/office/drawing/2014/main" id="{00000000-0008-0000-0600-00001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041" name="Text Box 4">
          <a:extLst>
            <a:ext uri="{FF2B5EF4-FFF2-40B4-BE49-F238E27FC236}">
              <a16:creationId xmlns:a16="http://schemas.microsoft.com/office/drawing/2014/main" id="{00000000-0008-0000-0600-000011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042" name="Text Box 6">
          <a:extLst>
            <a:ext uri="{FF2B5EF4-FFF2-40B4-BE49-F238E27FC236}">
              <a16:creationId xmlns:a16="http://schemas.microsoft.com/office/drawing/2014/main" id="{00000000-0008-0000-0600-000012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043" name="Text Box 4">
          <a:extLst>
            <a:ext uri="{FF2B5EF4-FFF2-40B4-BE49-F238E27FC236}">
              <a16:creationId xmlns:a16="http://schemas.microsoft.com/office/drawing/2014/main" id="{00000000-0008-0000-0600-00001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044" name="Text Box 6">
          <a:extLst>
            <a:ext uri="{FF2B5EF4-FFF2-40B4-BE49-F238E27FC236}">
              <a16:creationId xmlns:a16="http://schemas.microsoft.com/office/drawing/2014/main" id="{00000000-0008-0000-0600-00001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045" name="Text Box 4">
          <a:extLst>
            <a:ext uri="{FF2B5EF4-FFF2-40B4-BE49-F238E27FC236}">
              <a16:creationId xmlns:a16="http://schemas.microsoft.com/office/drawing/2014/main" id="{00000000-0008-0000-0600-000015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046" name="Text Box 6">
          <a:extLst>
            <a:ext uri="{FF2B5EF4-FFF2-40B4-BE49-F238E27FC236}">
              <a16:creationId xmlns:a16="http://schemas.microsoft.com/office/drawing/2014/main" id="{00000000-0008-0000-0600-000016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047" name="Text Box 4">
          <a:extLst>
            <a:ext uri="{FF2B5EF4-FFF2-40B4-BE49-F238E27FC236}">
              <a16:creationId xmlns:a16="http://schemas.microsoft.com/office/drawing/2014/main" id="{00000000-0008-0000-0600-00001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048" name="Text Box 6">
          <a:extLst>
            <a:ext uri="{FF2B5EF4-FFF2-40B4-BE49-F238E27FC236}">
              <a16:creationId xmlns:a16="http://schemas.microsoft.com/office/drawing/2014/main" id="{00000000-0008-0000-0600-00001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049" name="Text Box 4">
          <a:extLst>
            <a:ext uri="{FF2B5EF4-FFF2-40B4-BE49-F238E27FC236}">
              <a16:creationId xmlns:a16="http://schemas.microsoft.com/office/drawing/2014/main" id="{00000000-0008-0000-0600-00001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050" name="Text Box 6">
          <a:extLst>
            <a:ext uri="{FF2B5EF4-FFF2-40B4-BE49-F238E27FC236}">
              <a16:creationId xmlns:a16="http://schemas.microsoft.com/office/drawing/2014/main" id="{00000000-0008-0000-0600-00001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051" name="Text Box 4">
          <a:extLst>
            <a:ext uri="{FF2B5EF4-FFF2-40B4-BE49-F238E27FC236}">
              <a16:creationId xmlns:a16="http://schemas.microsoft.com/office/drawing/2014/main" id="{00000000-0008-0000-0600-00001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052" name="Text Box 6">
          <a:extLst>
            <a:ext uri="{FF2B5EF4-FFF2-40B4-BE49-F238E27FC236}">
              <a16:creationId xmlns:a16="http://schemas.microsoft.com/office/drawing/2014/main" id="{00000000-0008-0000-0600-00001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053" name="Text Box 4">
          <a:extLst>
            <a:ext uri="{FF2B5EF4-FFF2-40B4-BE49-F238E27FC236}">
              <a16:creationId xmlns:a16="http://schemas.microsoft.com/office/drawing/2014/main" id="{00000000-0008-0000-0600-00001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054" name="Text Box 6">
          <a:extLst>
            <a:ext uri="{FF2B5EF4-FFF2-40B4-BE49-F238E27FC236}">
              <a16:creationId xmlns:a16="http://schemas.microsoft.com/office/drawing/2014/main" id="{00000000-0008-0000-0600-00001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055" name="Text Box 4">
          <a:extLst>
            <a:ext uri="{FF2B5EF4-FFF2-40B4-BE49-F238E27FC236}">
              <a16:creationId xmlns:a16="http://schemas.microsoft.com/office/drawing/2014/main" id="{00000000-0008-0000-0600-00001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056" name="Text Box 6">
          <a:extLst>
            <a:ext uri="{FF2B5EF4-FFF2-40B4-BE49-F238E27FC236}">
              <a16:creationId xmlns:a16="http://schemas.microsoft.com/office/drawing/2014/main" id="{00000000-0008-0000-0600-000020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057" name="Text Box 4">
          <a:extLst>
            <a:ext uri="{FF2B5EF4-FFF2-40B4-BE49-F238E27FC236}">
              <a16:creationId xmlns:a16="http://schemas.microsoft.com/office/drawing/2014/main" id="{00000000-0008-0000-0600-00002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058" name="Text Box 6">
          <a:extLst>
            <a:ext uri="{FF2B5EF4-FFF2-40B4-BE49-F238E27FC236}">
              <a16:creationId xmlns:a16="http://schemas.microsoft.com/office/drawing/2014/main" id="{00000000-0008-0000-0600-00002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059" name="Text Box 4">
          <a:extLst>
            <a:ext uri="{FF2B5EF4-FFF2-40B4-BE49-F238E27FC236}">
              <a16:creationId xmlns:a16="http://schemas.microsoft.com/office/drawing/2014/main" id="{00000000-0008-0000-0600-000023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060" name="Text Box 6">
          <a:extLst>
            <a:ext uri="{FF2B5EF4-FFF2-40B4-BE49-F238E27FC236}">
              <a16:creationId xmlns:a16="http://schemas.microsoft.com/office/drawing/2014/main" id="{00000000-0008-0000-0600-000024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211</xdr:row>
      <xdr:rowOff>0</xdr:rowOff>
    </xdr:from>
    <xdr:to>
      <xdr:col>4</xdr:col>
      <xdr:colOff>523875</xdr:colOff>
      <xdr:row>211</xdr:row>
      <xdr:rowOff>205757</xdr:rowOff>
    </xdr:to>
    <xdr:sp macro="" textlink="">
      <xdr:nvSpPr>
        <xdr:cNvPr id="1061" name="Text Box 6">
          <a:extLst>
            <a:ext uri="{FF2B5EF4-FFF2-40B4-BE49-F238E27FC236}">
              <a16:creationId xmlns:a16="http://schemas.microsoft.com/office/drawing/2014/main" id="{00000000-0008-0000-0600-000025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062" name="Text Box 4">
          <a:extLst>
            <a:ext uri="{FF2B5EF4-FFF2-40B4-BE49-F238E27FC236}">
              <a16:creationId xmlns:a16="http://schemas.microsoft.com/office/drawing/2014/main" id="{00000000-0008-0000-0600-00002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063" name="Text Box 6">
          <a:extLst>
            <a:ext uri="{FF2B5EF4-FFF2-40B4-BE49-F238E27FC236}">
              <a16:creationId xmlns:a16="http://schemas.microsoft.com/office/drawing/2014/main" id="{00000000-0008-0000-0600-00002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064" name="Text Box 4">
          <a:extLst>
            <a:ext uri="{FF2B5EF4-FFF2-40B4-BE49-F238E27FC236}">
              <a16:creationId xmlns:a16="http://schemas.microsoft.com/office/drawing/2014/main" id="{00000000-0008-0000-0600-000028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065" name="Text Box 6">
          <a:extLst>
            <a:ext uri="{FF2B5EF4-FFF2-40B4-BE49-F238E27FC236}">
              <a16:creationId xmlns:a16="http://schemas.microsoft.com/office/drawing/2014/main" id="{00000000-0008-0000-0600-000029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205757</xdr:rowOff>
    </xdr:to>
    <xdr:sp macro="" textlink="">
      <xdr:nvSpPr>
        <xdr:cNvPr id="1066" name="Text Box 6">
          <a:extLst>
            <a:ext uri="{FF2B5EF4-FFF2-40B4-BE49-F238E27FC236}">
              <a16:creationId xmlns:a16="http://schemas.microsoft.com/office/drawing/2014/main" id="{00000000-0008-0000-0600-00002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1067" name="Text Box 4">
          <a:extLst>
            <a:ext uri="{FF2B5EF4-FFF2-40B4-BE49-F238E27FC236}">
              <a16:creationId xmlns:a16="http://schemas.microsoft.com/office/drawing/2014/main" id="{00000000-0008-0000-0600-00002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1068" name="Text Box 6">
          <a:extLst>
            <a:ext uri="{FF2B5EF4-FFF2-40B4-BE49-F238E27FC236}">
              <a16:creationId xmlns:a16="http://schemas.microsoft.com/office/drawing/2014/main" id="{00000000-0008-0000-0600-00002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1069" name="Text Box 4">
          <a:extLst>
            <a:ext uri="{FF2B5EF4-FFF2-40B4-BE49-F238E27FC236}">
              <a16:creationId xmlns:a16="http://schemas.microsoft.com/office/drawing/2014/main" id="{00000000-0008-0000-0600-00002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1070" name="Text Box 6">
          <a:extLst>
            <a:ext uri="{FF2B5EF4-FFF2-40B4-BE49-F238E27FC236}">
              <a16:creationId xmlns:a16="http://schemas.microsoft.com/office/drawing/2014/main" id="{00000000-0008-0000-0600-00002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1071" name="Text Box 4">
          <a:extLst>
            <a:ext uri="{FF2B5EF4-FFF2-40B4-BE49-F238E27FC236}">
              <a16:creationId xmlns:a16="http://schemas.microsoft.com/office/drawing/2014/main" id="{00000000-0008-0000-0600-00002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1072" name="Text Box 6">
          <a:extLst>
            <a:ext uri="{FF2B5EF4-FFF2-40B4-BE49-F238E27FC236}">
              <a16:creationId xmlns:a16="http://schemas.microsoft.com/office/drawing/2014/main" id="{00000000-0008-0000-0600-00003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1073" name="Text Box 4">
          <a:extLst>
            <a:ext uri="{FF2B5EF4-FFF2-40B4-BE49-F238E27FC236}">
              <a16:creationId xmlns:a16="http://schemas.microsoft.com/office/drawing/2014/main" id="{00000000-0008-0000-0600-00003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1074" name="Text Box 6">
          <a:extLst>
            <a:ext uri="{FF2B5EF4-FFF2-40B4-BE49-F238E27FC236}">
              <a16:creationId xmlns:a16="http://schemas.microsoft.com/office/drawing/2014/main" id="{00000000-0008-0000-0600-00003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1075" name="Text Box 4">
          <a:extLst>
            <a:ext uri="{FF2B5EF4-FFF2-40B4-BE49-F238E27FC236}">
              <a16:creationId xmlns:a16="http://schemas.microsoft.com/office/drawing/2014/main" id="{00000000-0008-0000-0600-00003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1076" name="Text Box 6">
          <a:extLst>
            <a:ext uri="{FF2B5EF4-FFF2-40B4-BE49-F238E27FC236}">
              <a16:creationId xmlns:a16="http://schemas.microsoft.com/office/drawing/2014/main" id="{00000000-0008-0000-0600-00003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158132</xdr:rowOff>
    </xdr:to>
    <xdr:sp macro="" textlink="">
      <xdr:nvSpPr>
        <xdr:cNvPr id="1077" name="Text Box 6">
          <a:extLst>
            <a:ext uri="{FF2B5EF4-FFF2-40B4-BE49-F238E27FC236}">
              <a16:creationId xmlns:a16="http://schemas.microsoft.com/office/drawing/2014/main" id="{00000000-0008-0000-0600-000035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1078" name="Text Box 4">
          <a:extLst>
            <a:ext uri="{FF2B5EF4-FFF2-40B4-BE49-F238E27FC236}">
              <a16:creationId xmlns:a16="http://schemas.microsoft.com/office/drawing/2014/main" id="{00000000-0008-0000-0600-00003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1079" name="Text Box 6">
          <a:extLst>
            <a:ext uri="{FF2B5EF4-FFF2-40B4-BE49-F238E27FC236}">
              <a16:creationId xmlns:a16="http://schemas.microsoft.com/office/drawing/2014/main" id="{00000000-0008-0000-0600-00003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211</xdr:row>
      <xdr:rowOff>0</xdr:rowOff>
    </xdr:from>
    <xdr:to>
      <xdr:col>13</xdr:col>
      <xdr:colOff>104775</xdr:colOff>
      <xdr:row>211</xdr:row>
      <xdr:rowOff>158132</xdr:rowOff>
    </xdr:to>
    <xdr:sp macro="" textlink="">
      <xdr:nvSpPr>
        <xdr:cNvPr id="1080" name="Text Box 4">
          <a:extLst>
            <a:ext uri="{FF2B5EF4-FFF2-40B4-BE49-F238E27FC236}">
              <a16:creationId xmlns:a16="http://schemas.microsoft.com/office/drawing/2014/main" id="{00000000-0008-0000-0600-00003804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158132</xdr:rowOff>
    </xdr:to>
    <xdr:sp macro="" textlink="">
      <xdr:nvSpPr>
        <xdr:cNvPr id="1081" name="Text Box 6">
          <a:extLst>
            <a:ext uri="{FF2B5EF4-FFF2-40B4-BE49-F238E27FC236}">
              <a16:creationId xmlns:a16="http://schemas.microsoft.com/office/drawing/2014/main" id="{00000000-0008-0000-0600-000039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205757</xdr:rowOff>
    </xdr:to>
    <xdr:sp macro="" textlink="">
      <xdr:nvSpPr>
        <xdr:cNvPr id="1082" name="Text Box 4">
          <a:extLst>
            <a:ext uri="{FF2B5EF4-FFF2-40B4-BE49-F238E27FC236}">
              <a16:creationId xmlns:a16="http://schemas.microsoft.com/office/drawing/2014/main" id="{00000000-0008-0000-0600-00003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205757</xdr:rowOff>
    </xdr:to>
    <xdr:sp macro="" textlink="">
      <xdr:nvSpPr>
        <xdr:cNvPr id="1083" name="Text Box 6">
          <a:extLst>
            <a:ext uri="{FF2B5EF4-FFF2-40B4-BE49-F238E27FC236}">
              <a16:creationId xmlns:a16="http://schemas.microsoft.com/office/drawing/2014/main" id="{00000000-0008-0000-0600-00003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1084" name="Text Box 4">
          <a:extLst>
            <a:ext uri="{FF2B5EF4-FFF2-40B4-BE49-F238E27FC236}">
              <a16:creationId xmlns:a16="http://schemas.microsoft.com/office/drawing/2014/main" id="{00000000-0008-0000-0600-00003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1085" name="Text Box 6">
          <a:extLst>
            <a:ext uri="{FF2B5EF4-FFF2-40B4-BE49-F238E27FC236}">
              <a16:creationId xmlns:a16="http://schemas.microsoft.com/office/drawing/2014/main" id="{00000000-0008-0000-0600-00003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1086" name="Text Box 4">
          <a:extLst>
            <a:ext uri="{FF2B5EF4-FFF2-40B4-BE49-F238E27FC236}">
              <a16:creationId xmlns:a16="http://schemas.microsoft.com/office/drawing/2014/main" id="{00000000-0008-0000-0600-00003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1087" name="Text Box 6">
          <a:extLst>
            <a:ext uri="{FF2B5EF4-FFF2-40B4-BE49-F238E27FC236}">
              <a16:creationId xmlns:a16="http://schemas.microsoft.com/office/drawing/2014/main" id="{00000000-0008-0000-0600-00003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1088" name="Text Box 4">
          <a:extLst>
            <a:ext uri="{FF2B5EF4-FFF2-40B4-BE49-F238E27FC236}">
              <a16:creationId xmlns:a16="http://schemas.microsoft.com/office/drawing/2014/main" id="{00000000-0008-0000-0600-00004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1089" name="Text Box 6">
          <a:extLst>
            <a:ext uri="{FF2B5EF4-FFF2-40B4-BE49-F238E27FC236}">
              <a16:creationId xmlns:a16="http://schemas.microsoft.com/office/drawing/2014/main" id="{00000000-0008-0000-0600-00004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1090" name="Text Box 4">
          <a:extLst>
            <a:ext uri="{FF2B5EF4-FFF2-40B4-BE49-F238E27FC236}">
              <a16:creationId xmlns:a16="http://schemas.microsoft.com/office/drawing/2014/main" id="{00000000-0008-0000-0600-00004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1091" name="Text Box 6">
          <a:extLst>
            <a:ext uri="{FF2B5EF4-FFF2-40B4-BE49-F238E27FC236}">
              <a16:creationId xmlns:a16="http://schemas.microsoft.com/office/drawing/2014/main" id="{00000000-0008-0000-0600-00004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1092" name="Text Box 4">
          <a:extLst>
            <a:ext uri="{FF2B5EF4-FFF2-40B4-BE49-F238E27FC236}">
              <a16:creationId xmlns:a16="http://schemas.microsoft.com/office/drawing/2014/main" id="{00000000-0008-0000-0600-00004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1093" name="Text Box 6">
          <a:extLst>
            <a:ext uri="{FF2B5EF4-FFF2-40B4-BE49-F238E27FC236}">
              <a16:creationId xmlns:a16="http://schemas.microsoft.com/office/drawing/2014/main" id="{00000000-0008-0000-0600-000045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094" name="Text Box 4">
          <a:extLst>
            <a:ext uri="{FF2B5EF4-FFF2-40B4-BE49-F238E27FC236}">
              <a16:creationId xmlns:a16="http://schemas.microsoft.com/office/drawing/2014/main" id="{00000000-0008-0000-0600-00004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095" name="Text Box 6">
          <a:extLst>
            <a:ext uri="{FF2B5EF4-FFF2-40B4-BE49-F238E27FC236}">
              <a16:creationId xmlns:a16="http://schemas.microsoft.com/office/drawing/2014/main" id="{00000000-0008-0000-0600-00004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096" name="Text Box 4">
          <a:extLst>
            <a:ext uri="{FF2B5EF4-FFF2-40B4-BE49-F238E27FC236}">
              <a16:creationId xmlns:a16="http://schemas.microsoft.com/office/drawing/2014/main" id="{00000000-0008-0000-0600-00004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097" name="Text Box 6">
          <a:extLst>
            <a:ext uri="{FF2B5EF4-FFF2-40B4-BE49-F238E27FC236}">
              <a16:creationId xmlns:a16="http://schemas.microsoft.com/office/drawing/2014/main" id="{00000000-0008-0000-0600-00004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098" name="Text Box 4">
          <a:extLst>
            <a:ext uri="{FF2B5EF4-FFF2-40B4-BE49-F238E27FC236}">
              <a16:creationId xmlns:a16="http://schemas.microsoft.com/office/drawing/2014/main" id="{00000000-0008-0000-0600-00004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099" name="Text Box 6">
          <a:extLst>
            <a:ext uri="{FF2B5EF4-FFF2-40B4-BE49-F238E27FC236}">
              <a16:creationId xmlns:a16="http://schemas.microsoft.com/office/drawing/2014/main" id="{00000000-0008-0000-0600-00004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100" name="Text Box 4">
          <a:extLst>
            <a:ext uri="{FF2B5EF4-FFF2-40B4-BE49-F238E27FC236}">
              <a16:creationId xmlns:a16="http://schemas.microsoft.com/office/drawing/2014/main" id="{00000000-0008-0000-0600-00004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101" name="Text Box 6">
          <a:extLst>
            <a:ext uri="{FF2B5EF4-FFF2-40B4-BE49-F238E27FC236}">
              <a16:creationId xmlns:a16="http://schemas.microsoft.com/office/drawing/2014/main" id="{00000000-0008-0000-0600-00004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102" name="Text Box 4">
          <a:extLst>
            <a:ext uri="{FF2B5EF4-FFF2-40B4-BE49-F238E27FC236}">
              <a16:creationId xmlns:a16="http://schemas.microsoft.com/office/drawing/2014/main" id="{00000000-0008-0000-0600-00004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103" name="Text Box 6">
          <a:extLst>
            <a:ext uri="{FF2B5EF4-FFF2-40B4-BE49-F238E27FC236}">
              <a16:creationId xmlns:a16="http://schemas.microsoft.com/office/drawing/2014/main" id="{00000000-0008-0000-0600-00004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104" name="Text Box 4">
          <a:extLst>
            <a:ext uri="{FF2B5EF4-FFF2-40B4-BE49-F238E27FC236}">
              <a16:creationId xmlns:a16="http://schemas.microsoft.com/office/drawing/2014/main" id="{00000000-0008-0000-0600-00005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105" name="Text Box 6">
          <a:extLst>
            <a:ext uri="{FF2B5EF4-FFF2-40B4-BE49-F238E27FC236}">
              <a16:creationId xmlns:a16="http://schemas.microsoft.com/office/drawing/2014/main" id="{00000000-0008-0000-0600-00005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1106" name="Text Box 4">
          <a:extLst>
            <a:ext uri="{FF2B5EF4-FFF2-40B4-BE49-F238E27FC236}">
              <a16:creationId xmlns:a16="http://schemas.microsoft.com/office/drawing/2014/main" id="{00000000-0008-0000-0600-00005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1107" name="Text Box 6">
          <a:extLst>
            <a:ext uri="{FF2B5EF4-FFF2-40B4-BE49-F238E27FC236}">
              <a16:creationId xmlns:a16="http://schemas.microsoft.com/office/drawing/2014/main" id="{00000000-0008-0000-0600-00005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108" name="Text Box 4">
          <a:extLst>
            <a:ext uri="{FF2B5EF4-FFF2-40B4-BE49-F238E27FC236}">
              <a16:creationId xmlns:a16="http://schemas.microsoft.com/office/drawing/2014/main" id="{00000000-0008-0000-0600-00005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109" name="Text Box 6">
          <a:extLst>
            <a:ext uri="{FF2B5EF4-FFF2-40B4-BE49-F238E27FC236}">
              <a16:creationId xmlns:a16="http://schemas.microsoft.com/office/drawing/2014/main" id="{00000000-0008-0000-0600-000055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110" name="Text Box 4">
          <a:extLst>
            <a:ext uri="{FF2B5EF4-FFF2-40B4-BE49-F238E27FC236}">
              <a16:creationId xmlns:a16="http://schemas.microsoft.com/office/drawing/2014/main" id="{00000000-0008-0000-0600-00005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111" name="Text Box 6">
          <a:extLst>
            <a:ext uri="{FF2B5EF4-FFF2-40B4-BE49-F238E27FC236}">
              <a16:creationId xmlns:a16="http://schemas.microsoft.com/office/drawing/2014/main" id="{00000000-0008-0000-0600-00005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1112" name="Text Box 4">
          <a:extLst>
            <a:ext uri="{FF2B5EF4-FFF2-40B4-BE49-F238E27FC236}">
              <a16:creationId xmlns:a16="http://schemas.microsoft.com/office/drawing/2014/main" id="{00000000-0008-0000-0600-000058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1113" name="Text Box 6">
          <a:extLst>
            <a:ext uri="{FF2B5EF4-FFF2-40B4-BE49-F238E27FC236}">
              <a16:creationId xmlns:a16="http://schemas.microsoft.com/office/drawing/2014/main" id="{00000000-0008-0000-0600-000059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114" name="Text Box 4">
          <a:extLst>
            <a:ext uri="{FF2B5EF4-FFF2-40B4-BE49-F238E27FC236}">
              <a16:creationId xmlns:a16="http://schemas.microsoft.com/office/drawing/2014/main" id="{00000000-0008-0000-0600-00005A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115" name="Text Box 6">
          <a:extLst>
            <a:ext uri="{FF2B5EF4-FFF2-40B4-BE49-F238E27FC236}">
              <a16:creationId xmlns:a16="http://schemas.microsoft.com/office/drawing/2014/main" id="{00000000-0008-0000-0600-00005B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116" name="Text Box 4">
          <a:extLst>
            <a:ext uri="{FF2B5EF4-FFF2-40B4-BE49-F238E27FC236}">
              <a16:creationId xmlns:a16="http://schemas.microsoft.com/office/drawing/2014/main" id="{00000000-0008-0000-0600-00005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117" name="Text Box 6">
          <a:extLst>
            <a:ext uri="{FF2B5EF4-FFF2-40B4-BE49-F238E27FC236}">
              <a16:creationId xmlns:a16="http://schemas.microsoft.com/office/drawing/2014/main" id="{00000000-0008-0000-0600-00005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118" name="Text Box 4">
          <a:extLst>
            <a:ext uri="{FF2B5EF4-FFF2-40B4-BE49-F238E27FC236}">
              <a16:creationId xmlns:a16="http://schemas.microsoft.com/office/drawing/2014/main" id="{00000000-0008-0000-0600-00005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119" name="Text Box 6">
          <a:extLst>
            <a:ext uri="{FF2B5EF4-FFF2-40B4-BE49-F238E27FC236}">
              <a16:creationId xmlns:a16="http://schemas.microsoft.com/office/drawing/2014/main" id="{00000000-0008-0000-0600-00005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120" name="Text Box 4">
          <a:extLst>
            <a:ext uri="{FF2B5EF4-FFF2-40B4-BE49-F238E27FC236}">
              <a16:creationId xmlns:a16="http://schemas.microsoft.com/office/drawing/2014/main" id="{00000000-0008-0000-0600-00006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121" name="Text Box 6">
          <a:extLst>
            <a:ext uri="{FF2B5EF4-FFF2-40B4-BE49-F238E27FC236}">
              <a16:creationId xmlns:a16="http://schemas.microsoft.com/office/drawing/2014/main" id="{00000000-0008-0000-0600-00006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122" name="Text Box 4">
          <a:extLst>
            <a:ext uri="{FF2B5EF4-FFF2-40B4-BE49-F238E27FC236}">
              <a16:creationId xmlns:a16="http://schemas.microsoft.com/office/drawing/2014/main" id="{00000000-0008-0000-0600-00006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123" name="Text Box 6">
          <a:extLst>
            <a:ext uri="{FF2B5EF4-FFF2-40B4-BE49-F238E27FC236}">
              <a16:creationId xmlns:a16="http://schemas.microsoft.com/office/drawing/2014/main" id="{00000000-0008-0000-0600-00006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124" name="Text Box 4">
          <a:extLst>
            <a:ext uri="{FF2B5EF4-FFF2-40B4-BE49-F238E27FC236}">
              <a16:creationId xmlns:a16="http://schemas.microsoft.com/office/drawing/2014/main" id="{00000000-0008-0000-0600-00006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125" name="Text Box 6">
          <a:extLst>
            <a:ext uri="{FF2B5EF4-FFF2-40B4-BE49-F238E27FC236}">
              <a16:creationId xmlns:a16="http://schemas.microsoft.com/office/drawing/2014/main" id="{00000000-0008-0000-0600-00006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126" name="Text Box 4">
          <a:extLst>
            <a:ext uri="{FF2B5EF4-FFF2-40B4-BE49-F238E27FC236}">
              <a16:creationId xmlns:a16="http://schemas.microsoft.com/office/drawing/2014/main" id="{00000000-0008-0000-0600-000066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127" name="Text Box 6">
          <a:extLst>
            <a:ext uri="{FF2B5EF4-FFF2-40B4-BE49-F238E27FC236}">
              <a16:creationId xmlns:a16="http://schemas.microsoft.com/office/drawing/2014/main" id="{00000000-0008-0000-0600-000067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128" name="Text Box 4">
          <a:extLst>
            <a:ext uri="{FF2B5EF4-FFF2-40B4-BE49-F238E27FC236}">
              <a16:creationId xmlns:a16="http://schemas.microsoft.com/office/drawing/2014/main" id="{00000000-0008-0000-0600-00006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129" name="Text Box 6">
          <a:extLst>
            <a:ext uri="{FF2B5EF4-FFF2-40B4-BE49-F238E27FC236}">
              <a16:creationId xmlns:a16="http://schemas.microsoft.com/office/drawing/2014/main" id="{00000000-0008-0000-0600-00006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130" name="Text Box 4">
          <a:extLst>
            <a:ext uri="{FF2B5EF4-FFF2-40B4-BE49-F238E27FC236}">
              <a16:creationId xmlns:a16="http://schemas.microsoft.com/office/drawing/2014/main" id="{00000000-0008-0000-0600-00006A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131" name="Text Box 6">
          <a:extLst>
            <a:ext uri="{FF2B5EF4-FFF2-40B4-BE49-F238E27FC236}">
              <a16:creationId xmlns:a16="http://schemas.microsoft.com/office/drawing/2014/main" id="{00000000-0008-0000-0600-00006B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211</xdr:row>
      <xdr:rowOff>0</xdr:rowOff>
    </xdr:from>
    <xdr:to>
      <xdr:col>4</xdr:col>
      <xdr:colOff>523875</xdr:colOff>
      <xdr:row>211</xdr:row>
      <xdr:rowOff>205757</xdr:rowOff>
    </xdr:to>
    <xdr:sp macro="" textlink="">
      <xdr:nvSpPr>
        <xdr:cNvPr id="1132" name="Text Box 6">
          <a:extLst>
            <a:ext uri="{FF2B5EF4-FFF2-40B4-BE49-F238E27FC236}">
              <a16:creationId xmlns:a16="http://schemas.microsoft.com/office/drawing/2014/main" id="{00000000-0008-0000-0600-00006C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133" name="Text Box 4">
          <a:extLst>
            <a:ext uri="{FF2B5EF4-FFF2-40B4-BE49-F238E27FC236}">
              <a16:creationId xmlns:a16="http://schemas.microsoft.com/office/drawing/2014/main" id="{00000000-0008-0000-0600-00006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134" name="Text Box 6">
          <a:extLst>
            <a:ext uri="{FF2B5EF4-FFF2-40B4-BE49-F238E27FC236}">
              <a16:creationId xmlns:a16="http://schemas.microsoft.com/office/drawing/2014/main" id="{00000000-0008-0000-0600-00006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135" name="Text Box 4">
          <a:extLst>
            <a:ext uri="{FF2B5EF4-FFF2-40B4-BE49-F238E27FC236}">
              <a16:creationId xmlns:a16="http://schemas.microsoft.com/office/drawing/2014/main" id="{00000000-0008-0000-0600-00006F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136" name="Text Box 6">
          <a:extLst>
            <a:ext uri="{FF2B5EF4-FFF2-40B4-BE49-F238E27FC236}">
              <a16:creationId xmlns:a16="http://schemas.microsoft.com/office/drawing/2014/main" id="{00000000-0008-0000-0600-000070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137" name="Text Box 4">
          <a:extLst>
            <a:ext uri="{FF2B5EF4-FFF2-40B4-BE49-F238E27FC236}">
              <a16:creationId xmlns:a16="http://schemas.microsoft.com/office/drawing/2014/main" id="{00000000-0008-0000-0600-00007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138" name="Text Box 6">
          <a:extLst>
            <a:ext uri="{FF2B5EF4-FFF2-40B4-BE49-F238E27FC236}">
              <a16:creationId xmlns:a16="http://schemas.microsoft.com/office/drawing/2014/main" id="{00000000-0008-0000-0600-00007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139" name="Text Box 4">
          <a:extLst>
            <a:ext uri="{FF2B5EF4-FFF2-40B4-BE49-F238E27FC236}">
              <a16:creationId xmlns:a16="http://schemas.microsoft.com/office/drawing/2014/main" id="{00000000-0008-0000-0600-00007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140" name="Text Box 6">
          <a:extLst>
            <a:ext uri="{FF2B5EF4-FFF2-40B4-BE49-F238E27FC236}">
              <a16:creationId xmlns:a16="http://schemas.microsoft.com/office/drawing/2014/main" id="{00000000-0008-0000-0600-00007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141" name="Text Box 4">
          <a:extLst>
            <a:ext uri="{FF2B5EF4-FFF2-40B4-BE49-F238E27FC236}">
              <a16:creationId xmlns:a16="http://schemas.microsoft.com/office/drawing/2014/main" id="{00000000-0008-0000-0600-00007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142" name="Text Box 6">
          <a:extLst>
            <a:ext uri="{FF2B5EF4-FFF2-40B4-BE49-F238E27FC236}">
              <a16:creationId xmlns:a16="http://schemas.microsoft.com/office/drawing/2014/main" id="{00000000-0008-0000-0600-00007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143" name="Text Box 4">
          <a:extLst>
            <a:ext uri="{FF2B5EF4-FFF2-40B4-BE49-F238E27FC236}">
              <a16:creationId xmlns:a16="http://schemas.microsoft.com/office/drawing/2014/main" id="{00000000-0008-0000-0600-00007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144" name="Text Box 6">
          <a:extLst>
            <a:ext uri="{FF2B5EF4-FFF2-40B4-BE49-F238E27FC236}">
              <a16:creationId xmlns:a16="http://schemas.microsoft.com/office/drawing/2014/main" id="{00000000-0008-0000-0600-00007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145" name="Text Box 4">
          <a:extLst>
            <a:ext uri="{FF2B5EF4-FFF2-40B4-BE49-F238E27FC236}">
              <a16:creationId xmlns:a16="http://schemas.microsoft.com/office/drawing/2014/main" id="{00000000-0008-0000-0600-000079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146" name="Text Box 6">
          <a:extLst>
            <a:ext uri="{FF2B5EF4-FFF2-40B4-BE49-F238E27FC236}">
              <a16:creationId xmlns:a16="http://schemas.microsoft.com/office/drawing/2014/main" id="{00000000-0008-0000-0600-00007A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147" name="Text Box 4">
          <a:extLst>
            <a:ext uri="{FF2B5EF4-FFF2-40B4-BE49-F238E27FC236}">
              <a16:creationId xmlns:a16="http://schemas.microsoft.com/office/drawing/2014/main" id="{00000000-0008-0000-0600-00007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148" name="Text Box 6">
          <a:extLst>
            <a:ext uri="{FF2B5EF4-FFF2-40B4-BE49-F238E27FC236}">
              <a16:creationId xmlns:a16="http://schemas.microsoft.com/office/drawing/2014/main" id="{00000000-0008-0000-0600-00007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149" name="Text Box 4">
          <a:extLst>
            <a:ext uri="{FF2B5EF4-FFF2-40B4-BE49-F238E27FC236}">
              <a16:creationId xmlns:a16="http://schemas.microsoft.com/office/drawing/2014/main" id="{00000000-0008-0000-0600-00007D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150" name="Text Box 6">
          <a:extLst>
            <a:ext uri="{FF2B5EF4-FFF2-40B4-BE49-F238E27FC236}">
              <a16:creationId xmlns:a16="http://schemas.microsoft.com/office/drawing/2014/main" id="{00000000-0008-0000-0600-00007E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211</xdr:row>
      <xdr:rowOff>0</xdr:rowOff>
    </xdr:from>
    <xdr:to>
      <xdr:col>4</xdr:col>
      <xdr:colOff>523875</xdr:colOff>
      <xdr:row>211</xdr:row>
      <xdr:rowOff>205757</xdr:rowOff>
    </xdr:to>
    <xdr:sp macro="" textlink="">
      <xdr:nvSpPr>
        <xdr:cNvPr id="1151" name="Text Box 6">
          <a:extLst>
            <a:ext uri="{FF2B5EF4-FFF2-40B4-BE49-F238E27FC236}">
              <a16:creationId xmlns:a16="http://schemas.microsoft.com/office/drawing/2014/main" id="{00000000-0008-0000-0600-00007F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152" name="Text Box 4">
          <a:extLst>
            <a:ext uri="{FF2B5EF4-FFF2-40B4-BE49-F238E27FC236}">
              <a16:creationId xmlns:a16="http://schemas.microsoft.com/office/drawing/2014/main" id="{00000000-0008-0000-0600-000080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153" name="Text Box 6">
          <a:extLst>
            <a:ext uri="{FF2B5EF4-FFF2-40B4-BE49-F238E27FC236}">
              <a16:creationId xmlns:a16="http://schemas.microsoft.com/office/drawing/2014/main" id="{00000000-0008-0000-0600-00008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154" name="Text Box 4">
          <a:extLst>
            <a:ext uri="{FF2B5EF4-FFF2-40B4-BE49-F238E27FC236}">
              <a16:creationId xmlns:a16="http://schemas.microsoft.com/office/drawing/2014/main" id="{00000000-0008-0000-0600-000082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155" name="Text Box 6">
          <a:extLst>
            <a:ext uri="{FF2B5EF4-FFF2-40B4-BE49-F238E27FC236}">
              <a16:creationId xmlns:a16="http://schemas.microsoft.com/office/drawing/2014/main" id="{00000000-0008-0000-0600-000083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1156" name="Text Box 4">
          <a:extLst>
            <a:ext uri="{FF2B5EF4-FFF2-40B4-BE49-F238E27FC236}">
              <a16:creationId xmlns:a16="http://schemas.microsoft.com/office/drawing/2014/main" id="{00000000-0008-0000-0600-00008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1157" name="Text Box 6">
          <a:extLst>
            <a:ext uri="{FF2B5EF4-FFF2-40B4-BE49-F238E27FC236}">
              <a16:creationId xmlns:a16="http://schemas.microsoft.com/office/drawing/2014/main" id="{00000000-0008-0000-0600-00008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1158" name="Text Box 4">
          <a:extLst>
            <a:ext uri="{FF2B5EF4-FFF2-40B4-BE49-F238E27FC236}">
              <a16:creationId xmlns:a16="http://schemas.microsoft.com/office/drawing/2014/main" id="{00000000-0008-0000-0600-00008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1159" name="Text Box 6">
          <a:extLst>
            <a:ext uri="{FF2B5EF4-FFF2-40B4-BE49-F238E27FC236}">
              <a16:creationId xmlns:a16="http://schemas.microsoft.com/office/drawing/2014/main" id="{00000000-0008-0000-0600-00008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1160" name="Text Box 4">
          <a:extLst>
            <a:ext uri="{FF2B5EF4-FFF2-40B4-BE49-F238E27FC236}">
              <a16:creationId xmlns:a16="http://schemas.microsoft.com/office/drawing/2014/main" id="{00000000-0008-0000-0600-00008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1161" name="Text Box 6">
          <a:extLst>
            <a:ext uri="{FF2B5EF4-FFF2-40B4-BE49-F238E27FC236}">
              <a16:creationId xmlns:a16="http://schemas.microsoft.com/office/drawing/2014/main" id="{00000000-0008-0000-0600-00008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1162" name="Text Box 4">
          <a:extLst>
            <a:ext uri="{FF2B5EF4-FFF2-40B4-BE49-F238E27FC236}">
              <a16:creationId xmlns:a16="http://schemas.microsoft.com/office/drawing/2014/main" id="{00000000-0008-0000-0600-00008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1163" name="Text Box 6">
          <a:extLst>
            <a:ext uri="{FF2B5EF4-FFF2-40B4-BE49-F238E27FC236}">
              <a16:creationId xmlns:a16="http://schemas.microsoft.com/office/drawing/2014/main" id="{00000000-0008-0000-0600-00008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1164" name="Text Box 4">
          <a:extLst>
            <a:ext uri="{FF2B5EF4-FFF2-40B4-BE49-F238E27FC236}">
              <a16:creationId xmlns:a16="http://schemas.microsoft.com/office/drawing/2014/main" id="{00000000-0008-0000-0600-00008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1165" name="Text Box 6">
          <a:extLst>
            <a:ext uri="{FF2B5EF4-FFF2-40B4-BE49-F238E27FC236}">
              <a16:creationId xmlns:a16="http://schemas.microsoft.com/office/drawing/2014/main" id="{00000000-0008-0000-0600-00008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158132</xdr:rowOff>
    </xdr:to>
    <xdr:sp macro="" textlink="">
      <xdr:nvSpPr>
        <xdr:cNvPr id="1166" name="Text Box 4">
          <a:extLst>
            <a:ext uri="{FF2B5EF4-FFF2-40B4-BE49-F238E27FC236}">
              <a16:creationId xmlns:a16="http://schemas.microsoft.com/office/drawing/2014/main" id="{00000000-0008-0000-0600-00008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158132</xdr:rowOff>
    </xdr:to>
    <xdr:sp macro="" textlink="">
      <xdr:nvSpPr>
        <xdr:cNvPr id="1167" name="Text Box 6">
          <a:extLst>
            <a:ext uri="{FF2B5EF4-FFF2-40B4-BE49-F238E27FC236}">
              <a16:creationId xmlns:a16="http://schemas.microsoft.com/office/drawing/2014/main" id="{00000000-0008-0000-0600-00008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1168" name="Text Box 4">
          <a:extLst>
            <a:ext uri="{FF2B5EF4-FFF2-40B4-BE49-F238E27FC236}">
              <a16:creationId xmlns:a16="http://schemas.microsoft.com/office/drawing/2014/main" id="{00000000-0008-0000-0600-00009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1169" name="Text Box 6">
          <a:extLst>
            <a:ext uri="{FF2B5EF4-FFF2-40B4-BE49-F238E27FC236}">
              <a16:creationId xmlns:a16="http://schemas.microsoft.com/office/drawing/2014/main" id="{00000000-0008-0000-0600-00009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158132</xdr:rowOff>
    </xdr:to>
    <xdr:sp macro="" textlink="">
      <xdr:nvSpPr>
        <xdr:cNvPr id="1170" name="Text Box 4">
          <a:extLst>
            <a:ext uri="{FF2B5EF4-FFF2-40B4-BE49-F238E27FC236}">
              <a16:creationId xmlns:a16="http://schemas.microsoft.com/office/drawing/2014/main" id="{00000000-0008-0000-0600-000092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158132</xdr:rowOff>
    </xdr:to>
    <xdr:sp macro="" textlink="">
      <xdr:nvSpPr>
        <xdr:cNvPr id="1171" name="Text Box 6">
          <a:extLst>
            <a:ext uri="{FF2B5EF4-FFF2-40B4-BE49-F238E27FC236}">
              <a16:creationId xmlns:a16="http://schemas.microsoft.com/office/drawing/2014/main" id="{00000000-0008-0000-0600-000093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172" name="Text Box 4">
          <a:extLst>
            <a:ext uri="{FF2B5EF4-FFF2-40B4-BE49-F238E27FC236}">
              <a16:creationId xmlns:a16="http://schemas.microsoft.com/office/drawing/2014/main" id="{00000000-0008-0000-0600-00009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173" name="Text Box 6">
          <a:extLst>
            <a:ext uri="{FF2B5EF4-FFF2-40B4-BE49-F238E27FC236}">
              <a16:creationId xmlns:a16="http://schemas.microsoft.com/office/drawing/2014/main" id="{00000000-0008-0000-0600-00009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174" name="Text Box 4">
          <a:extLst>
            <a:ext uri="{FF2B5EF4-FFF2-40B4-BE49-F238E27FC236}">
              <a16:creationId xmlns:a16="http://schemas.microsoft.com/office/drawing/2014/main" id="{00000000-0008-0000-0600-00009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175" name="Text Box 6">
          <a:extLst>
            <a:ext uri="{FF2B5EF4-FFF2-40B4-BE49-F238E27FC236}">
              <a16:creationId xmlns:a16="http://schemas.microsoft.com/office/drawing/2014/main" id="{00000000-0008-0000-0600-00009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176" name="Text Box 4">
          <a:extLst>
            <a:ext uri="{FF2B5EF4-FFF2-40B4-BE49-F238E27FC236}">
              <a16:creationId xmlns:a16="http://schemas.microsoft.com/office/drawing/2014/main" id="{00000000-0008-0000-0600-00009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177" name="Text Box 6">
          <a:extLst>
            <a:ext uri="{FF2B5EF4-FFF2-40B4-BE49-F238E27FC236}">
              <a16:creationId xmlns:a16="http://schemas.microsoft.com/office/drawing/2014/main" id="{00000000-0008-0000-0600-00009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1178" name="Text Box 4">
          <a:extLst>
            <a:ext uri="{FF2B5EF4-FFF2-40B4-BE49-F238E27FC236}">
              <a16:creationId xmlns:a16="http://schemas.microsoft.com/office/drawing/2014/main" id="{00000000-0008-0000-0600-00009A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1179" name="Text Box 6">
          <a:extLst>
            <a:ext uri="{FF2B5EF4-FFF2-40B4-BE49-F238E27FC236}">
              <a16:creationId xmlns:a16="http://schemas.microsoft.com/office/drawing/2014/main" id="{00000000-0008-0000-0600-00009B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180" name="Text Box 4">
          <a:extLst>
            <a:ext uri="{FF2B5EF4-FFF2-40B4-BE49-F238E27FC236}">
              <a16:creationId xmlns:a16="http://schemas.microsoft.com/office/drawing/2014/main" id="{00000000-0008-0000-0600-00009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181" name="Text Box 6">
          <a:extLst>
            <a:ext uri="{FF2B5EF4-FFF2-40B4-BE49-F238E27FC236}">
              <a16:creationId xmlns:a16="http://schemas.microsoft.com/office/drawing/2014/main" id="{00000000-0008-0000-0600-00009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182" name="Text Box 4">
          <a:extLst>
            <a:ext uri="{FF2B5EF4-FFF2-40B4-BE49-F238E27FC236}">
              <a16:creationId xmlns:a16="http://schemas.microsoft.com/office/drawing/2014/main" id="{00000000-0008-0000-0600-00009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183" name="Text Box 6">
          <a:extLst>
            <a:ext uri="{FF2B5EF4-FFF2-40B4-BE49-F238E27FC236}">
              <a16:creationId xmlns:a16="http://schemas.microsoft.com/office/drawing/2014/main" id="{00000000-0008-0000-0600-00009F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184" name="Text Box 4">
          <a:extLst>
            <a:ext uri="{FF2B5EF4-FFF2-40B4-BE49-F238E27FC236}">
              <a16:creationId xmlns:a16="http://schemas.microsoft.com/office/drawing/2014/main" id="{00000000-0008-0000-0600-0000A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185" name="Text Box 6">
          <a:extLst>
            <a:ext uri="{FF2B5EF4-FFF2-40B4-BE49-F238E27FC236}">
              <a16:creationId xmlns:a16="http://schemas.microsoft.com/office/drawing/2014/main" id="{00000000-0008-0000-0600-0000A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186" name="Text Box 4">
          <a:extLst>
            <a:ext uri="{FF2B5EF4-FFF2-40B4-BE49-F238E27FC236}">
              <a16:creationId xmlns:a16="http://schemas.microsoft.com/office/drawing/2014/main" id="{00000000-0008-0000-0600-0000A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187" name="Text Box 6">
          <a:extLst>
            <a:ext uri="{FF2B5EF4-FFF2-40B4-BE49-F238E27FC236}">
              <a16:creationId xmlns:a16="http://schemas.microsoft.com/office/drawing/2014/main" id="{00000000-0008-0000-0600-0000A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188" name="Text Box 4">
          <a:extLst>
            <a:ext uri="{FF2B5EF4-FFF2-40B4-BE49-F238E27FC236}">
              <a16:creationId xmlns:a16="http://schemas.microsoft.com/office/drawing/2014/main" id="{00000000-0008-0000-0600-0000A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189" name="Text Box 6">
          <a:extLst>
            <a:ext uri="{FF2B5EF4-FFF2-40B4-BE49-F238E27FC236}">
              <a16:creationId xmlns:a16="http://schemas.microsoft.com/office/drawing/2014/main" id="{00000000-0008-0000-0600-0000A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190" name="Text Box 4">
          <a:extLst>
            <a:ext uri="{FF2B5EF4-FFF2-40B4-BE49-F238E27FC236}">
              <a16:creationId xmlns:a16="http://schemas.microsoft.com/office/drawing/2014/main" id="{00000000-0008-0000-0600-0000A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191" name="Text Box 6">
          <a:extLst>
            <a:ext uri="{FF2B5EF4-FFF2-40B4-BE49-F238E27FC236}">
              <a16:creationId xmlns:a16="http://schemas.microsoft.com/office/drawing/2014/main" id="{00000000-0008-0000-0600-0000A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192" name="Text Box 4">
          <a:extLst>
            <a:ext uri="{FF2B5EF4-FFF2-40B4-BE49-F238E27FC236}">
              <a16:creationId xmlns:a16="http://schemas.microsoft.com/office/drawing/2014/main" id="{00000000-0008-0000-0600-0000A8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193" name="Text Box 6">
          <a:extLst>
            <a:ext uri="{FF2B5EF4-FFF2-40B4-BE49-F238E27FC236}">
              <a16:creationId xmlns:a16="http://schemas.microsoft.com/office/drawing/2014/main" id="{00000000-0008-0000-0600-0000A9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194" name="Text Box 4">
          <a:extLst>
            <a:ext uri="{FF2B5EF4-FFF2-40B4-BE49-F238E27FC236}">
              <a16:creationId xmlns:a16="http://schemas.microsoft.com/office/drawing/2014/main" id="{00000000-0008-0000-0600-0000A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195" name="Text Box 6">
          <a:extLst>
            <a:ext uri="{FF2B5EF4-FFF2-40B4-BE49-F238E27FC236}">
              <a16:creationId xmlns:a16="http://schemas.microsoft.com/office/drawing/2014/main" id="{00000000-0008-0000-0600-0000A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196" name="Text Box 4">
          <a:extLst>
            <a:ext uri="{FF2B5EF4-FFF2-40B4-BE49-F238E27FC236}">
              <a16:creationId xmlns:a16="http://schemas.microsoft.com/office/drawing/2014/main" id="{00000000-0008-0000-0600-0000AC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197" name="Text Box 6">
          <a:extLst>
            <a:ext uri="{FF2B5EF4-FFF2-40B4-BE49-F238E27FC236}">
              <a16:creationId xmlns:a16="http://schemas.microsoft.com/office/drawing/2014/main" id="{00000000-0008-0000-0600-0000AD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198" name="Text Box 4">
          <a:extLst>
            <a:ext uri="{FF2B5EF4-FFF2-40B4-BE49-F238E27FC236}">
              <a16:creationId xmlns:a16="http://schemas.microsoft.com/office/drawing/2014/main" id="{00000000-0008-0000-0600-0000A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199" name="Text Box 6">
          <a:extLst>
            <a:ext uri="{FF2B5EF4-FFF2-40B4-BE49-F238E27FC236}">
              <a16:creationId xmlns:a16="http://schemas.microsoft.com/office/drawing/2014/main" id="{00000000-0008-0000-0600-0000AF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200" name="Text Box 4">
          <a:extLst>
            <a:ext uri="{FF2B5EF4-FFF2-40B4-BE49-F238E27FC236}">
              <a16:creationId xmlns:a16="http://schemas.microsoft.com/office/drawing/2014/main" id="{00000000-0008-0000-0600-0000B0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201" name="Text Box 6">
          <a:extLst>
            <a:ext uri="{FF2B5EF4-FFF2-40B4-BE49-F238E27FC236}">
              <a16:creationId xmlns:a16="http://schemas.microsoft.com/office/drawing/2014/main" id="{00000000-0008-0000-0600-0000B1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211</xdr:row>
      <xdr:rowOff>0</xdr:rowOff>
    </xdr:from>
    <xdr:to>
      <xdr:col>4</xdr:col>
      <xdr:colOff>523875</xdr:colOff>
      <xdr:row>211</xdr:row>
      <xdr:rowOff>205757</xdr:rowOff>
    </xdr:to>
    <xdr:sp macro="" textlink="">
      <xdr:nvSpPr>
        <xdr:cNvPr id="1202" name="Text Box 6">
          <a:extLst>
            <a:ext uri="{FF2B5EF4-FFF2-40B4-BE49-F238E27FC236}">
              <a16:creationId xmlns:a16="http://schemas.microsoft.com/office/drawing/2014/main" id="{00000000-0008-0000-0600-0000B2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203" name="Text Box 4">
          <a:extLst>
            <a:ext uri="{FF2B5EF4-FFF2-40B4-BE49-F238E27FC236}">
              <a16:creationId xmlns:a16="http://schemas.microsoft.com/office/drawing/2014/main" id="{00000000-0008-0000-0600-0000B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204" name="Text Box 6">
          <a:extLst>
            <a:ext uri="{FF2B5EF4-FFF2-40B4-BE49-F238E27FC236}">
              <a16:creationId xmlns:a16="http://schemas.microsoft.com/office/drawing/2014/main" id="{00000000-0008-0000-0600-0000B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205" name="Text Box 4">
          <a:extLst>
            <a:ext uri="{FF2B5EF4-FFF2-40B4-BE49-F238E27FC236}">
              <a16:creationId xmlns:a16="http://schemas.microsoft.com/office/drawing/2014/main" id="{00000000-0008-0000-0600-0000B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206" name="Text Box 6">
          <a:extLst>
            <a:ext uri="{FF2B5EF4-FFF2-40B4-BE49-F238E27FC236}">
              <a16:creationId xmlns:a16="http://schemas.microsoft.com/office/drawing/2014/main" id="{00000000-0008-0000-0600-0000B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207" name="Text Box 4">
          <a:extLst>
            <a:ext uri="{FF2B5EF4-FFF2-40B4-BE49-F238E27FC236}">
              <a16:creationId xmlns:a16="http://schemas.microsoft.com/office/drawing/2014/main" id="{00000000-0008-0000-0600-0000B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208" name="Text Box 6">
          <a:extLst>
            <a:ext uri="{FF2B5EF4-FFF2-40B4-BE49-F238E27FC236}">
              <a16:creationId xmlns:a16="http://schemas.microsoft.com/office/drawing/2014/main" id="{00000000-0008-0000-0600-0000B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209" name="Text Box 4">
          <a:extLst>
            <a:ext uri="{FF2B5EF4-FFF2-40B4-BE49-F238E27FC236}">
              <a16:creationId xmlns:a16="http://schemas.microsoft.com/office/drawing/2014/main" id="{00000000-0008-0000-0600-0000B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210" name="Text Box 6">
          <a:extLst>
            <a:ext uri="{FF2B5EF4-FFF2-40B4-BE49-F238E27FC236}">
              <a16:creationId xmlns:a16="http://schemas.microsoft.com/office/drawing/2014/main" id="{00000000-0008-0000-0600-0000B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211" name="Text Box 4">
          <a:extLst>
            <a:ext uri="{FF2B5EF4-FFF2-40B4-BE49-F238E27FC236}">
              <a16:creationId xmlns:a16="http://schemas.microsoft.com/office/drawing/2014/main" id="{00000000-0008-0000-0600-0000BB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212" name="Text Box 6">
          <a:extLst>
            <a:ext uri="{FF2B5EF4-FFF2-40B4-BE49-F238E27FC236}">
              <a16:creationId xmlns:a16="http://schemas.microsoft.com/office/drawing/2014/main" id="{00000000-0008-0000-0600-0000BC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213" name="Text Box 4">
          <a:extLst>
            <a:ext uri="{FF2B5EF4-FFF2-40B4-BE49-F238E27FC236}">
              <a16:creationId xmlns:a16="http://schemas.microsoft.com/office/drawing/2014/main" id="{00000000-0008-0000-0600-0000B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214" name="Text Box 6">
          <a:extLst>
            <a:ext uri="{FF2B5EF4-FFF2-40B4-BE49-F238E27FC236}">
              <a16:creationId xmlns:a16="http://schemas.microsoft.com/office/drawing/2014/main" id="{00000000-0008-0000-0600-0000B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215" name="Text Box 4">
          <a:extLst>
            <a:ext uri="{FF2B5EF4-FFF2-40B4-BE49-F238E27FC236}">
              <a16:creationId xmlns:a16="http://schemas.microsoft.com/office/drawing/2014/main" id="{00000000-0008-0000-0600-0000BF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216" name="Text Box 6">
          <a:extLst>
            <a:ext uri="{FF2B5EF4-FFF2-40B4-BE49-F238E27FC236}">
              <a16:creationId xmlns:a16="http://schemas.microsoft.com/office/drawing/2014/main" id="{00000000-0008-0000-0600-0000C0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217" name="Text Box 4">
          <a:extLst>
            <a:ext uri="{FF2B5EF4-FFF2-40B4-BE49-F238E27FC236}">
              <a16:creationId xmlns:a16="http://schemas.microsoft.com/office/drawing/2014/main" id="{00000000-0008-0000-0600-0000C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218" name="Text Box 6">
          <a:extLst>
            <a:ext uri="{FF2B5EF4-FFF2-40B4-BE49-F238E27FC236}">
              <a16:creationId xmlns:a16="http://schemas.microsoft.com/office/drawing/2014/main" id="{00000000-0008-0000-0600-0000C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219" name="Text Box 4">
          <a:extLst>
            <a:ext uri="{FF2B5EF4-FFF2-40B4-BE49-F238E27FC236}">
              <a16:creationId xmlns:a16="http://schemas.microsoft.com/office/drawing/2014/main" id="{00000000-0008-0000-0600-0000C3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220" name="Text Box 6">
          <a:extLst>
            <a:ext uri="{FF2B5EF4-FFF2-40B4-BE49-F238E27FC236}">
              <a16:creationId xmlns:a16="http://schemas.microsoft.com/office/drawing/2014/main" id="{00000000-0008-0000-0600-0000C4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177184</xdr:rowOff>
    </xdr:to>
    <xdr:sp macro="" textlink="">
      <xdr:nvSpPr>
        <xdr:cNvPr id="1221" name="Text Box 4">
          <a:extLst>
            <a:ext uri="{FF2B5EF4-FFF2-40B4-BE49-F238E27FC236}">
              <a16:creationId xmlns:a16="http://schemas.microsoft.com/office/drawing/2014/main" id="{00000000-0008-0000-0600-0000C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177184</xdr:rowOff>
    </xdr:to>
    <xdr:sp macro="" textlink="">
      <xdr:nvSpPr>
        <xdr:cNvPr id="1222" name="Text Box 6">
          <a:extLst>
            <a:ext uri="{FF2B5EF4-FFF2-40B4-BE49-F238E27FC236}">
              <a16:creationId xmlns:a16="http://schemas.microsoft.com/office/drawing/2014/main" id="{00000000-0008-0000-0600-0000C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223" name="Text Box 6">
          <a:extLst>
            <a:ext uri="{FF2B5EF4-FFF2-40B4-BE49-F238E27FC236}">
              <a16:creationId xmlns:a16="http://schemas.microsoft.com/office/drawing/2014/main" id="{00000000-0008-0000-0600-0000C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215</xdr:row>
      <xdr:rowOff>54187</xdr:rowOff>
    </xdr:to>
    <xdr:sp macro="" textlink="">
      <xdr:nvSpPr>
        <xdr:cNvPr id="1224" name="Text Box 4">
          <a:extLst>
            <a:ext uri="{FF2B5EF4-FFF2-40B4-BE49-F238E27FC236}">
              <a16:creationId xmlns:a16="http://schemas.microsoft.com/office/drawing/2014/main" id="{00000000-0008-0000-0600-0000C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215</xdr:row>
      <xdr:rowOff>54187</xdr:rowOff>
    </xdr:to>
    <xdr:sp macro="" textlink="">
      <xdr:nvSpPr>
        <xdr:cNvPr id="1225" name="Text Box 6">
          <a:extLst>
            <a:ext uri="{FF2B5EF4-FFF2-40B4-BE49-F238E27FC236}">
              <a16:creationId xmlns:a16="http://schemas.microsoft.com/office/drawing/2014/main" id="{00000000-0008-0000-0600-0000C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226" name="Text Box 4">
          <a:extLst>
            <a:ext uri="{FF2B5EF4-FFF2-40B4-BE49-F238E27FC236}">
              <a16:creationId xmlns:a16="http://schemas.microsoft.com/office/drawing/2014/main" id="{00000000-0008-0000-0600-0000C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227" name="Text Box 6">
          <a:extLst>
            <a:ext uri="{FF2B5EF4-FFF2-40B4-BE49-F238E27FC236}">
              <a16:creationId xmlns:a16="http://schemas.microsoft.com/office/drawing/2014/main" id="{00000000-0008-0000-0600-0000C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214</xdr:row>
      <xdr:rowOff>42367</xdr:rowOff>
    </xdr:to>
    <xdr:sp macro="" textlink="">
      <xdr:nvSpPr>
        <xdr:cNvPr id="1228" name="Text Box 4">
          <a:extLst>
            <a:ext uri="{FF2B5EF4-FFF2-40B4-BE49-F238E27FC236}">
              <a16:creationId xmlns:a16="http://schemas.microsoft.com/office/drawing/2014/main" id="{00000000-0008-0000-0600-0000CC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214</xdr:row>
      <xdr:rowOff>42367</xdr:rowOff>
    </xdr:to>
    <xdr:sp macro="" textlink="">
      <xdr:nvSpPr>
        <xdr:cNvPr id="1229" name="Text Box 6">
          <a:extLst>
            <a:ext uri="{FF2B5EF4-FFF2-40B4-BE49-F238E27FC236}">
              <a16:creationId xmlns:a16="http://schemas.microsoft.com/office/drawing/2014/main" id="{00000000-0008-0000-0600-0000CD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230" name="Text Box 4">
          <a:extLst>
            <a:ext uri="{FF2B5EF4-FFF2-40B4-BE49-F238E27FC236}">
              <a16:creationId xmlns:a16="http://schemas.microsoft.com/office/drawing/2014/main" id="{00000000-0008-0000-0600-0000C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231" name="Text Box 6">
          <a:extLst>
            <a:ext uri="{FF2B5EF4-FFF2-40B4-BE49-F238E27FC236}">
              <a16:creationId xmlns:a16="http://schemas.microsoft.com/office/drawing/2014/main" id="{00000000-0008-0000-0600-0000C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214</xdr:row>
      <xdr:rowOff>42367</xdr:rowOff>
    </xdr:to>
    <xdr:sp macro="" textlink="">
      <xdr:nvSpPr>
        <xdr:cNvPr id="1232" name="Text Box 4">
          <a:extLst>
            <a:ext uri="{FF2B5EF4-FFF2-40B4-BE49-F238E27FC236}">
              <a16:creationId xmlns:a16="http://schemas.microsoft.com/office/drawing/2014/main" id="{00000000-0008-0000-0600-0000D0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214</xdr:row>
      <xdr:rowOff>42367</xdr:rowOff>
    </xdr:to>
    <xdr:sp macro="" textlink="">
      <xdr:nvSpPr>
        <xdr:cNvPr id="1233" name="Text Box 6">
          <a:extLst>
            <a:ext uri="{FF2B5EF4-FFF2-40B4-BE49-F238E27FC236}">
              <a16:creationId xmlns:a16="http://schemas.microsoft.com/office/drawing/2014/main" id="{00000000-0008-0000-0600-0000D1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234" name="Text Box 4">
          <a:extLst>
            <a:ext uri="{FF2B5EF4-FFF2-40B4-BE49-F238E27FC236}">
              <a16:creationId xmlns:a16="http://schemas.microsoft.com/office/drawing/2014/main" id="{00000000-0008-0000-0600-0000D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235" name="Text Box 6">
          <a:extLst>
            <a:ext uri="{FF2B5EF4-FFF2-40B4-BE49-F238E27FC236}">
              <a16:creationId xmlns:a16="http://schemas.microsoft.com/office/drawing/2014/main" id="{00000000-0008-0000-0600-0000D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236" name="Text Box 4">
          <a:extLst>
            <a:ext uri="{FF2B5EF4-FFF2-40B4-BE49-F238E27FC236}">
              <a16:creationId xmlns:a16="http://schemas.microsoft.com/office/drawing/2014/main" id="{00000000-0008-0000-0600-0000D4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237" name="Text Box 6">
          <a:extLst>
            <a:ext uri="{FF2B5EF4-FFF2-40B4-BE49-F238E27FC236}">
              <a16:creationId xmlns:a16="http://schemas.microsoft.com/office/drawing/2014/main" id="{00000000-0008-0000-0600-0000D5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1238" name="Text Box 4">
          <a:extLst>
            <a:ext uri="{FF2B5EF4-FFF2-40B4-BE49-F238E27FC236}">
              <a16:creationId xmlns:a16="http://schemas.microsoft.com/office/drawing/2014/main" id="{00000000-0008-0000-0600-0000D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1239" name="Text Box 6">
          <a:extLst>
            <a:ext uri="{FF2B5EF4-FFF2-40B4-BE49-F238E27FC236}">
              <a16:creationId xmlns:a16="http://schemas.microsoft.com/office/drawing/2014/main" id="{00000000-0008-0000-0600-0000D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177184</xdr:rowOff>
    </xdr:to>
    <xdr:sp macro="" textlink="">
      <xdr:nvSpPr>
        <xdr:cNvPr id="1240" name="Text Box 4">
          <a:extLst>
            <a:ext uri="{FF2B5EF4-FFF2-40B4-BE49-F238E27FC236}">
              <a16:creationId xmlns:a16="http://schemas.microsoft.com/office/drawing/2014/main" id="{00000000-0008-0000-0600-0000D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177184</xdr:rowOff>
    </xdr:to>
    <xdr:sp macro="" textlink="">
      <xdr:nvSpPr>
        <xdr:cNvPr id="1241" name="Text Box 6">
          <a:extLst>
            <a:ext uri="{FF2B5EF4-FFF2-40B4-BE49-F238E27FC236}">
              <a16:creationId xmlns:a16="http://schemas.microsoft.com/office/drawing/2014/main" id="{00000000-0008-0000-0600-0000D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242" name="Text Box 4">
          <a:extLst>
            <a:ext uri="{FF2B5EF4-FFF2-40B4-BE49-F238E27FC236}">
              <a16:creationId xmlns:a16="http://schemas.microsoft.com/office/drawing/2014/main" id="{00000000-0008-0000-0600-0000D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243" name="Text Box 6">
          <a:extLst>
            <a:ext uri="{FF2B5EF4-FFF2-40B4-BE49-F238E27FC236}">
              <a16:creationId xmlns:a16="http://schemas.microsoft.com/office/drawing/2014/main" id="{00000000-0008-0000-0600-0000D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215</xdr:row>
      <xdr:rowOff>63712</xdr:rowOff>
    </xdr:to>
    <xdr:sp macro="" textlink="">
      <xdr:nvSpPr>
        <xdr:cNvPr id="1244" name="Text Box 4">
          <a:extLst>
            <a:ext uri="{FF2B5EF4-FFF2-40B4-BE49-F238E27FC236}">
              <a16:creationId xmlns:a16="http://schemas.microsoft.com/office/drawing/2014/main" id="{00000000-0008-0000-0600-0000D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215</xdr:row>
      <xdr:rowOff>63712</xdr:rowOff>
    </xdr:to>
    <xdr:sp macro="" textlink="">
      <xdr:nvSpPr>
        <xdr:cNvPr id="1245" name="Text Box 6">
          <a:extLst>
            <a:ext uri="{FF2B5EF4-FFF2-40B4-BE49-F238E27FC236}">
              <a16:creationId xmlns:a16="http://schemas.microsoft.com/office/drawing/2014/main" id="{00000000-0008-0000-0600-0000D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246" name="Text Box 4">
          <a:extLst>
            <a:ext uri="{FF2B5EF4-FFF2-40B4-BE49-F238E27FC236}">
              <a16:creationId xmlns:a16="http://schemas.microsoft.com/office/drawing/2014/main" id="{00000000-0008-0000-0600-0000D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247" name="Text Box 6">
          <a:extLst>
            <a:ext uri="{FF2B5EF4-FFF2-40B4-BE49-F238E27FC236}">
              <a16:creationId xmlns:a16="http://schemas.microsoft.com/office/drawing/2014/main" id="{00000000-0008-0000-0600-0000D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214</xdr:row>
      <xdr:rowOff>42367</xdr:rowOff>
    </xdr:to>
    <xdr:sp macro="" textlink="">
      <xdr:nvSpPr>
        <xdr:cNvPr id="1248" name="Text Box 4">
          <a:extLst>
            <a:ext uri="{FF2B5EF4-FFF2-40B4-BE49-F238E27FC236}">
              <a16:creationId xmlns:a16="http://schemas.microsoft.com/office/drawing/2014/main" id="{00000000-0008-0000-0600-0000E0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214</xdr:row>
      <xdr:rowOff>42367</xdr:rowOff>
    </xdr:to>
    <xdr:sp macro="" textlink="">
      <xdr:nvSpPr>
        <xdr:cNvPr id="1249" name="Text Box 6">
          <a:extLst>
            <a:ext uri="{FF2B5EF4-FFF2-40B4-BE49-F238E27FC236}">
              <a16:creationId xmlns:a16="http://schemas.microsoft.com/office/drawing/2014/main" id="{00000000-0008-0000-0600-0000E1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250" name="Text Box 4">
          <a:extLst>
            <a:ext uri="{FF2B5EF4-FFF2-40B4-BE49-F238E27FC236}">
              <a16:creationId xmlns:a16="http://schemas.microsoft.com/office/drawing/2014/main" id="{00000000-0008-0000-0600-0000E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251" name="Text Box 6">
          <a:extLst>
            <a:ext uri="{FF2B5EF4-FFF2-40B4-BE49-F238E27FC236}">
              <a16:creationId xmlns:a16="http://schemas.microsoft.com/office/drawing/2014/main" id="{00000000-0008-0000-0600-0000E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214</xdr:row>
      <xdr:rowOff>42367</xdr:rowOff>
    </xdr:to>
    <xdr:sp macro="" textlink="">
      <xdr:nvSpPr>
        <xdr:cNvPr id="1252" name="Text Box 4">
          <a:extLst>
            <a:ext uri="{FF2B5EF4-FFF2-40B4-BE49-F238E27FC236}">
              <a16:creationId xmlns:a16="http://schemas.microsoft.com/office/drawing/2014/main" id="{00000000-0008-0000-0600-0000E4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214</xdr:row>
      <xdr:rowOff>42367</xdr:rowOff>
    </xdr:to>
    <xdr:sp macro="" textlink="">
      <xdr:nvSpPr>
        <xdr:cNvPr id="1253" name="Text Box 6">
          <a:extLst>
            <a:ext uri="{FF2B5EF4-FFF2-40B4-BE49-F238E27FC236}">
              <a16:creationId xmlns:a16="http://schemas.microsoft.com/office/drawing/2014/main" id="{00000000-0008-0000-0600-0000E5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254" name="Text Box 4">
          <a:extLst>
            <a:ext uri="{FF2B5EF4-FFF2-40B4-BE49-F238E27FC236}">
              <a16:creationId xmlns:a16="http://schemas.microsoft.com/office/drawing/2014/main" id="{00000000-0008-0000-0600-0000E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255" name="Text Box 6">
          <a:extLst>
            <a:ext uri="{FF2B5EF4-FFF2-40B4-BE49-F238E27FC236}">
              <a16:creationId xmlns:a16="http://schemas.microsoft.com/office/drawing/2014/main" id="{00000000-0008-0000-0600-0000E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256" name="Text Box 4">
          <a:extLst>
            <a:ext uri="{FF2B5EF4-FFF2-40B4-BE49-F238E27FC236}">
              <a16:creationId xmlns:a16="http://schemas.microsoft.com/office/drawing/2014/main" id="{00000000-0008-0000-0600-0000E8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257" name="Text Box 6">
          <a:extLst>
            <a:ext uri="{FF2B5EF4-FFF2-40B4-BE49-F238E27FC236}">
              <a16:creationId xmlns:a16="http://schemas.microsoft.com/office/drawing/2014/main" id="{00000000-0008-0000-0600-0000E9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258" name="Text Box 4">
          <a:extLst>
            <a:ext uri="{FF2B5EF4-FFF2-40B4-BE49-F238E27FC236}">
              <a16:creationId xmlns:a16="http://schemas.microsoft.com/office/drawing/2014/main" id="{00000000-0008-0000-0600-0000E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259" name="Text Box 6">
          <a:extLst>
            <a:ext uri="{FF2B5EF4-FFF2-40B4-BE49-F238E27FC236}">
              <a16:creationId xmlns:a16="http://schemas.microsoft.com/office/drawing/2014/main" id="{00000000-0008-0000-0600-0000E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1260" name="Text Box 4">
          <a:extLst>
            <a:ext uri="{FF2B5EF4-FFF2-40B4-BE49-F238E27FC236}">
              <a16:creationId xmlns:a16="http://schemas.microsoft.com/office/drawing/2014/main" id="{00000000-0008-0000-0600-0000E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1261" name="Text Box 6">
          <a:extLst>
            <a:ext uri="{FF2B5EF4-FFF2-40B4-BE49-F238E27FC236}">
              <a16:creationId xmlns:a16="http://schemas.microsoft.com/office/drawing/2014/main" id="{00000000-0008-0000-0600-0000E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262" name="Text Box 4">
          <a:extLst>
            <a:ext uri="{FF2B5EF4-FFF2-40B4-BE49-F238E27FC236}">
              <a16:creationId xmlns:a16="http://schemas.microsoft.com/office/drawing/2014/main" id="{00000000-0008-0000-0600-0000E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263" name="Text Box 6">
          <a:extLst>
            <a:ext uri="{FF2B5EF4-FFF2-40B4-BE49-F238E27FC236}">
              <a16:creationId xmlns:a16="http://schemas.microsoft.com/office/drawing/2014/main" id="{00000000-0008-0000-0600-0000E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264" name="Text Box 4">
          <a:extLst>
            <a:ext uri="{FF2B5EF4-FFF2-40B4-BE49-F238E27FC236}">
              <a16:creationId xmlns:a16="http://schemas.microsoft.com/office/drawing/2014/main" id="{00000000-0008-0000-0600-0000F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265" name="Text Box 6">
          <a:extLst>
            <a:ext uri="{FF2B5EF4-FFF2-40B4-BE49-F238E27FC236}">
              <a16:creationId xmlns:a16="http://schemas.microsoft.com/office/drawing/2014/main" id="{00000000-0008-0000-0600-0000F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266" name="Text Box 4">
          <a:extLst>
            <a:ext uri="{FF2B5EF4-FFF2-40B4-BE49-F238E27FC236}">
              <a16:creationId xmlns:a16="http://schemas.microsoft.com/office/drawing/2014/main" id="{00000000-0008-0000-0600-0000F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267" name="Text Box 6">
          <a:extLst>
            <a:ext uri="{FF2B5EF4-FFF2-40B4-BE49-F238E27FC236}">
              <a16:creationId xmlns:a16="http://schemas.microsoft.com/office/drawing/2014/main" id="{00000000-0008-0000-0600-0000F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1268" name="Text Box 4">
          <a:extLst>
            <a:ext uri="{FF2B5EF4-FFF2-40B4-BE49-F238E27FC236}">
              <a16:creationId xmlns:a16="http://schemas.microsoft.com/office/drawing/2014/main" id="{00000000-0008-0000-0600-0000F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1269" name="Text Box 6">
          <a:extLst>
            <a:ext uri="{FF2B5EF4-FFF2-40B4-BE49-F238E27FC236}">
              <a16:creationId xmlns:a16="http://schemas.microsoft.com/office/drawing/2014/main" id="{00000000-0008-0000-0600-0000F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186709</xdr:rowOff>
    </xdr:to>
    <xdr:sp macro="" textlink="">
      <xdr:nvSpPr>
        <xdr:cNvPr id="1270" name="Text Box 4">
          <a:extLst>
            <a:ext uri="{FF2B5EF4-FFF2-40B4-BE49-F238E27FC236}">
              <a16:creationId xmlns:a16="http://schemas.microsoft.com/office/drawing/2014/main" id="{00000000-0008-0000-0600-0000F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186709</xdr:rowOff>
    </xdr:to>
    <xdr:sp macro="" textlink="">
      <xdr:nvSpPr>
        <xdr:cNvPr id="1271" name="Text Box 6">
          <a:extLst>
            <a:ext uri="{FF2B5EF4-FFF2-40B4-BE49-F238E27FC236}">
              <a16:creationId xmlns:a16="http://schemas.microsoft.com/office/drawing/2014/main" id="{00000000-0008-0000-0600-0000F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272" name="Text Box 4">
          <a:extLst>
            <a:ext uri="{FF2B5EF4-FFF2-40B4-BE49-F238E27FC236}">
              <a16:creationId xmlns:a16="http://schemas.microsoft.com/office/drawing/2014/main" id="{00000000-0008-0000-0600-0000F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273" name="Text Box 6">
          <a:extLst>
            <a:ext uri="{FF2B5EF4-FFF2-40B4-BE49-F238E27FC236}">
              <a16:creationId xmlns:a16="http://schemas.microsoft.com/office/drawing/2014/main" id="{00000000-0008-0000-0600-0000F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215</xdr:row>
      <xdr:rowOff>63712</xdr:rowOff>
    </xdr:to>
    <xdr:sp macro="" textlink="">
      <xdr:nvSpPr>
        <xdr:cNvPr id="1274" name="Text Box 4">
          <a:extLst>
            <a:ext uri="{FF2B5EF4-FFF2-40B4-BE49-F238E27FC236}">
              <a16:creationId xmlns:a16="http://schemas.microsoft.com/office/drawing/2014/main" id="{00000000-0008-0000-0600-0000F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215</xdr:row>
      <xdr:rowOff>63712</xdr:rowOff>
    </xdr:to>
    <xdr:sp macro="" textlink="">
      <xdr:nvSpPr>
        <xdr:cNvPr id="1275" name="Text Box 6">
          <a:extLst>
            <a:ext uri="{FF2B5EF4-FFF2-40B4-BE49-F238E27FC236}">
              <a16:creationId xmlns:a16="http://schemas.microsoft.com/office/drawing/2014/main" id="{00000000-0008-0000-0600-0000F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276" name="Text Box 4">
          <a:extLst>
            <a:ext uri="{FF2B5EF4-FFF2-40B4-BE49-F238E27FC236}">
              <a16:creationId xmlns:a16="http://schemas.microsoft.com/office/drawing/2014/main" id="{00000000-0008-0000-0600-0000F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277" name="Text Box 6">
          <a:extLst>
            <a:ext uri="{FF2B5EF4-FFF2-40B4-BE49-F238E27FC236}">
              <a16:creationId xmlns:a16="http://schemas.microsoft.com/office/drawing/2014/main" id="{00000000-0008-0000-0600-0000F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214</xdr:row>
      <xdr:rowOff>42367</xdr:rowOff>
    </xdr:to>
    <xdr:sp macro="" textlink="">
      <xdr:nvSpPr>
        <xdr:cNvPr id="1278" name="Text Box 4">
          <a:extLst>
            <a:ext uri="{FF2B5EF4-FFF2-40B4-BE49-F238E27FC236}">
              <a16:creationId xmlns:a16="http://schemas.microsoft.com/office/drawing/2014/main" id="{00000000-0008-0000-0600-0000F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214</xdr:row>
      <xdr:rowOff>42367</xdr:rowOff>
    </xdr:to>
    <xdr:sp macro="" textlink="">
      <xdr:nvSpPr>
        <xdr:cNvPr id="1279" name="Text Box 6">
          <a:extLst>
            <a:ext uri="{FF2B5EF4-FFF2-40B4-BE49-F238E27FC236}">
              <a16:creationId xmlns:a16="http://schemas.microsoft.com/office/drawing/2014/main" id="{00000000-0008-0000-0600-0000F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280" name="Text Box 4">
          <a:extLst>
            <a:ext uri="{FF2B5EF4-FFF2-40B4-BE49-F238E27FC236}">
              <a16:creationId xmlns:a16="http://schemas.microsoft.com/office/drawing/2014/main" id="{00000000-0008-0000-0600-00000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281" name="Text Box 6">
          <a:extLst>
            <a:ext uri="{FF2B5EF4-FFF2-40B4-BE49-F238E27FC236}">
              <a16:creationId xmlns:a16="http://schemas.microsoft.com/office/drawing/2014/main" id="{00000000-0008-0000-0600-00000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214</xdr:row>
      <xdr:rowOff>42367</xdr:rowOff>
    </xdr:to>
    <xdr:sp macro="" textlink="">
      <xdr:nvSpPr>
        <xdr:cNvPr id="1282" name="Text Box 4">
          <a:extLst>
            <a:ext uri="{FF2B5EF4-FFF2-40B4-BE49-F238E27FC236}">
              <a16:creationId xmlns:a16="http://schemas.microsoft.com/office/drawing/2014/main" id="{00000000-0008-0000-0600-00000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214</xdr:row>
      <xdr:rowOff>42367</xdr:rowOff>
    </xdr:to>
    <xdr:sp macro="" textlink="">
      <xdr:nvSpPr>
        <xdr:cNvPr id="1283" name="Text Box 6">
          <a:extLst>
            <a:ext uri="{FF2B5EF4-FFF2-40B4-BE49-F238E27FC236}">
              <a16:creationId xmlns:a16="http://schemas.microsoft.com/office/drawing/2014/main" id="{00000000-0008-0000-0600-00000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284" name="Text Box 4">
          <a:extLst>
            <a:ext uri="{FF2B5EF4-FFF2-40B4-BE49-F238E27FC236}">
              <a16:creationId xmlns:a16="http://schemas.microsoft.com/office/drawing/2014/main" id="{00000000-0008-0000-0600-000004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285" name="Text Box 6">
          <a:extLst>
            <a:ext uri="{FF2B5EF4-FFF2-40B4-BE49-F238E27FC236}">
              <a16:creationId xmlns:a16="http://schemas.microsoft.com/office/drawing/2014/main" id="{00000000-0008-0000-0600-000005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286" name="Text Box 4">
          <a:extLst>
            <a:ext uri="{FF2B5EF4-FFF2-40B4-BE49-F238E27FC236}">
              <a16:creationId xmlns:a16="http://schemas.microsoft.com/office/drawing/2014/main" id="{00000000-0008-0000-0600-000006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287" name="Text Box 6">
          <a:extLst>
            <a:ext uri="{FF2B5EF4-FFF2-40B4-BE49-F238E27FC236}">
              <a16:creationId xmlns:a16="http://schemas.microsoft.com/office/drawing/2014/main" id="{00000000-0008-0000-0600-000007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288" name="Text Box 4">
          <a:extLst>
            <a:ext uri="{FF2B5EF4-FFF2-40B4-BE49-F238E27FC236}">
              <a16:creationId xmlns:a16="http://schemas.microsoft.com/office/drawing/2014/main" id="{00000000-0008-0000-0600-00000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289" name="Text Box 6">
          <a:extLst>
            <a:ext uri="{FF2B5EF4-FFF2-40B4-BE49-F238E27FC236}">
              <a16:creationId xmlns:a16="http://schemas.microsoft.com/office/drawing/2014/main" id="{00000000-0008-0000-0600-00000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290" name="Text Box 4">
          <a:extLst>
            <a:ext uri="{FF2B5EF4-FFF2-40B4-BE49-F238E27FC236}">
              <a16:creationId xmlns:a16="http://schemas.microsoft.com/office/drawing/2014/main" id="{00000000-0008-0000-0600-00000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291" name="Text Box 6">
          <a:extLst>
            <a:ext uri="{FF2B5EF4-FFF2-40B4-BE49-F238E27FC236}">
              <a16:creationId xmlns:a16="http://schemas.microsoft.com/office/drawing/2014/main" id="{00000000-0008-0000-0600-00000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292" name="Text Box 4">
          <a:extLst>
            <a:ext uri="{FF2B5EF4-FFF2-40B4-BE49-F238E27FC236}">
              <a16:creationId xmlns:a16="http://schemas.microsoft.com/office/drawing/2014/main" id="{00000000-0008-0000-0600-00000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293" name="Text Box 6">
          <a:extLst>
            <a:ext uri="{FF2B5EF4-FFF2-40B4-BE49-F238E27FC236}">
              <a16:creationId xmlns:a16="http://schemas.microsoft.com/office/drawing/2014/main" id="{00000000-0008-0000-0600-00000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294" name="Text Box 4">
          <a:extLst>
            <a:ext uri="{FF2B5EF4-FFF2-40B4-BE49-F238E27FC236}">
              <a16:creationId xmlns:a16="http://schemas.microsoft.com/office/drawing/2014/main" id="{00000000-0008-0000-0600-00000E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295" name="Text Box 6">
          <a:extLst>
            <a:ext uri="{FF2B5EF4-FFF2-40B4-BE49-F238E27FC236}">
              <a16:creationId xmlns:a16="http://schemas.microsoft.com/office/drawing/2014/main" id="{00000000-0008-0000-0600-00000F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296" name="Text Box 4">
          <a:extLst>
            <a:ext uri="{FF2B5EF4-FFF2-40B4-BE49-F238E27FC236}">
              <a16:creationId xmlns:a16="http://schemas.microsoft.com/office/drawing/2014/main" id="{00000000-0008-0000-0600-00001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297" name="Text Box 6">
          <a:extLst>
            <a:ext uri="{FF2B5EF4-FFF2-40B4-BE49-F238E27FC236}">
              <a16:creationId xmlns:a16="http://schemas.microsoft.com/office/drawing/2014/main" id="{00000000-0008-0000-0600-00001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298" name="Text Box 4">
          <a:extLst>
            <a:ext uri="{FF2B5EF4-FFF2-40B4-BE49-F238E27FC236}">
              <a16:creationId xmlns:a16="http://schemas.microsoft.com/office/drawing/2014/main" id="{00000000-0008-0000-0600-00001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299" name="Text Box 6">
          <a:extLst>
            <a:ext uri="{FF2B5EF4-FFF2-40B4-BE49-F238E27FC236}">
              <a16:creationId xmlns:a16="http://schemas.microsoft.com/office/drawing/2014/main" id="{00000000-0008-0000-0600-00001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300" name="Text Box 4">
          <a:extLst>
            <a:ext uri="{FF2B5EF4-FFF2-40B4-BE49-F238E27FC236}">
              <a16:creationId xmlns:a16="http://schemas.microsoft.com/office/drawing/2014/main" id="{00000000-0008-0000-0600-000014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301" name="Text Box 6">
          <a:extLst>
            <a:ext uri="{FF2B5EF4-FFF2-40B4-BE49-F238E27FC236}">
              <a16:creationId xmlns:a16="http://schemas.microsoft.com/office/drawing/2014/main" id="{00000000-0008-0000-0600-000015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302" name="Text Box 4">
          <a:extLst>
            <a:ext uri="{FF2B5EF4-FFF2-40B4-BE49-F238E27FC236}">
              <a16:creationId xmlns:a16="http://schemas.microsoft.com/office/drawing/2014/main" id="{00000000-0008-0000-0600-00001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303" name="Text Box 6">
          <a:extLst>
            <a:ext uri="{FF2B5EF4-FFF2-40B4-BE49-F238E27FC236}">
              <a16:creationId xmlns:a16="http://schemas.microsoft.com/office/drawing/2014/main" id="{00000000-0008-0000-0600-00001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304" name="Text Box 4">
          <a:extLst>
            <a:ext uri="{FF2B5EF4-FFF2-40B4-BE49-F238E27FC236}">
              <a16:creationId xmlns:a16="http://schemas.microsoft.com/office/drawing/2014/main" id="{00000000-0008-0000-0600-00001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305" name="Text Box 6">
          <a:extLst>
            <a:ext uri="{FF2B5EF4-FFF2-40B4-BE49-F238E27FC236}">
              <a16:creationId xmlns:a16="http://schemas.microsoft.com/office/drawing/2014/main" id="{00000000-0008-0000-0600-00001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306" name="Text Box 4">
          <a:extLst>
            <a:ext uri="{FF2B5EF4-FFF2-40B4-BE49-F238E27FC236}">
              <a16:creationId xmlns:a16="http://schemas.microsoft.com/office/drawing/2014/main" id="{00000000-0008-0000-0600-00001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307" name="Text Box 6">
          <a:extLst>
            <a:ext uri="{FF2B5EF4-FFF2-40B4-BE49-F238E27FC236}">
              <a16:creationId xmlns:a16="http://schemas.microsoft.com/office/drawing/2014/main" id="{00000000-0008-0000-0600-00001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308" name="Text Box 4">
          <a:extLst>
            <a:ext uri="{FF2B5EF4-FFF2-40B4-BE49-F238E27FC236}">
              <a16:creationId xmlns:a16="http://schemas.microsoft.com/office/drawing/2014/main" id="{00000000-0008-0000-0600-00001C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309" name="Text Box 6">
          <a:extLst>
            <a:ext uri="{FF2B5EF4-FFF2-40B4-BE49-F238E27FC236}">
              <a16:creationId xmlns:a16="http://schemas.microsoft.com/office/drawing/2014/main" id="{00000000-0008-0000-0600-00001D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310" name="Text Box 4">
          <a:extLst>
            <a:ext uri="{FF2B5EF4-FFF2-40B4-BE49-F238E27FC236}">
              <a16:creationId xmlns:a16="http://schemas.microsoft.com/office/drawing/2014/main" id="{00000000-0008-0000-0600-00001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311" name="Text Box 6">
          <a:extLst>
            <a:ext uri="{FF2B5EF4-FFF2-40B4-BE49-F238E27FC236}">
              <a16:creationId xmlns:a16="http://schemas.microsoft.com/office/drawing/2014/main" id="{00000000-0008-0000-0600-00001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312" name="Text Box 4">
          <a:extLst>
            <a:ext uri="{FF2B5EF4-FFF2-40B4-BE49-F238E27FC236}">
              <a16:creationId xmlns:a16="http://schemas.microsoft.com/office/drawing/2014/main" id="{00000000-0008-0000-0600-000020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313" name="Text Box 6">
          <a:extLst>
            <a:ext uri="{FF2B5EF4-FFF2-40B4-BE49-F238E27FC236}">
              <a16:creationId xmlns:a16="http://schemas.microsoft.com/office/drawing/2014/main" id="{00000000-0008-0000-0600-000021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314" name="Text Box 4">
          <a:extLst>
            <a:ext uri="{FF2B5EF4-FFF2-40B4-BE49-F238E27FC236}">
              <a16:creationId xmlns:a16="http://schemas.microsoft.com/office/drawing/2014/main" id="{00000000-0008-0000-0600-000022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315" name="Text Box 6">
          <a:extLst>
            <a:ext uri="{FF2B5EF4-FFF2-40B4-BE49-F238E27FC236}">
              <a16:creationId xmlns:a16="http://schemas.microsoft.com/office/drawing/2014/main" id="{00000000-0008-0000-0600-000023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1316" name="Text Box 4">
          <a:extLst>
            <a:ext uri="{FF2B5EF4-FFF2-40B4-BE49-F238E27FC236}">
              <a16:creationId xmlns:a16="http://schemas.microsoft.com/office/drawing/2014/main" id="{00000000-0008-0000-0600-00002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1317" name="Text Box 6">
          <a:extLst>
            <a:ext uri="{FF2B5EF4-FFF2-40B4-BE49-F238E27FC236}">
              <a16:creationId xmlns:a16="http://schemas.microsoft.com/office/drawing/2014/main" id="{00000000-0008-0000-0600-00002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1318" name="Text Box 4">
          <a:extLst>
            <a:ext uri="{FF2B5EF4-FFF2-40B4-BE49-F238E27FC236}">
              <a16:creationId xmlns:a16="http://schemas.microsoft.com/office/drawing/2014/main" id="{00000000-0008-0000-0600-000026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1319" name="Text Box 6">
          <a:extLst>
            <a:ext uri="{FF2B5EF4-FFF2-40B4-BE49-F238E27FC236}">
              <a16:creationId xmlns:a16="http://schemas.microsoft.com/office/drawing/2014/main" id="{00000000-0008-0000-0600-000027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1320" name="Text Box 4">
          <a:extLst>
            <a:ext uri="{FF2B5EF4-FFF2-40B4-BE49-F238E27FC236}">
              <a16:creationId xmlns:a16="http://schemas.microsoft.com/office/drawing/2014/main" id="{00000000-0008-0000-0600-000028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1321" name="Text Box 6">
          <a:extLst>
            <a:ext uri="{FF2B5EF4-FFF2-40B4-BE49-F238E27FC236}">
              <a16:creationId xmlns:a16="http://schemas.microsoft.com/office/drawing/2014/main" id="{00000000-0008-0000-0600-000029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322" name="Text Box 4">
          <a:extLst>
            <a:ext uri="{FF2B5EF4-FFF2-40B4-BE49-F238E27FC236}">
              <a16:creationId xmlns:a16="http://schemas.microsoft.com/office/drawing/2014/main" id="{00000000-0008-0000-0600-00002A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323" name="Text Box 6">
          <a:extLst>
            <a:ext uri="{FF2B5EF4-FFF2-40B4-BE49-F238E27FC236}">
              <a16:creationId xmlns:a16="http://schemas.microsoft.com/office/drawing/2014/main" id="{00000000-0008-0000-0600-00002B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324" name="Text Box 4">
          <a:extLst>
            <a:ext uri="{FF2B5EF4-FFF2-40B4-BE49-F238E27FC236}">
              <a16:creationId xmlns:a16="http://schemas.microsoft.com/office/drawing/2014/main" id="{00000000-0008-0000-0600-00002C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325" name="Text Box 6">
          <a:extLst>
            <a:ext uri="{FF2B5EF4-FFF2-40B4-BE49-F238E27FC236}">
              <a16:creationId xmlns:a16="http://schemas.microsoft.com/office/drawing/2014/main" id="{00000000-0008-0000-0600-00002D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326" name="Text Box 4">
          <a:extLst>
            <a:ext uri="{FF2B5EF4-FFF2-40B4-BE49-F238E27FC236}">
              <a16:creationId xmlns:a16="http://schemas.microsoft.com/office/drawing/2014/main" id="{00000000-0008-0000-0600-00002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327" name="Text Box 6">
          <a:extLst>
            <a:ext uri="{FF2B5EF4-FFF2-40B4-BE49-F238E27FC236}">
              <a16:creationId xmlns:a16="http://schemas.microsoft.com/office/drawing/2014/main" id="{00000000-0008-0000-0600-00002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328" name="Text Box 4">
          <a:extLst>
            <a:ext uri="{FF2B5EF4-FFF2-40B4-BE49-F238E27FC236}">
              <a16:creationId xmlns:a16="http://schemas.microsoft.com/office/drawing/2014/main" id="{00000000-0008-0000-0600-00003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329" name="Text Box 6">
          <a:extLst>
            <a:ext uri="{FF2B5EF4-FFF2-40B4-BE49-F238E27FC236}">
              <a16:creationId xmlns:a16="http://schemas.microsoft.com/office/drawing/2014/main" id="{00000000-0008-0000-0600-00003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330" name="Text Box 4">
          <a:extLst>
            <a:ext uri="{FF2B5EF4-FFF2-40B4-BE49-F238E27FC236}">
              <a16:creationId xmlns:a16="http://schemas.microsoft.com/office/drawing/2014/main" id="{00000000-0008-0000-0600-00003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331" name="Text Box 6">
          <a:extLst>
            <a:ext uri="{FF2B5EF4-FFF2-40B4-BE49-F238E27FC236}">
              <a16:creationId xmlns:a16="http://schemas.microsoft.com/office/drawing/2014/main" id="{00000000-0008-0000-0600-00003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332" name="Text Box 4">
          <a:extLst>
            <a:ext uri="{FF2B5EF4-FFF2-40B4-BE49-F238E27FC236}">
              <a16:creationId xmlns:a16="http://schemas.microsoft.com/office/drawing/2014/main" id="{00000000-0008-0000-0600-000034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333" name="Text Box 6">
          <a:extLst>
            <a:ext uri="{FF2B5EF4-FFF2-40B4-BE49-F238E27FC236}">
              <a16:creationId xmlns:a16="http://schemas.microsoft.com/office/drawing/2014/main" id="{00000000-0008-0000-0600-000035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334" name="Text Box 4">
          <a:extLst>
            <a:ext uri="{FF2B5EF4-FFF2-40B4-BE49-F238E27FC236}">
              <a16:creationId xmlns:a16="http://schemas.microsoft.com/office/drawing/2014/main" id="{00000000-0008-0000-0600-00003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335" name="Text Box 6">
          <a:extLst>
            <a:ext uri="{FF2B5EF4-FFF2-40B4-BE49-F238E27FC236}">
              <a16:creationId xmlns:a16="http://schemas.microsoft.com/office/drawing/2014/main" id="{00000000-0008-0000-0600-00003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336" name="Text Box 4">
          <a:extLst>
            <a:ext uri="{FF2B5EF4-FFF2-40B4-BE49-F238E27FC236}">
              <a16:creationId xmlns:a16="http://schemas.microsoft.com/office/drawing/2014/main" id="{00000000-0008-0000-0600-000038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337" name="Text Box 6">
          <a:extLst>
            <a:ext uri="{FF2B5EF4-FFF2-40B4-BE49-F238E27FC236}">
              <a16:creationId xmlns:a16="http://schemas.microsoft.com/office/drawing/2014/main" id="{00000000-0008-0000-0600-000039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338" name="Text Box 4">
          <a:extLst>
            <a:ext uri="{FF2B5EF4-FFF2-40B4-BE49-F238E27FC236}">
              <a16:creationId xmlns:a16="http://schemas.microsoft.com/office/drawing/2014/main" id="{00000000-0008-0000-0600-00003A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339" name="Text Box 6">
          <a:extLst>
            <a:ext uri="{FF2B5EF4-FFF2-40B4-BE49-F238E27FC236}">
              <a16:creationId xmlns:a16="http://schemas.microsoft.com/office/drawing/2014/main" id="{00000000-0008-0000-0600-00003B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340" name="Text Box 4">
          <a:extLst>
            <a:ext uri="{FF2B5EF4-FFF2-40B4-BE49-F238E27FC236}">
              <a16:creationId xmlns:a16="http://schemas.microsoft.com/office/drawing/2014/main" id="{00000000-0008-0000-0600-00003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341" name="Text Box 6">
          <a:extLst>
            <a:ext uri="{FF2B5EF4-FFF2-40B4-BE49-F238E27FC236}">
              <a16:creationId xmlns:a16="http://schemas.microsoft.com/office/drawing/2014/main" id="{00000000-0008-0000-0600-00003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342" name="Text Box 4">
          <a:extLst>
            <a:ext uri="{FF2B5EF4-FFF2-40B4-BE49-F238E27FC236}">
              <a16:creationId xmlns:a16="http://schemas.microsoft.com/office/drawing/2014/main" id="{00000000-0008-0000-0600-00003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343" name="Text Box 6">
          <a:extLst>
            <a:ext uri="{FF2B5EF4-FFF2-40B4-BE49-F238E27FC236}">
              <a16:creationId xmlns:a16="http://schemas.microsoft.com/office/drawing/2014/main" id="{00000000-0008-0000-0600-00003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344" name="Text Box 4">
          <a:extLst>
            <a:ext uri="{FF2B5EF4-FFF2-40B4-BE49-F238E27FC236}">
              <a16:creationId xmlns:a16="http://schemas.microsoft.com/office/drawing/2014/main" id="{00000000-0008-0000-0600-00004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345" name="Text Box 6">
          <a:extLst>
            <a:ext uri="{FF2B5EF4-FFF2-40B4-BE49-F238E27FC236}">
              <a16:creationId xmlns:a16="http://schemas.microsoft.com/office/drawing/2014/main" id="{00000000-0008-0000-0600-00004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346" name="Text Box 4">
          <a:extLst>
            <a:ext uri="{FF2B5EF4-FFF2-40B4-BE49-F238E27FC236}">
              <a16:creationId xmlns:a16="http://schemas.microsoft.com/office/drawing/2014/main" id="{00000000-0008-0000-0600-000042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347" name="Text Box 6">
          <a:extLst>
            <a:ext uri="{FF2B5EF4-FFF2-40B4-BE49-F238E27FC236}">
              <a16:creationId xmlns:a16="http://schemas.microsoft.com/office/drawing/2014/main" id="{00000000-0008-0000-0600-000043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348" name="Text Box 4">
          <a:extLst>
            <a:ext uri="{FF2B5EF4-FFF2-40B4-BE49-F238E27FC236}">
              <a16:creationId xmlns:a16="http://schemas.microsoft.com/office/drawing/2014/main" id="{00000000-0008-0000-0600-00004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349" name="Text Box 6">
          <a:extLst>
            <a:ext uri="{FF2B5EF4-FFF2-40B4-BE49-F238E27FC236}">
              <a16:creationId xmlns:a16="http://schemas.microsoft.com/office/drawing/2014/main" id="{00000000-0008-0000-0600-00004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350" name="Text Box 4">
          <a:extLst>
            <a:ext uri="{FF2B5EF4-FFF2-40B4-BE49-F238E27FC236}">
              <a16:creationId xmlns:a16="http://schemas.microsoft.com/office/drawing/2014/main" id="{00000000-0008-0000-0600-000046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351" name="Text Box 6">
          <a:extLst>
            <a:ext uri="{FF2B5EF4-FFF2-40B4-BE49-F238E27FC236}">
              <a16:creationId xmlns:a16="http://schemas.microsoft.com/office/drawing/2014/main" id="{00000000-0008-0000-0600-000047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352" name="Text Box 4">
          <a:extLst>
            <a:ext uri="{FF2B5EF4-FFF2-40B4-BE49-F238E27FC236}">
              <a16:creationId xmlns:a16="http://schemas.microsoft.com/office/drawing/2014/main" id="{00000000-0008-0000-0600-000048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353" name="Text Box 6">
          <a:extLst>
            <a:ext uri="{FF2B5EF4-FFF2-40B4-BE49-F238E27FC236}">
              <a16:creationId xmlns:a16="http://schemas.microsoft.com/office/drawing/2014/main" id="{00000000-0008-0000-0600-000049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354" name="Text Box 4">
          <a:extLst>
            <a:ext uri="{FF2B5EF4-FFF2-40B4-BE49-F238E27FC236}">
              <a16:creationId xmlns:a16="http://schemas.microsoft.com/office/drawing/2014/main" id="{00000000-0008-0000-0600-00004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355" name="Text Box 6">
          <a:extLst>
            <a:ext uri="{FF2B5EF4-FFF2-40B4-BE49-F238E27FC236}">
              <a16:creationId xmlns:a16="http://schemas.microsoft.com/office/drawing/2014/main" id="{00000000-0008-0000-0600-00004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1356" name="Text Box 4">
          <a:extLst>
            <a:ext uri="{FF2B5EF4-FFF2-40B4-BE49-F238E27FC236}">
              <a16:creationId xmlns:a16="http://schemas.microsoft.com/office/drawing/2014/main" id="{00000000-0008-0000-0600-00004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1357" name="Text Box 6">
          <a:extLst>
            <a:ext uri="{FF2B5EF4-FFF2-40B4-BE49-F238E27FC236}">
              <a16:creationId xmlns:a16="http://schemas.microsoft.com/office/drawing/2014/main" id="{00000000-0008-0000-0600-00004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358" name="Text Box 4">
          <a:extLst>
            <a:ext uri="{FF2B5EF4-FFF2-40B4-BE49-F238E27FC236}">
              <a16:creationId xmlns:a16="http://schemas.microsoft.com/office/drawing/2014/main" id="{00000000-0008-0000-0600-00004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359" name="Text Box 6">
          <a:extLst>
            <a:ext uri="{FF2B5EF4-FFF2-40B4-BE49-F238E27FC236}">
              <a16:creationId xmlns:a16="http://schemas.microsoft.com/office/drawing/2014/main" id="{00000000-0008-0000-0600-00004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360" name="Text Box 4">
          <a:extLst>
            <a:ext uri="{FF2B5EF4-FFF2-40B4-BE49-F238E27FC236}">
              <a16:creationId xmlns:a16="http://schemas.microsoft.com/office/drawing/2014/main" id="{00000000-0008-0000-0600-00005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361" name="Text Box 6">
          <a:extLst>
            <a:ext uri="{FF2B5EF4-FFF2-40B4-BE49-F238E27FC236}">
              <a16:creationId xmlns:a16="http://schemas.microsoft.com/office/drawing/2014/main" id="{00000000-0008-0000-0600-00005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362" name="Text Box 4">
          <a:extLst>
            <a:ext uri="{FF2B5EF4-FFF2-40B4-BE49-F238E27FC236}">
              <a16:creationId xmlns:a16="http://schemas.microsoft.com/office/drawing/2014/main" id="{00000000-0008-0000-0600-00005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363" name="Text Box 6">
          <a:extLst>
            <a:ext uri="{FF2B5EF4-FFF2-40B4-BE49-F238E27FC236}">
              <a16:creationId xmlns:a16="http://schemas.microsoft.com/office/drawing/2014/main" id="{00000000-0008-0000-0600-00005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364" name="Text Box 4">
          <a:extLst>
            <a:ext uri="{FF2B5EF4-FFF2-40B4-BE49-F238E27FC236}">
              <a16:creationId xmlns:a16="http://schemas.microsoft.com/office/drawing/2014/main" id="{00000000-0008-0000-0600-00005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365" name="Text Box 6">
          <a:extLst>
            <a:ext uri="{FF2B5EF4-FFF2-40B4-BE49-F238E27FC236}">
              <a16:creationId xmlns:a16="http://schemas.microsoft.com/office/drawing/2014/main" id="{00000000-0008-0000-0600-00005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1366" name="Text Box 4">
          <a:extLst>
            <a:ext uri="{FF2B5EF4-FFF2-40B4-BE49-F238E27FC236}">
              <a16:creationId xmlns:a16="http://schemas.microsoft.com/office/drawing/2014/main" id="{00000000-0008-0000-0600-00005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1367" name="Text Box 6">
          <a:extLst>
            <a:ext uri="{FF2B5EF4-FFF2-40B4-BE49-F238E27FC236}">
              <a16:creationId xmlns:a16="http://schemas.microsoft.com/office/drawing/2014/main" id="{00000000-0008-0000-0600-00005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368" name="Text Box 4">
          <a:extLst>
            <a:ext uri="{FF2B5EF4-FFF2-40B4-BE49-F238E27FC236}">
              <a16:creationId xmlns:a16="http://schemas.microsoft.com/office/drawing/2014/main" id="{00000000-0008-0000-0600-00005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369" name="Text Box 6">
          <a:extLst>
            <a:ext uri="{FF2B5EF4-FFF2-40B4-BE49-F238E27FC236}">
              <a16:creationId xmlns:a16="http://schemas.microsoft.com/office/drawing/2014/main" id="{00000000-0008-0000-0600-00005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370" name="Text Box 4">
          <a:extLst>
            <a:ext uri="{FF2B5EF4-FFF2-40B4-BE49-F238E27FC236}">
              <a16:creationId xmlns:a16="http://schemas.microsoft.com/office/drawing/2014/main" id="{00000000-0008-0000-0600-00005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371" name="Text Box 6">
          <a:extLst>
            <a:ext uri="{FF2B5EF4-FFF2-40B4-BE49-F238E27FC236}">
              <a16:creationId xmlns:a16="http://schemas.microsoft.com/office/drawing/2014/main" id="{00000000-0008-0000-0600-00005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372" name="Text Box 4">
          <a:extLst>
            <a:ext uri="{FF2B5EF4-FFF2-40B4-BE49-F238E27FC236}">
              <a16:creationId xmlns:a16="http://schemas.microsoft.com/office/drawing/2014/main" id="{00000000-0008-0000-0600-00005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373" name="Text Box 6">
          <a:extLst>
            <a:ext uri="{FF2B5EF4-FFF2-40B4-BE49-F238E27FC236}">
              <a16:creationId xmlns:a16="http://schemas.microsoft.com/office/drawing/2014/main" id="{00000000-0008-0000-0600-00005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1374" name="Text Box 4">
          <a:extLst>
            <a:ext uri="{FF2B5EF4-FFF2-40B4-BE49-F238E27FC236}">
              <a16:creationId xmlns:a16="http://schemas.microsoft.com/office/drawing/2014/main" id="{00000000-0008-0000-0600-00005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1375" name="Text Box 6">
          <a:extLst>
            <a:ext uri="{FF2B5EF4-FFF2-40B4-BE49-F238E27FC236}">
              <a16:creationId xmlns:a16="http://schemas.microsoft.com/office/drawing/2014/main" id="{00000000-0008-0000-0600-00005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177184</xdr:rowOff>
    </xdr:to>
    <xdr:sp macro="" textlink="">
      <xdr:nvSpPr>
        <xdr:cNvPr id="1376" name="Text Box 4">
          <a:extLst>
            <a:ext uri="{FF2B5EF4-FFF2-40B4-BE49-F238E27FC236}">
              <a16:creationId xmlns:a16="http://schemas.microsoft.com/office/drawing/2014/main" id="{00000000-0008-0000-0600-00006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177184</xdr:rowOff>
    </xdr:to>
    <xdr:sp macro="" textlink="">
      <xdr:nvSpPr>
        <xdr:cNvPr id="1377" name="Text Box 6">
          <a:extLst>
            <a:ext uri="{FF2B5EF4-FFF2-40B4-BE49-F238E27FC236}">
              <a16:creationId xmlns:a16="http://schemas.microsoft.com/office/drawing/2014/main" id="{00000000-0008-0000-0600-00006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378" name="Text Box 4">
          <a:extLst>
            <a:ext uri="{FF2B5EF4-FFF2-40B4-BE49-F238E27FC236}">
              <a16:creationId xmlns:a16="http://schemas.microsoft.com/office/drawing/2014/main" id="{00000000-0008-0000-0600-00006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379" name="Text Box 6">
          <a:extLst>
            <a:ext uri="{FF2B5EF4-FFF2-40B4-BE49-F238E27FC236}">
              <a16:creationId xmlns:a16="http://schemas.microsoft.com/office/drawing/2014/main" id="{00000000-0008-0000-0600-00006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215</xdr:row>
      <xdr:rowOff>63712</xdr:rowOff>
    </xdr:to>
    <xdr:sp macro="" textlink="">
      <xdr:nvSpPr>
        <xdr:cNvPr id="1380" name="Text Box 4">
          <a:extLst>
            <a:ext uri="{FF2B5EF4-FFF2-40B4-BE49-F238E27FC236}">
              <a16:creationId xmlns:a16="http://schemas.microsoft.com/office/drawing/2014/main" id="{00000000-0008-0000-0600-00006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215</xdr:row>
      <xdr:rowOff>63712</xdr:rowOff>
    </xdr:to>
    <xdr:sp macro="" textlink="">
      <xdr:nvSpPr>
        <xdr:cNvPr id="1381" name="Text Box 6">
          <a:extLst>
            <a:ext uri="{FF2B5EF4-FFF2-40B4-BE49-F238E27FC236}">
              <a16:creationId xmlns:a16="http://schemas.microsoft.com/office/drawing/2014/main" id="{00000000-0008-0000-0600-00006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382" name="Text Box 4">
          <a:extLst>
            <a:ext uri="{FF2B5EF4-FFF2-40B4-BE49-F238E27FC236}">
              <a16:creationId xmlns:a16="http://schemas.microsoft.com/office/drawing/2014/main" id="{00000000-0008-0000-0600-00006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383" name="Text Box 6">
          <a:extLst>
            <a:ext uri="{FF2B5EF4-FFF2-40B4-BE49-F238E27FC236}">
              <a16:creationId xmlns:a16="http://schemas.microsoft.com/office/drawing/2014/main" id="{00000000-0008-0000-0600-00006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214</xdr:row>
      <xdr:rowOff>42367</xdr:rowOff>
    </xdr:to>
    <xdr:sp macro="" textlink="">
      <xdr:nvSpPr>
        <xdr:cNvPr id="1384" name="Text Box 4">
          <a:extLst>
            <a:ext uri="{FF2B5EF4-FFF2-40B4-BE49-F238E27FC236}">
              <a16:creationId xmlns:a16="http://schemas.microsoft.com/office/drawing/2014/main" id="{00000000-0008-0000-0600-00006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214</xdr:row>
      <xdr:rowOff>42367</xdr:rowOff>
    </xdr:to>
    <xdr:sp macro="" textlink="">
      <xdr:nvSpPr>
        <xdr:cNvPr id="1385" name="Text Box 6">
          <a:extLst>
            <a:ext uri="{FF2B5EF4-FFF2-40B4-BE49-F238E27FC236}">
              <a16:creationId xmlns:a16="http://schemas.microsoft.com/office/drawing/2014/main" id="{00000000-0008-0000-0600-00006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386" name="Text Box 4">
          <a:extLst>
            <a:ext uri="{FF2B5EF4-FFF2-40B4-BE49-F238E27FC236}">
              <a16:creationId xmlns:a16="http://schemas.microsoft.com/office/drawing/2014/main" id="{00000000-0008-0000-0600-00006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387" name="Text Box 6">
          <a:extLst>
            <a:ext uri="{FF2B5EF4-FFF2-40B4-BE49-F238E27FC236}">
              <a16:creationId xmlns:a16="http://schemas.microsoft.com/office/drawing/2014/main" id="{00000000-0008-0000-0600-00006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214</xdr:row>
      <xdr:rowOff>42367</xdr:rowOff>
    </xdr:to>
    <xdr:sp macro="" textlink="">
      <xdr:nvSpPr>
        <xdr:cNvPr id="1388" name="Text Box 4">
          <a:extLst>
            <a:ext uri="{FF2B5EF4-FFF2-40B4-BE49-F238E27FC236}">
              <a16:creationId xmlns:a16="http://schemas.microsoft.com/office/drawing/2014/main" id="{00000000-0008-0000-0600-00006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214</xdr:row>
      <xdr:rowOff>42367</xdr:rowOff>
    </xdr:to>
    <xdr:sp macro="" textlink="">
      <xdr:nvSpPr>
        <xdr:cNvPr id="1389" name="Text Box 6">
          <a:extLst>
            <a:ext uri="{FF2B5EF4-FFF2-40B4-BE49-F238E27FC236}">
              <a16:creationId xmlns:a16="http://schemas.microsoft.com/office/drawing/2014/main" id="{00000000-0008-0000-0600-00006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390" name="Text Box 4">
          <a:extLst>
            <a:ext uri="{FF2B5EF4-FFF2-40B4-BE49-F238E27FC236}">
              <a16:creationId xmlns:a16="http://schemas.microsoft.com/office/drawing/2014/main" id="{00000000-0008-0000-0600-00006E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391" name="Text Box 6">
          <a:extLst>
            <a:ext uri="{FF2B5EF4-FFF2-40B4-BE49-F238E27FC236}">
              <a16:creationId xmlns:a16="http://schemas.microsoft.com/office/drawing/2014/main" id="{00000000-0008-0000-0600-00006F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392" name="Text Box 4">
          <a:extLst>
            <a:ext uri="{FF2B5EF4-FFF2-40B4-BE49-F238E27FC236}">
              <a16:creationId xmlns:a16="http://schemas.microsoft.com/office/drawing/2014/main" id="{00000000-0008-0000-0600-000070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393" name="Text Box 6">
          <a:extLst>
            <a:ext uri="{FF2B5EF4-FFF2-40B4-BE49-F238E27FC236}">
              <a16:creationId xmlns:a16="http://schemas.microsoft.com/office/drawing/2014/main" id="{00000000-0008-0000-0600-000071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394" name="Text Box 4">
          <a:extLst>
            <a:ext uri="{FF2B5EF4-FFF2-40B4-BE49-F238E27FC236}">
              <a16:creationId xmlns:a16="http://schemas.microsoft.com/office/drawing/2014/main" id="{00000000-0008-0000-0600-00007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395" name="Text Box 6">
          <a:extLst>
            <a:ext uri="{FF2B5EF4-FFF2-40B4-BE49-F238E27FC236}">
              <a16:creationId xmlns:a16="http://schemas.microsoft.com/office/drawing/2014/main" id="{00000000-0008-0000-0600-00007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396" name="Text Box 4">
          <a:extLst>
            <a:ext uri="{FF2B5EF4-FFF2-40B4-BE49-F238E27FC236}">
              <a16:creationId xmlns:a16="http://schemas.microsoft.com/office/drawing/2014/main" id="{00000000-0008-0000-0600-00007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397" name="Text Box 6">
          <a:extLst>
            <a:ext uri="{FF2B5EF4-FFF2-40B4-BE49-F238E27FC236}">
              <a16:creationId xmlns:a16="http://schemas.microsoft.com/office/drawing/2014/main" id="{00000000-0008-0000-0600-00007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398" name="Text Box 4">
          <a:extLst>
            <a:ext uri="{FF2B5EF4-FFF2-40B4-BE49-F238E27FC236}">
              <a16:creationId xmlns:a16="http://schemas.microsoft.com/office/drawing/2014/main" id="{00000000-0008-0000-0600-00007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399" name="Text Box 6">
          <a:extLst>
            <a:ext uri="{FF2B5EF4-FFF2-40B4-BE49-F238E27FC236}">
              <a16:creationId xmlns:a16="http://schemas.microsoft.com/office/drawing/2014/main" id="{00000000-0008-0000-0600-00007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400" name="Text Box 4">
          <a:extLst>
            <a:ext uri="{FF2B5EF4-FFF2-40B4-BE49-F238E27FC236}">
              <a16:creationId xmlns:a16="http://schemas.microsoft.com/office/drawing/2014/main" id="{00000000-0008-0000-0600-00007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401" name="Text Box 6">
          <a:extLst>
            <a:ext uri="{FF2B5EF4-FFF2-40B4-BE49-F238E27FC236}">
              <a16:creationId xmlns:a16="http://schemas.microsoft.com/office/drawing/2014/main" id="{00000000-0008-0000-0600-00007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402" name="Text Box 4">
          <a:extLst>
            <a:ext uri="{FF2B5EF4-FFF2-40B4-BE49-F238E27FC236}">
              <a16:creationId xmlns:a16="http://schemas.microsoft.com/office/drawing/2014/main" id="{00000000-0008-0000-0600-00007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403" name="Text Box 6">
          <a:extLst>
            <a:ext uri="{FF2B5EF4-FFF2-40B4-BE49-F238E27FC236}">
              <a16:creationId xmlns:a16="http://schemas.microsoft.com/office/drawing/2014/main" id="{00000000-0008-0000-0600-00007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404" name="Text Box 4">
          <a:extLst>
            <a:ext uri="{FF2B5EF4-FFF2-40B4-BE49-F238E27FC236}">
              <a16:creationId xmlns:a16="http://schemas.microsoft.com/office/drawing/2014/main" id="{00000000-0008-0000-0600-00007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405" name="Text Box 6">
          <a:extLst>
            <a:ext uri="{FF2B5EF4-FFF2-40B4-BE49-F238E27FC236}">
              <a16:creationId xmlns:a16="http://schemas.microsoft.com/office/drawing/2014/main" id="{00000000-0008-0000-0600-00007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406" name="Text Box 4">
          <a:extLst>
            <a:ext uri="{FF2B5EF4-FFF2-40B4-BE49-F238E27FC236}">
              <a16:creationId xmlns:a16="http://schemas.microsoft.com/office/drawing/2014/main" id="{00000000-0008-0000-0600-00007E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407" name="Text Box 6">
          <a:extLst>
            <a:ext uri="{FF2B5EF4-FFF2-40B4-BE49-F238E27FC236}">
              <a16:creationId xmlns:a16="http://schemas.microsoft.com/office/drawing/2014/main" id="{00000000-0008-0000-0600-00007F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408" name="Text Box 4">
          <a:extLst>
            <a:ext uri="{FF2B5EF4-FFF2-40B4-BE49-F238E27FC236}">
              <a16:creationId xmlns:a16="http://schemas.microsoft.com/office/drawing/2014/main" id="{00000000-0008-0000-0600-00008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409" name="Text Box 6">
          <a:extLst>
            <a:ext uri="{FF2B5EF4-FFF2-40B4-BE49-F238E27FC236}">
              <a16:creationId xmlns:a16="http://schemas.microsoft.com/office/drawing/2014/main" id="{00000000-0008-0000-0600-00008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410" name="Text Box 4">
          <a:extLst>
            <a:ext uri="{FF2B5EF4-FFF2-40B4-BE49-F238E27FC236}">
              <a16:creationId xmlns:a16="http://schemas.microsoft.com/office/drawing/2014/main" id="{00000000-0008-0000-0600-00008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411" name="Text Box 6">
          <a:extLst>
            <a:ext uri="{FF2B5EF4-FFF2-40B4-BE49-F238E27FC236}">
              <a16:creationId xmlns:a16="http://schemas.microsoft.com/office/drawing/2014/main" id="{00000000-0008-0000-0600-00008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412" name="Text Box 4">
          <a:extLst>
            <a:ext uri="{FF2B5EF4-FFF2-40B4-BE49-F238E27FC236}">
              <a16:creationId xmlns:a16="http://schemas.microsoft.com/office/drawing/2014/main" id="{00000000-0008-0000-0600-00008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413" name="Text Box 6">
          <a:extLst>
            <a:ext uri="{FF2B5EF4-FFF2-40B4-BE49-F238E27FC236}">
              <a16:creationId xmlns:a16="http://schemas.microsoft.com/office/drawing/2014/main" id="{00000000-0008-0000-0600-00008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414" name="Text Box 4">
          <a:extLst>
            <a:ext uri="{FF2B5EF4-FFF2-40B4-BE49-F238E27FC236}">
              <a16:creationId xmlns:a16="http://schemas.microsoft.com/office/drawing/2014/main" id="{00000000-0008-0000-0600-000086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415" name="Text Box 6">
          <a:extLst>
            <a:ext uri="{FF2B5EF4-FFF2-40B4-BE49-F238E27FC236}">
              <a16:creationId xmlns:a16="http://schemas.microsoft.com/office/drawing/2014/main" id="{00000000-0008-0000-0600-000087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416" name="Text Box 4">
          <a:extLst>
            <a:ext uri="{FF2B5EF4-FFF2-40B4-BE49-F238E27FC236}">
              <a16:creationId xmlns:a16="http://schemas.microsoft.com/office/drawing/2014/main" id="{00000000-0008-0000-0600-00008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417" name="Text Box 6">
          <a:extLst>
            <a:ext uri="{FF2B5EF4-FFF2-40B4-BE49-F238E27FC236}">
              <a16:creationId xmlns:a16="http://schemas.microsoft.com/office/drawing/2014/main" id="{00000000-0008-0000-0600-00008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418" name="Text Box 4">
          <a:extLst>
            <a:ext uri="{FF2B5EF4-FFF2-40B4-BE49-F238E27FC236}">
              <a16:creationId xmlns:a16="http://schemas.microsoft.com/office/drawing/2014/main" id="{00000000-0008-0000-0600-00008A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419" name="Text Box 6">
          <a:extLst>
            <a:ext uri="{FF2B5EF4-FFF2-40B4-BE49-F238E27FC236}">
              <a16:creationId xmlns:a16="http://schemas.microsoft.com/office/drawing/2014/main" id="{00000000-0008-0000-0600-00008B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420" name="Text Box 4">
          <a:extLst>
            <a:ext uri="{FF2B5EF4-FFF2-40B4-BE49-F238E27FC236}">
              <a16:creationId xmlns:a16="http://schemas.microsoft.com/office/drawing/2014/main" id="{00000000-0008-0000-0600-00008C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421" name="Text Box 6">
          <a:extLst>
            <a:ext uri="{FF2B5EF4-FFF2-40B4-BE49-F238E27FC236}">
              <a16:creationId xmlns:a16="http://schemas.microsoft.com/office/drawing/2014/main" id="{00000000-0008-0000-0600-00008D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1422" name="Text Box 4">
          <a:extLst>
            <a:ext uri="{FF2B5EF4-FFF2-40B4-BE49-F238E27FC236}">
              <a16:creationId xmlns:a16="http://schemas.microsoft.com/office/drawing/2014/main" id="{00000000-0008-0000-0600-00008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1423" name="Text Box 6">
          <a:extLst>
            <a:ext uri="{FF2B5EF4-FFF2-40B4-BE49-F238E27FC236}">
              <a16:creationId xmlns:a16="http://schemas.microsoft.com/office/drawing/2014/main" id="{00000000-0008-0000-0600-00008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1424" name="Text Box 4">
          <a:extLst>
            <a:ext uri="{FF2B5EF4-FFF2-40B4-BE49-F238E27FC236}">
              <a16:creationId xmlns:a16="http://schemas.microsoft.com/office/drawing/2014/main" id="{00000000-0008-0000-0600-000090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1425" name="Text Box 6">
          <a:extLst>
            <a:ext uri="{FF2B5EF4-FFF2-40B4-BE49-F238E27FC236}">
              <a16:creationId xmlns:a16="http://schemas.microsoft.com/office/drawing/2014/main" id="{00000000-0008-0000-0600-000091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1426" name="Text Box 4">
          <a:extLst>
            <a:ext uri="{FF2B5EF4-FFF2-40B4-BE49-F238E27FC236}">
              <a16:creationId xmlns:a16="http://schemas.microsoft.com/office/drawing/2014/main" id="{00000000-0008-0000-0600-000092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1427" name="Text Box 6">
          <a:extLst>
            <a:ext uri="{FF2B5EF4-FFF2-40B4-BE49-F238E27FC236}">
              <a16:creationId xmlns:a16="http://schemas.microsoft.com/office/drawing/2014/main" id="{00000000-0008-0000-0600-000093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428" name="Text Box 4">
          <a:extLst>
            <a:ext uri="{FF2B5EF4-FFF2-40B4-BE49-F238E27FC236}">
              <a16:creationId xmlns:a16="http://schemas.microsoft.com/office/drawing/2014/main" id="{00000000-0008-0000-0600-000094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429" name="Text Box 6">
          <a:extLst>
            <a:ext uri="{FF2B5EF4-FFF2-40B4-BE49-F238E27FC236}">
              <a16:creationId xmlns:a16="http://schemas.microsoft.com/office/drawing/2014/main" id="{00000000-0008-0000-0600-000095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430" name="Text Box 4">
          <a:extLst>
            <a:ext uri="{FF2B5EF4-FFF2-40B4-BE49-F238E27FC236}">
              <a16:creationId xmlns:a16="http://schemas.microsoft.com/office/drawing/2014/main" id="{00000000-0008-0000-0600-000096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431" name="Text Box 6">
          <a:extLst>
            <a:ext uri="{FF2B5EF4-FFF2-40B4-BE49-F238E27FC236}">
              <a16:creationId xmlns:a16="http://schemas.microsoft.com/office/drawing/2014/main" id="{00000000-0008-0000-0600-000097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432" name="Text Box 4">
          <a:extLst>
            <a:ext uri="{FF2B5EF4-FFF2-40B4-BE49-F238E27FC236}">
              <a16:creationId xmlns:a16="http://schemas.microsoft.com/office/drawing/2014/main" id="{00000000-0008-0000-0600-00009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433" name="Text Box 6">
          <a:extLst>
            <a:ext uri="{FF2B5EF4-FFF2-40B4-BE49-F238E27FC236}">
              <a16:creationId xmlns:a16="http://schemas.microsoft.com/office/drawing/2014/main" id="{00000000-0008-0000-0600-00009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434" name="Text Box 4">
          <a:extLst>
            <a:ext uri="{FF2B5EF4-FFF2-40B4-BE49-F238E27FC236}">
              <a16:creationId xmlns:a16="http://schemas.microsoft.com/office/drawing/2014/main" id="{00000000-0008-0000-0600-00009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435" name="Text Box 6">
          <a:extLst>
            <a:ext uri="{FF2B5EF4-FFF2-40B4-BE49-F238E27FC236}">
              <a16:creationId xmlns:a16="http://schemas.microsoft.com/office/drawing/2014/main" id="{00000000-0008-0000-0600-00009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436" name="Text Box 4">
          <a:extLst>
            <a:ext uri="{FF2B5EF4-FFF2-40B4-BE49-F238E27FC236}">
              <a16:creationId xmlns:a16="http://schemas.microsoft.com/office/drawing/2014/main" id="{00000000-0008-0000-0600-00009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437" name="Text Box 6">
          <a:extLst>
            <a:ext uri="{FF2B5EF4-FFF2-40B4-BE49-F238E27FC236}">
              <a16:creationId xmlns:a16="http://schemas.microsoft.com/office/drawing/2014/main" id="{00000000-0008-0000-0600-00009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438" name="Text Box 4">
          <a:extLst>
            <a:ext uri="{FF2B5EF4-FFF2-40B4-BE49-F238E27FC236}">
              <a16:creationId xmlns:a16="http://schemas.microsoft.com/office/drawing/2014/main" id="{00000000-0008-0000-0600-00009E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439" name="Text Box 6">
          <a:extLst>
            <a:ext uri="{FF2B5EF4-FFF2-40B4-BE49-F238E27FC236}">
              <a16:creationId xmlns:a16="http://schemas.microsoft.com/office/drawing/2014/main" id="{00000000-0008-0000-0600-00009F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440" name="Text Box 4">
          <a:extLst>
            <a:ext uri="{FF2B5EF4-FFF2-40B4-BE49-F238E27FC236}">
              <a16:creationId xmlns:a16="http://schemas.microsoft.com/office/drawing/2014/main" id="{00000000-0008-0000-0600-0000A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441" name="Text Box 6">
          <a:extLst>
            <a:ext uri="{FF2B5EF4-FFF2-40B4-BE49-F238E27FC236}">
              <a16:creationId xmlns:a16="http://schemas.microsoft.com/office/drawing/2014/main" id="{00000000-0008-0000-0600-0000A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442" name="Text Box 4">
          <a:extLst>
            <a:ext uri="{FF2B5EF4-FFF2-40B4-BE49-F238E27FC236}">
              <a16:creationId xmlns:a16="http://schemas.microsoft.com/office/drawing/2014/main" id="{00000000-0008-0000-0600-0000A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443" name="Text Box 6">
          <a:extLst>
            <a:ext uri="{FF2B5EF4-FFF2-40B4-BE49-F238E27FC236}">
              <a16:creationId xmlns:a16="http://schemas.microsoft.com/office/drawing/2014/main" id="{00000000-0008-0000-0600-0000A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444" name="Text Box 4">
          <a:extLst>
            <a:ext uri="{FF2B5EF4-FFF2-40B4-BE49-F238E27FC236}">
              <a16:creationId xmlns:a16="http://schemas.microsoft.com/office/drawing/2014/main" id="{00000000-0008-0000-0600-0000A4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445" name="Text Box 6">
          <a:extLst>
            <a:ext uri="{FF2B5EF4-FFF2-40B4-BE49-F238E27FC236}">
              <a16:creationId xmlns:a16="http://schemas.microsoft.com/office/drawing/2014/main" id="{00000000-0008-0000-0600-0000A5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446" name="Text Box 4">
          <a:extLst>
            <a:ext uri="{FF2B5EF4-FFF2-40B4-BE49-F238E27FC236}">
              <a16:creationId xmlns:a16="http://schemas.microsoft.com/office/drawing/2014/main" id="{00000000-0008-0000-0600-0000A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447" name="Text Box 6">
          <a:extLst>
            <a:ext uri="{FF2B5EF4-FFF2-40B4-BE49-F238E27FC236}">
              <a16:creationId xmlns:a16="http://schemas.microsoft.com/office/drawing/2014/main" id="{00000000-0008-0000-0600-0000A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448" name="Text Box 4">
          <a:extLst>
            <a:ext uri="{FF2B5EF4-FFF2-40B4-BE49-F238E27FC236}">
              <a16:creationId xmlns:a16="http://schemas.microsoft.com/office/drawing/2014/main" id="{00000000-0008-0000-0600-0000A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449" name="Text Box 6">
          <a:extLst>
            <a:ext uri="{FF2B5EF4-FFF2-40B4-BE49-F238E27FC236}">
              <a16:creationId xmlns:a16="http://schemas.microsoft.com/office/drawing/2014/main" id="{00000000-0008-0000-0600-0000A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450" name="Text Box 4">
          <a:extLst>
            <a:ext uri="{FF2B5EF4-FFF2-40B4-BE49-F238E27FC236}">
              <a16:creationId xmlns:a16="http://schemas.microsoft.com/office/drawing/2014/main" id="{00000000-0008-0000-0600-0000A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451" name="Text Box 6">
          <a:extLst>
            <a:ext uri="{FF2B5EF4-FFF2-40B4-BE49-F238E27FC236}">
              <a16:creationId xmlns:a16="http://schemas.microsoft.com/office/drawing/2014/main" id="{00000000-0008-0000-0600-0000A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452" name="Text Box 4">
          <a:extLst>
            <a:ext uri="{FF2B5EF4-FFF2-40B4-BE49-F238E27FC236}">
              <a16:creationId xmlns:a16="http://schemas.microsoft.com/office/drawing/2014/main" id="{00000000-0008-0000-0600-0000AC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453" name="Text Box 6">
          <a:extLst>
            <a:ext uri="{FF2B5EF4-FFF2-40B4-BE49-F238E27FC236}">
              <a16:creationId xmlns:a16="http://schemas.microsoft.com/office/drawing/2014/main" id="{00000000-0008-0000-0600-0000AD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454" name="Text Box 4">
          <a:extLst>
            <a:ext uri="{FF2B5EF4-FFF2-40B4-BE49-F238E27FC236}">
              <a16:creationId xmlns:a16="http://schemas.microsoft.com/office/drawing/2014/main" id="{00000000-0008-0000-0600-0000A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455" name="Text Box 6">
          <a:extLst>
            <a:ext uri="{FF2B5EF4-FFF2-40B4-BE49-F238E27FC236}">
              <a16:creationId xmlns:a16="http://schemas.microsoft.com/office/drawing/2014/main" id="{00000000-0008-0000-0600-0000A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456" name="Text Box 4">
          <a:extLst>
            <a:ext uri="{FF2B5EF4-FFF2-40B4-BE49-F238E27FC236}">
              <a16:creationId xmlns:a16="http://schemas.microsoft.com/office/drawing/2014/main" id="{00000000-0008-0000-0600-0000B0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457" name="Text Box 6">
          <a:extLst>
            <a:ext uri="{FF2B5EF4-FFF2-40B4-BE49-F238E27FC236}">
              <a16:creationId xmlns:a16="http://schemas.microsoft.com/office/drawing/2014/main" id="{00000000-0008-0000-0600-0000B1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458" name="Text Box 4">
          <a:extLst>
            <a:ext uri="{FF2B5EF4-FFF2-40B4-BE49-F238E27FC236}">
              <a16:creationId xmlns:a16="http://schemas.microsoft.com/office/drawing/2014/main" id="{00000000-0008-0000-0600-0000B2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459" name="Text Box 6">
          <a:extLst>
            <a:ext uri="{FF2B5EF4-FFF2-40B4-BE49-F238E27FC236}">
              <a16:creationId xmlns:a16="http://schemas.microsoft.com/office/drawing/2014/main" id="{00000000-0008-0000-0600-0000B3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460" name="Text Box 4">
          <a:extLst>
            <a:ext uri="{FF2B5EF4-FFF2-40B4-BE49-F238E27FC236}">
              <a16:creationId xmlns:a16="http://schemas.microsoft.com/office/drawing/2014/main" id="{00000000-0008-0000-0600-0000B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461" name="Text Box 6">
          <a:extLst>
            <a:ext uri="{FF2B5EF4-FFF2-40B4-BE49-F238E27FC236}">
              <a16:creationId xmlns:a16="http://schemas.microsoft.com/office/drawing/2014/main" id="{00000000-0008-0000-0600-0000B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1462" name="Text Box 4">
          <a:extLst>
            <a:ext uri="{FF2B5EF4-FFF2-40B4-BE49-F238E27FC236}">
              <a16:creationId xmlns:a16="http://schemas.microsoft.com/office/drawing/2014/main" id="{00000000-0008-0000-0600-0000B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1463" name="Text Box 6">
          <a:extLst>
            <a:ext uri="{FF2B5EF4-FFF2-40B4-BE49-F238E27FC236}">
              <a16:creationId xmlns:a16="http://schemas.microsoft.com/office/drawing/2014/main" id="{00000000-0008-0000-0600-0000B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464" name="Text Box 4">
          <a:extLst>
            <a:ext uri="{FF2B5EF4-FFF2-40B4-BE49-F238E27FC236}">
              <a16:creationId xmlns:a16="http://schemas.microsoft.com/office/drawing/2014/main" id="{00000000-0008-0000-0600-0000B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465" name="Text Box 6">
          <a:extLst>
            <a:ext uri="{FF2B5EF4-FFF2-40B4-BE49-F238E27FC236}">
              <a16:creationId xmlns:a16="http://schemas.microsoft.com/office/drawing/2014/main" id="{00000000-0008-0000-0600-0000B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466" name="Text Box 4">
          <a:extLst>
            <a:ext uri="{FF2B5EF4-FFF2-40B4-BE49-F238E27FC236}">
              <a16:creationId xmlns:a16="http://schemas.microsoft.com/office/drawing/2014/main" id="{00000000-0008-0000-0600-0000B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467" name="Text Box 6">
          <a:extLst>
            <a:ext uri="{FF2B5EF4-FFF2-40B4-BE49-F238E27FC236}">
              <a16:creationId xmlns:a16="http://schemas.microsoft.com/office/drawing/2014/main" id="{00000000-0008-0000-0600-0000B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468" name="Text Box 4">
          <a:extLst>
            <a:ext uri="{FF2B5EF4-FFF2-40B4-BE49-F238E27FC236}">
              <a16:creationId xmlns:a16="http://schemas.microsoft.com/office/drawing/2014/main" id="{00000000-0008-0000-0600-0000B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469" name="Text Box 6">
          <a:extLst>
            <a:ext uri="{FF2B5EF4-FFF2-40B4-BE49-F238E27FC236}">
              <a16:creationId xmlns:a16="http://schemas.microsoft.com/office/drawing/2014/main" id="{00000000-0008-0000-0600-0000B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470" name="Text Box 4">
          <a:extLst>
            <a:ext uri="{FF2B5EF4-FFF2-40B4-BE49-F238E27FC236}">
              <a16:creationId xmlns:a16="http://schemas.microsoft.com/office/drawing/2014/main" id="{00000000-0008-0000-0600-0000B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471" name="Text Box 6">
          <a:extLst>
            <a:ext uri="{FF2B5EF4-FFF2-40B4-BE49-F238E27FC236}">
              <a16:creationId xmlns:a16="http://schemas.microsoft.com/office/drawing/2014/main" id="{00000000-0008-0000-0600-0000B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472" name="Text Box 4">
          <a:extLst>
            <a:ext uri="{FF2B5EF4-FFF2-40B4-BE49-F238E27FC236}">
              <a16:creationId xmlns:a16="http://schemas.microsoft.com/office/drawing/2014/main" id="{00000000-0008-0000-0600-0000C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473" name="Text Box 6">
          <a:extLst>
            <a:ext uri="{FF2B5EF4-FFF2-40B4-BE49-F238E27FC236}">
              <a16:creationId xmlns:a16="http://schemas.microsoft.com/office/drawing/2014/main" id="{00000000-0008-0000-0600-0000C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474" name="Text Box 4">
          <a:extLst>
            <a:ext uri="{FF2B5EF4-FFF2-40B4-BE49-F238E27FC236}">
              <a16:creationId xmlns:a16="http://schemas.microsoft.com/office/drawing/2014/main" id="{00000000-0008-0000-0600-0000C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475" name="Text Box 6">
          <a:extLst>
            <a:ext uri="{FF2B5EF4-FFF2-40B4-BE49-F238E27FC236}">
              <a16:creationId xmlns:a16="http://schemas.microsoft.com/office/drawing/2014/main" id="{00000000-0008-0000-0600-0000C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476" name="Text Box 4">
          <a:extLst>
            <a:ext uri="{FF2B5EF4-FFF2-40B4-BE49-F238E27FC236}">
              <a16:creationId xmlns:a16="http://schemas.microsoft.com/office/drawing/2014/main" id="{00000000-0008-0000-0600-0000C4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477" name="Text Box 6">
          <a:extLst>
            <a:ext uri="{FF2B5EF4-FFF2-40B4-BE49-F238E27FC236}">
              <a16:creationId xmlns:a16="http://schemas.microsoft.com/office/drawing/2014/main" id="{00000000-0008-0000-0600-0000C5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478" name="Text Box 4">
          <a:extLst>
            <a:ext uri="{FF2B5EF4-FFF2-40B4-BE49-F238E27FC236}">
              <a16:creationId xmlns:a16="http://schemas.microsoft.com/office/drawing/2014/main" id="{00000000-0008-0000-0600-0000C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479" name="Text Box 6">
          <a:extLst>
            <a:ext uri="{FF2B5EF4-FFF2-40B4-BE49-F238E27FC236}">
              <a16:creationId xmlns:a16="http://schemas.microsoft.com/office/drawing/2014/main" id="{00000000-0008-0000-0600-0000C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480" name="Text Box 4">
          <a:extLst>
            <a:ext uri="{FF2B5EF4-FFF2-40B4-BE49-F238E27FC236}">
              <a16:creationId xmlns:a16="http://schemas.microsoft.com/office/drawing/2014/main" id="{00000000-0008-0000-0600-0000C8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481" name="Text Box 6">
          <a:extLst>
            <a:ext uri="{FF2B5EF4-FFF2-40B4-BE49-F238E27FC236}">
              <a16:creationId xmlns:a16="http://schemas.microsoft.com/office/drawing/2014/main" id="{00000000-0008-0000-0600-0000C9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482" name="Text Box 4">
          <a:extLst>
            <a:ext uri="{FF2B5EF4-FFF2-40B4-BE49-F238E27FC236}">
              <a16:creationId xmlns:a16="http://schemas.microsoft.com/office/drawing/2014/main" id="{00000000-0008-0000-0600-0000CA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483" name="Text Box 6">
          <a:extLst>
            <a:ext uri="{FF2B5EF4-FFF2-40B4-BE49-F238E27FC236}">
              <a16:creationId xmlns:a16="http://schemas.microsoft.com/office/drawing/2014/main" id="{00000000-0008-0000-0600-0000CB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484" name="Text Box 4">
          <a:extLst>
            <a:ext uri="{FF2B5EF4-FFF2-40B4-BE49-F238E27FC236}">
              <a16:creationId xmlns:a16="http://schemas.microsoft.com/office/drawing/2014/main" id="{00000000-0008-0000-0600-0000C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485" name="Text Box 6">
          <a:extLst>
            <a:ext uri="{FF2B5EF4-FFF2-40B4-BE49-F238E27FC236}">
              <a16:creationId xmlns:a16="http://schemas.microsoft.com/office/drawing/2014/main" id="{00000000-0008-0000-0600-0000C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486" name="Text Box 4">
          <a:extLst>
            <a:ext uri="{FF2B5EF4-FFF2-40B4-BE49-F238E27FC236}">
              <a16:creationId xmlns:a16="http://schemas.microsoft.com/office/drawing/2014/main" id="{00000000-0008-0000-0600-0000C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487" name="Text Box 6">
          <a:extLst>
            <a:ext uri="{FF2B5EF4-FFF2-40B4-BE49-F238E27FC236}">
              <a16:creationId xmlns:a16="http://schemas.microsoft.com/office/drawing/2014/main" id="{00000000-0008-0000-0600-0000C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488" name="Text Box 4">
          <a:extLst>
            <a:ext uri="{FF2B5EF4-FFF2-40B4-BE49-F238E27FC236}">
              <a16:creationId xmlns:a16="http://schemas.microsoft.com/office/drawing/2014/main" id="{00000000-0008-0000-0600-0000D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489" name="Text Box 6">
          <a:extLst>
            <a:ext uri="{FF2B5EF4-FFF2-40B4-BE49-F238E27FC236}">
              <a16:creationId xmlns:a16="http://schemas.microsoft.com/office/drawing/2014/main" id="{00000000-0008-0000-0600-0000D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490" name="Text Box 4">
          <a:extLst>
            <a:ext uri="{FF2B5EF4-FFF2-40B4-BE49-F238E27FC236}">
              <a16:creationId xmlns:a16="http://schemas.microsoft.com/office/drawing/2014/main" id="{00000000-0008-0000-0600-0000D2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491" name="Text Box 6">
          <a:extLst>
            <a:ext uri="{FF2B5EF4-FFF2-40B4-BE49-F238E27FC236}">
              <a16:creationId xmlns:a16="http://schemas.microsoft.com/office/drawing/2014/main" id="{00000000-0008-0000-0600-0000D3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492" name="Text Box 4">
          <a:extLst>
            <a:ext uri="{FF2B5EF4-FFF2-40B4-BE49-F238E27FC236}">
              <a16:creationId xmlns:a16="http://schemas.microsoft.com/office/drawing/2014/main" id="{00000000-0008-0000-0600-0000D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493" name="Text Box 6">
          <a:extLst>
            <a:ext uri="{FF2B5EF4-FFF2-40B4-BE49-F238E27FC236}">
              <a16:creationId xmlns:a16="http://schemas.microsoft.com/office/drawing/2014/main" id="{00000000-0008-0000-0600-0000D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494" name="Text Box 4">
          <a:extLst>
            <a:ext uri="{FF2B5EF4-FFF2-40B4-BE49-F238E27FC236}">
              <a16:creationId xmlns:a16="http://schemas.microsoft.com/office/drawing/2014/main" id="{00000000-0008-0000-0600-0000D6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495" name="Text Box 6">
          <a:extLst>
            <a:ext uri="{FF2B5EF4-FFF2-40B4-BE49-F238E27FC236}">
              <a16:creationId xmlns:a16="http://schemas.microsoft.com/office/drawing/2014/main" id="{00000000-0008-0000-0600-0000D7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496" name="Text Box 4">
          <a:extLst>
            <a:ext uri="{FF2B5EF4-FFF2-40B4-BE49-F238E27FC236}">
              <a16:creationId xmlns:a16="http://schemas.microsoft.com/office/drawing/2014/main" id="{00000000-0008-0000-0600-0000D8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497" name="Text Box 6">
          <a:extLst>
            <a:ext uri="{FF2B5EF4-FFF2-40B4-BE49-F238E27FC236}">
              <a16:creationId xmlns:a16="http://schemas.microsoft.com/office/drawing/2014/main" id="{00000000-0008-0000-0600-0000D9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1498" name="Text Box 4">
          <a:extLst>
            <a:ext uri="{FF2B5EF4-FFF2-40B4-BE49-F238E27FC236}">
              <a16:creationId xmlns:a16="http://schemas.microsoft.com/office/drawing/2014/main" id="{00000000-0008-0000-0600-0000D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1499" name="Text Box 6">
          <a:extLst>
            <a:ext uri="{FF2B5EF4-FFF2-40B4-BE49-F238E27FC236}">
              <a16:creationId xmlns:a16="http://schemas.microsoft.com/office/drawing/2014/main" id="{00000000-0008-0000-0600-0000D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1500" name="Text Box 4">
          <a:extLst>
            <a:ext uri="{FF2B5EF4-FFF2-40B4-BE49-F238E27FC236}">
              <a16:creationId xmlns:a16="http://schemas.microsoft.com/office/drawing/2014/main" id="{00000000-0008-0000-0600-0000DC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1501" name="Text Box 6">
          <a:extLst>
            <a:ext uri="{FF2B5EF4-FFF2-40B4-BE49-F238E27FC236}">
              <a16:creationId xmlns:a16="http://schemas.microsoft.com/office/drawing/2014/main" id="{00000000-0008-0000-0600-0000DD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1502" name="Text Box 4">
          <a:extLst>
            <a:ext uri="{FF2B5EF4-FFF2-40B4-BE49-F238E27FC236}">
              <a16:creationId xmlns:a16="http://schemas.microsoft.com/office/drawing/2014/main" id="{00000000-0008-0000-0600-0000DE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1503" name="Text Box 6">
          <a:extLst>
            <a:ext uri="{FF2B5EF4-FFF2-40B4-BE49-F238E27FC236}">
              <a16:creationId xmlns:a16="http://schemas.microsoft.com/office/drawing/2014/main" id="{00000000-0008-0000-0600-0000DF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504" name="Text Box 4">
          <a:extLst>
            <a:ext uri="{FF2B5EF4-FFF2-40B4-BE49-F238E27FC236}">
              <a16:creationId xmlns:a16="http://schemas.microsoft.com/office/drawing/2014/main" id="{00000000-0008-0000-0600-0000E0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505" name="Text Box 6">
          <a:extLst>
            <a:ext uri="{FF2B5EF4-FFF2-40B4-BE49-F238E27FC236}">
              <a16:creationId xmlns:a16="http://schemas.microsoft.com/office/drawing/2014/main" id="{00000000-0008-0000-0600-0000E1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506" name="Text Box 4">
          <a:extLst>
            <a:ext uri="{FF2B5EF4-FFF2-40B4-BE49-F238E27FC236}">
              <a16:creationId xmlns:a16="http://schemas.microsoft.com/office/drawing/2014/main" id="{00000000-0008-0000-0600-0000E2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507" name="Text Box 6">
          <a:extLst>
            <a:ext uri="{FF2B5EF4-FFF2-40B4-BE49-F238E27FC236}">
              <a16:creationId xmlns:a16="http://schemas.microsoft.com/office/drawing/2014/main" id="{00000000-0008-0000-0600-0000E3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508" name="Text Box 4">
          <a:extLst>
            <a:ext uri="{FF2B5EF4-FFF2-40B4-BE49-F238E27FC236}">
              <a16:creationId xmlns:a16="http://schemas.microsoft.com/office/drawing/2014/main" id="{00000000-0008-0000-0600-0000E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509" name="Text Box 6">
          <a:extLst>
            <a:ext uri="{FF2B5EF4-FFF2-40B4-BE49-F238E27FC236}">
              <a16:creationId xmlns:a16="http://schemas.microsoft.com/office/drawing/2014/main" id="{00000000-0008-0000-0600-0000E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510" name="Text Box 4">
          <a:extLst>
            <a:ext uri="{FF2B5EF4-FFF2-40B4-BE49-F238E27FC236}">
              <a16:creationId xmlns:a16="http://schemas.microsoft.com/office/drawing/2014/main" id="{00000000-0008-0000-0600-0000E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511" name="Text Box 6">
          <a:extLst>
            <a:ext uri="{FF2B5EF4-FFF2-40B4-BE49-F238E27FC236}">
              <a16:creationId xmlns:a16="http://schemas.microsoft.com/office/drawing/2014/main" id="{00000000-0008-0000-0600-0000E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512" name="Text Box 4">
          <a:extLst>
            <a:ext uri="{FF2B5EF4-FFF2-40B4-BE49-F238E27FC236}">
              <a16:creationId xmlns:a16="http://schemas.microsoft.com/office/drawing/2014/main" id="{00000000-0008-0000-0600-0000E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513" name="Text Box 6">
          <a:extLst>
            <a:ext uri="{FF2B5EF4-FFF2-40B4-BE49-F238E27FC236}">
              <a16:creationId xmlns:a16="http://schemas.microsoft.com/office/drawing/2014/main" id="{00000000-0008-0000-0600-0000E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514" name="Text Box 4">
          <a:extLst>
            <a:ext uri="{FF2B5EF4-FFF2-40B4-BE49-F238E27FC236}">
              <a16:creationId xmlns:a16="http://schemas.microsoft.com/office/drawing/2014/main" id="{00000000-0008-0000-0600-0000EA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515" name="Text Box 6">
          <a:extLst>
            <a:ext uri="{FF2B5EF4-FFF2-40B4-BE49-F238E27FC236}">
              <a16:creationId xmlns:a16="http://schemas.microsoft.com/office/drawing/2014/main" id="{00000000-0008-0000-0600-0000EB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516" name="Text Box 4">
          <a:extLst>
            <a:ext uri="{FF2B5EF4-FFF2-40B4-BE49-F238E27FC236}">
              <a16:creationId xmlns:a16="http://schemas.microsoft.com/office/drawing/2014/main" id="{00000000-0008-0000-0600-0000E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517" name="Text Box 6">
          <a:extLst>
            <a:ext uri="{FF2B5EF4-FFF2-40B4-BE49-F238E27FC236}">
              <a16:creationId xmlns:a16="http://schemas.microsoft.com/office/drawing/2014/main" id="{00000000-0008-0000-0600-0000E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518" name="Text Box 4">
          <a:extLst>
            <a:ext uri="{FF2B5EF4-FFF2-40B4-BE49-F238E27FC236}">
              <a16:creationId xmlns:a16="http://schemas.microsoft.com/office/drawing/2014/main" id="{00000000-0008-0000-0600-0000EE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519" name="Text Box 6">
          <a:extLst>
            <a:ext uri="{FF2B5EF4-FFF2-40B4-BE49-F238E27FC236}">
              <a16:creationId xmlns:a16="http://schemas.microsoft.com/office/drawing/2014/main" id="{00000000-0008-0000-0600-0000EF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520" name="Text Box 4">
          <a:extLst>
            <a:ext uri="{FF2B5EF4-FFF2-40B4-BE49-F238E27FC236}">
              <a16:creationId xmlns:a16="http://schemas.microsoft.com/office/drawing/2014/main" id="{00000000-0008-0000-0600-0000F0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521" name="Text Box 6">
          <a:extLst>
            <a:ext uri="{FF2B5EF4-FFF2-40B4-BE49-F238E27FC236}">
              <a16:creationId xmlns:a16="http://schemas.microsoft.com/office/drawing/2014/main" id="{00000000-0008-0000-0600-0000F1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522" name="Text Box 4">
          <a:extLst>
            <a:ext uri="{FF2B5EF4-FFF2-40B4-BE49-F238E27FC236}">
              <a16:creationId xmlns:a16="http://schemas.microsoft.com/office/drawing/2014/main" id="{00000000-0008-0000-0600-0000F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523" name="Text Box 6">
          <a:extLst>
            <a:ext uri="{FF2B5EF4-FFF2-40B4-BE49-F238E27FC236}">
              <a16:creationId xmlns:a16="http://schemas.microsoft.com/office/drawing/2014/main" id="{00000000-0008-0000-0600-0000F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524" name="Text Box 4">
          <a:extLst>
            <a:ext uri="{FF2B5EF4-FFF2-40B4-BE49-F238E27FC236}">
              <a16:creationId xmlns:a16="http://schemas.microsoft.com/office/drawing/2014/main" id="{00000000-0008-0000-0600-0000F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525" name="Text Box 6">
          <a:extLst>
            <a:ext uri="{FF2B5EF4-FFF2-40B4-BE49-F238E27FC236}">
              <a16:creationId xmlns:a16="http://schemas.microsoft.com/office/drawing/2014/main" id="{00000000-0008-0000-0600-0000F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526" name="Text Box 4">
          <a:extLst>
            <a:ext uri="{FF2B5EF4-FFF2-40B4-BE49-F238E27FC236}">
              <a16:creationId xmlns:a16="http://schemas.microsoft.com/office/drawing/2014/main" id="{00000000-0008-0000-0600-0000F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527" name="Text Box 6">
          <a:extLst>
            <a:ext uri="{FF2B5EF4-FFF2-40B4-BE49-F238E27FC236}">
              <a16:creationId xmlns:a16="http://schemas.microsoft.com/office/drawing/2014/main" id="{00000000-0008-0000-0600-0000F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528" name="Text Box 4">
          <a:extLst>
            <a:ext uri="{FF2B5EF4-FFF2-40B4-BE49-F238E27FC236}">
              <a16:creationId xmlns:a16="http://schemas.microsoft.com/office/drawing/2014/main" id="{00000000-0008-0000-0600-0000F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529" name="Text Box 6">
          <a:extLst>
            <a:ext uri="{FF2B5EF4-FFF2-40B4-BE49-F238E27FC236}">
              <a16:creationId xmlns:a16="http://schemas.microsoft.com/office/drawing/2014/main" id="{00000000-0008-0000-0600-0000F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530" name="Text Box 4">
          <a:extLst>
            <a:ext uri="{FF2B5EF4-FFF2-40B4-BE49-F238E27FC236}">
              <a16:creationId xmlns:a16="http://schemas.microsoft.com/office/drawing/2014/main" id="{00000000-0008-0000-0600-0000F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531" name="Text Box 6">
          <a:extLst>
            <a:ext uri="{FF2B5EF4-FFF2-40B4-BE49-F238E27FC236}">
              <a16:creationId xmlns:a16="http://schemas.microsoft.com/office/drawing/2014/main" id="{00000000-0008-0000-0600-0000F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532" name="Text Box 4">
          <a:extLst>
            <a:ext uri="{FF2B5EF4-FFF2-40B4-BE49-F238E27FC236}">
              <a16:creationId xmlns:a16="http://schemas.microsoft.com/office/drawing/2014/main" id="{00000000-0008-0000-0600-0000F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533" name="Text Box 6">
          <a:extLst>
            <a:ext uri="{FF2B5EF4-FFF2-40B4-BE49-F238E27FC236}">
              <a16:creationId xmlns:a16="http://schemas.microsoft.com/office/drawing/2014/main" id="{00000000-0008-0000-0600-0000F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534" name="Text Box 4">
          <a:extLst>
            <a:ext uri="{FF2B5EF4-FFF2-40B4-BE49-F238E27FC236}">
              <a16:creationId xmlns:a16="http://schemas.microsoft.com/office/drawing/2014/main" id="{00000000-0008-0000-0600-0000FE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535" name="Text Box 6">
          <a:extLst>
            <a:ext uri="{FF2B5EF4-FFF2-40B4-BE49-F238E27FC236}">
              <a16:creationId xmlns:a16="http://schemas.microsoft.com/office/drawing/2014/main" id="{00000000-0008-0000-0600-0000FF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536" name="Text Box 4">
          <a:extLst>
            <a:ext uri="{FF2B5EF4-FFF2-40B4-BE49-F238E27FC236}">
              <a16:creationId xmlns:a16="http://schemas.microsoft.com/office/drawing/2014/main" id="{00000000-0008-0000-0600-00000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537" name="Text Box 6">
          <a:extLst>
            <a:ext uri="{FF2B5EF4-FFF2-40B4-BE49-F238E27FC236}">
              <a16:creationId xmlns:a16="http://schemas.microsoft.com/office/drawing/2014/main" id="{00000000-0008-0000-0600-00000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1538" name="Text Box 4">
          <a:extLst>
            <a:ext uri="{FF2B5EF4-FFF2-40B4-BE49-F238E27FC236}">
              <a16:creationId xmlns:a16="http://schemas.microsoft.com/office/drawing/2014/main" id="{00000000-0008-0000-0600-00000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1539" name="Text Box 6">
          <a:extLst>
            <a:ext uri="{FF2B5EF4-FFF2-40B4-BE49-F238E27FC236}">
              <a16:creationId xmlns:a16="http://schemas.microsoft.com/office/drawing/2014/main" id="{00000000-0008-0000-0600-00000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540" name="Text Box 4">
          <a:extLst>
            <a:ext uri="{FF2B5EF4-FFF2-40B4-BE49-F238E27FC236}">
              <a16:creationId xmlns:a16="http://schemas.microsoft.com/office/drawing/2014/main" id="{00000000-0008-0000-0600-00000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541" name="Text Box 6">
          <a:extLst>
            <a:ext uri="{FF2B5EF4-FFF2-40B4-BE49-F238E27FC236}">
              <a16:creationId xmlns:a16="http://schemas.microsoft.com/office/drawing/2014/main" id="{00000000-0008-0000-0600-00000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542" name="Text Box 4">
          <a:extLst>
            <a:ext uri="{FF2B5EF4-FFF2-40B4-BE49-F238E27FC236}">
              <a16:creationId xmlns:a16="http://schemas.microsoft.com/office/drawing/2014/main" id="{00000000-0008-0000-0600-00000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543" name="Text Box 6">
          <a:extLst>
            <a:ext uri="{FF2B5EF4-FFF2-40B4-BE49-F238E27FC236}">
              <a16:creationId xmlns:a16="http://schemas.microsoft.com/office/drawing/2014/main" id="{00000000-0008-0000-0600-00000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544" name="Text Box 4">
          <a:extLst>
            <a:ext uri="{FF2B5EF4-FFF2-40B4-BE49-F238E27FC236}">
              <a16:creationId xmlns:a16="http://schemas.microsoft.com/office/drawing/2014/main" id="{00000000-0008-0000-0600-00000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545" name="Text Box 6">
          <a:extLst>
            <a:ext uri="{FF2B5EF4-FFF2-40B4-BE49-F238E27FC236}">
              <a16:creationId xmlns:a16="http://schemas.microsoft.com/office/drawing/2014/main" id="{00000000-0008-0000-0600-00000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546" name="Text Box 4">
          <a:extLst>
            <a:ext uri="{FF2B5EF4-FFF2-40B4-BE49-F238E27FC236}">
              <a16:creationId xmlns:a16="http://schemas.microsoft.com/office/drawing/2014/main" id="{00000000-0008-0000-0600-00000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547" name="Text Box 6">
          <a:extLst>
            <a:ext uri="{FF2B5EF4-FFF2-40B4-BE49-F238E27FC236}">
              <a16:creationId xmlns:a16="http://schemas.microsoft.com/office/drawing/2014/main" id="{00000000-0008-0000-0600-00000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1548" name="Text Box 4">
          <a:extLst>
            <a:ext uri="{FF2B5EF4-FFF2-40B4-BE49-F238E27FC236}">
              <a16:creationId xmlns:a16="http://schemas.microsoft.com/office/drawing/2014/main" id="{00000000-0008-0000-0600-00000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1549" name="Text Box 6">
          <a:extLst>
            <a:ext uri="{FF2B5EF4-FFF2-40B4-BE49-F238E27FC236}">
              <a16:creationId xmlns:a16="http://schemas.microsoft.com/office/drawing/2014/main" id="{00000000-0008-0000-0600-00000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550" name="Text Box 4">
          <a:extLst>
            <a:ext uri="{FF2B5EF4-FFF2-40B4-BE49-F238E27FC236}">
              <a16:creationId xmlns:a16="http://schemas.microsoft.com/office/drawing/2014/main" id="{00000000-0008-0000-0600-00000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551" name="Text Box 6">
          <a:extLst>
            <a:ext uri="{FF2B5EF4-FFF2-40B4-BE49-F238E27FC236}">
              <a16:creationId xmlns:a16="http://schemas.microsoft.com/office/drawing/2014/main" id="{00000000-0008-0000-0600-00000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552" name="Text Box 4">
          <a:extLst>
            <a:ext uri="{FF2B5EF4-FFF2-40B4-BE49-F238E27FC236}">
              <a16:creationId xmlns:a16="http://schemas.microsoft.com/office/drawing/2014/main" id="{00000000-0008-0000-0600-00001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553" name="Text Box 6">
          <a:extLst>
            <a:ext uri="{FF2B5EF4-FFF2-40B4-BE49-F238E27FC236}">
              <a16:creationId xmlns:a16="http://schemas.microsoft.com/office/drawing/2014/main" id="{00000000-0008-0000-0600-00001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554" name="Text Box 4">
          <a:extLst>
            <a:ext uri="{FF2B5EF4-FFF2-40B4-BE49-F238E27FC236}">
              <a16:creationId xmlns:a16="http://schemas.microsoft.com/office/drawing/2014/main" id="{00000000-0008-0000-0600-00001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555" name="Text Box 6">
          <a:extLst>
            <a:ext uri="{FF2B5EF4-FFF2-40B4-BE49-F238E27FC236}">
              <a16:creationId xmlns:a16="http://schemas.microsoft.com/office/drawing/2014/main" id="{00000000-0008-0000-0600-00001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1556" name="Text Box 4">
          <a:extLst>
            <a:ext uri="{FF2B5EF4-FFF2-40B4-BE49-F238E27FC236}">
              <a16:creationId xmlns:a16="http://schemas.microsoft.com/office/drawing/2014/main" id="{00000000-0008-0000-0600-00001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1557" name="Text Box 6">
          <a:extLst>
            <a:ext uri="{FF2B5EF4-FFF2-40B4-BE49-F238E27FC236}">
              <a16:creationId xmlns:a16="http://schemas.microsoft.com/office/drawing/2014/main" id="{00000000-0008-0000-0600-00001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177184</xdr:rowOff>
    </xdr:to>
    <xdr:sp macro="" textlink="">
      <xdr:nvSpPr>
        <xdr:cNvPr id="1558" name="Text Box 4">
          <a:extLst>
            <a:ext uri="{FF2B5EF4-FFF2-40B4-BE49-F238E27FC236}">
              <a16:creationId xmlns:a16="http://schemas.microsoft.com/office/drawing/2014/main" id="{00000000-0008-0000-0600-00001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177184</xdr:rowOff>
    </xdr:to>
    <xdr:sp macro="" textlink="">
      <xdr:nvSpPr>
        <xdr:cNvPr id="1559" name="Text Box 6">
          <a:extLst>
            <a:ext uri="{FF2B5EF4-FFF2-40B4-BE49-F238E27FC236}">
              <a16:creationId xmlns:a16="http://schemas.microsoft.com/office/drawing/2014/main" id="{00000000-0008-0000-0600-00001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560" name="Text Box 4">
          <a:extLst>
            <a:ext uri="{FF2B5EF4-FFF2-40B4-BE49-F238E27FC236}">
              <a16:creationId xmlns:a16="http://schemas.microsoft.com/office/drawing/2014/main" id="{00000000-0008-0000-0600-00001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561" name="Text Box 6">
          <a:extLst>
            <a:ext uri="{FF2B5EF4-FFF2-40B4-BE49-F238E27FC236}">
              <a16:creationId xmlns:a16="http://schemas.microsoft.com/office/drawing/2014/main" id="{00000000-0008-0000-0600-00001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215</xdr:row>
      <xdr:rowOff>63712</xdr:rowOff>
    </xdr:to>
    <xdr:sp macro="" textlink="">
      <xdr:nvSpPr>
        <xdr:cNvPr id="1562" name="Text Box 4">
          <a:extLst>
            <a:ext uri="{FF2B5EF4-FFF2-40B4-BE49-F238E27FC236}">
              <a16:creationId xmlns:a16="http://schemas.microsoft.com/office/drawing/2014/main" id="{00000000-0008-0000-0600-00001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215</xdr:row>
      <xdr:rowOff>63712</xdr:rowOff>
    </xdr:to>
    <xdr:sp macro="" textlink="">
      <xdr:nvSpPr>
        <xdr:cNvPr id="1563" name="Text Box 6">
          <a:extLst>
            <a:ext uri="{FF2B5EF4-FFF2-40B4-BE49-F238E27FC236}">
              <a16:creationId xmlns:a16="http://schemas.microsoft.com/office/drawing/2014/main" id="{00000000-0008-0000-0600-00001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564" name="Text Box 4">
          <a:extLst>
            <a:ext uri="{FF2B5EF4-FFF2-40B4-BE49-F238E27FC236}">
              <a16:creationId xmlns:a16="http://schemas.microsoft.com/office/drawing/2014/main" id="{00000000-0008-0000-0600-00001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565" name="Text Box 6">
          <a:extLst>
            <a:ext uri="{FF2B5EF4-FFF2-40B4-BE49-F238E27FC236}">
              <a16:creationId xmlns:a16="http://schemas.microsoft.com/office/drawing/2014/main" id="{00000000-0008-0000-0600-00001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214</xdr:row>
      <xdr:rowOff>42367</xdr:rowOff>
    </xdr:to>
    <xdr:sp macro="" textlink="">
      <xdr:nvSpPr>
        <xdr:cNvPr id="1566" name="Text Box 4">
          <a:extLst>
            <a:ext uri="{FF2B5EF4-FFF2-40B4-BE49-F238E27FC236}">
              <a16:creationId xmlns:a16="http://schemas.microsoft.com/office/drawing/2014/main" id="{00000000-0008-0000-0600-00001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214</xdr:row>
      <xdr:rowOff>42367</xdr:rowOff>
    </xdr:to>
    <xdr:sp macro="" textlink="">
      <xdr:nvSpPr>
        <xdr:cNvPr id="1567" name="Text Box 6">
          <a:extLst>
            <a:ext uri="{FF2B5EF4-FFF2-40B4-BE49-F238E27FC236}">
              <a16:creationId xmlns:a16="http://schemas.microsoft.com/office/drawing/2014/main" id="{00000000-0008-0000-0600-00001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568" name="Text Box 4">
          <a:extLst>
            <a:ext uri="{FF2B5EF4-FFF2-40B4-BE49-F238E27FC236}">
              <a16:creationId xmlns:a16="http://schemas.microsoft.com/office/drawing/2014/main" id="{00000000-0008-0000-0600-00002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569" name="Text Box 6">
          <a:extLst>
            <a:ext uri="{FF2B5EF4-FFF2-40B4-BE49-F238E27FC236}">
              <a16:creationId xmlns:a16="http://schemas.microsoft.com/office/drawing/2014/main" id="{00000000-0008-0000-0600-00002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214</xdr:row>
      <xdr:rowOff>42367</xdr:rowOff>
    </xdr:to>
    <xdr:sp macro="" textlink="">
      <xdr:nvSpPr>
        <xdr:cNvPr id="1570" name="Text Box 4">
          <a:extLst>
            <a:ext uri="{FF2B5EF4-FFF2-40B4-BE49-F238E27FC236}">
              <a16:creationId xmlns:a16="http://schemas.microsoft.com/office/drawing/2014/main" id="{00000000-0008-0000-0600-00002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214</xdr:row>
      <xdr:rowOff>42367</xdr:rowOff>
    </xdr:to>
    <xdr:sp macro="" textlink="">
      <xdr:nvSpPr>
        <xdr:cNvPr id="1571" name="Text Box 6">
          <a:extLst>
            <a:ext uri="{FF2B5EF4-FFF2-40B4-BE49-F238E27FC236}">
              <a16:creationId xmlns:a16="http://schemas.microsoft.com/office/drawing/2014/main" id="{00000000-0008-0000-0600-00002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572" name="Text Box 4">
          <a:extLst>
            <a:ext uri="{FF2B5EF4-FFF2-40B4-BE49-F238E27FC236}">
              <a16:creationId xmlns:a16="http://schemas.microsoft.com/office/drawing/2014/main" id="{00000000-0008-0000-0600-000024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573" name="Text Box 6">
          <a:extLst>
            <a:ext uri="{FF2B5EF4-FFF2-40B4-BE49-F238E27FC236}">
              <a16:creationId xmlns:a16="http://schemas.microsoft.com/office/drawing/2014/main" id="{00000000-0008-0000-0600-00002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574" name="Text Box 4">
          <a:extLst>
            <a:ext uri="{FF2B5EF4-FFF2-40B4-BE49-F238E27FC236}">
              <a16:creationId xmlns:a16="http://schemas.microsoft.com/office/drawing/2014/main" id="{00000000-0008-0000-0600-00002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575" name="Text Box 6">
          <a:extLst>
            <a:ext uri="{FF2B5EF4-FFF2-40B4-BE49-F238E27FC236}">
              <a16:creationId xmlns:a16="http://schemas.microsoft.com/office/drawing/2014/main" id="{00000000-0008-0000-0600-00002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1576" name="Text Box 4">
          <a:extLst>
            <a:ext uri="{FF2B5EF4-FFF2-40B4-BE49-F238E27FC236}">
              <a16:creationId xmlns:a16="http://schemas.microsoft.com/office/drawing/2014/main" id="{00000000-0008-0000-0600-00002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1577" name="Text Box 6">
          <a:extLst>
            <a:ext uri="{FF2B5EF4-FFF2-40B4-BE49-F238E27FC236}">
              <a16:creationId xmlns:a16="http://schemas.microsoft.com/office/drawing/2014/main" id="{00000000-0008-0000-0600-00002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177184</xdr:rowOff>
    </xdr:to>
    <xdr:sp macro="" textlink="">
      <xdr:nvSpPr>
        <xdr:cNvPr id="1578" name="Text Box 4">
          <a:extLst>
            <a:ext uri="{FF2B5EF4-FFF2-40B4-BE49-F238E27FC236}">
              <a16:creationId xmlns:a16="http://schemas.microsoft.com/office/drawing/2014/main" id="{00000000-0008-0000-0600-00002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177184</xdr:rowOff>
    </xdr:to>
    <xdr:sp macro="" textlink="">
      <xdr:nvSpPr>
        <xdr:cNvPr id="1579" name="Text Box 6">
          <a:extLst>
            <a:ext uri="{FF2B5EF4-FFF2-40B4-BE49-F238E27FC236}">
              <a16:creationId xmlns:a16="http://schemas.microsoft.com/office/drawing/2014/main" id="{00000000-0008-0000-0600-00002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580" name="Text Box 4">
          <a:extLst>
            <a:ext uri="{FF2B5EF4-FFF2-40B4-BE49-F238E27FC236}">
              <a16:creationId xmlns:a16="http://schemas.microsoft.com/office/drawing/2014/main" id="{00000000-0008-0000-0600-00002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581" name="Text Box 6">
          <a:extLst>
            <a:ext uri="{FF2B5EF4-FFF2-40B4-BE49-F238E27FC236}">
              <a16:creationId xmlns:a16="http://schemas.microsoft.com/office/drawing/2014/main" id="{00000000-0008-0000-0600-00002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215</xdr:row>
      <xdr:rowOff>63712</xdr:rowOff>
    </xdr:to>
    <xdr:sp macro="" textlink="">
      <xdr:nvSpPr>
        <xdr:cNvPr id="1582" name="Text Box 4">
          <a:extLst>
            <a:ext uri="{FF2B5EF4-FFF2-40B4-BE49-F238E27FC236}">
              <a16:creationId xmlns:a16="http://schemas.microsoft.com/office/drawing/2014/main" id="{00000000-0008-0000-0600-00002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215</xdr:row>
      <xdr:rowOff>63712</xdr:rowOff>
    </xdr:to>
    <xdr:sp macro="" textlink="">
      <xdr:nvSpPr>
        <xdr:cNvPr id="1583" name="Text Box 6">
          <a:extLst>
            <a:ext uri="{FF2B5EF4-FFF2-40B4-BE49-F238E27FC236}">
              <a16:creationId xmlns:a16="http://schemas.microsoft.com/office/drawing/2014/main" id="{00000000-0008-0000-0600-00002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584" name="Text Box 4">
          <a:extLst>
            <a:ext uri="{FF2B5EF4-FFF2-40B4-BE49-F238E27FC236}">
              <a16:creationId xmlns:a16="http://schemas.microsoft.com/office/drawing/2014/main" id="{00000000-0008-0000-0600-00003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585" name="Text Box 6">
          <a:extLst>
            <a:ext uri="{FF2B5EF4-FFF2-40B4-BE49-F238E27FC236}">
              <a16:creationId xmlns:a16="http://schemas.microsoft.com/office/drawing/2014/main" id="{00000000-0008-0000-0600-00003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214</xdr:row>
      <xdr:rowOff>42367</xdr:rowOff>
    </xdr:to>
    <xdr:sp macro="" textlink="">
      <xdr:nvSpPr>
        <xdr:cNvPr id="1586" name="Text Box 4">
          <a:extLst>
            <a:ext uri="{FF2B5EF4-FFF2-40B4-BE49-F238E27FC236}">
              <a16:creationId xmlns:a16="http://schemas.microsoft.com/office/drawing/2014/main" id="{00000000-0008-0000-0600-000032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214</xdr:row>
      <xdr:rowOff>42367</xdr:rowOff>
    </xdr:to>
    <xdr:sp macro="" textlink="">
      <xdr:nvSpPr>
        <xdr:cNvPr id="1587" name="Text Box 6">
          <a:extLst>
            <a:ext uri="{FF2B5EF4-FFF2-40B4-BE49-F238E27FC236}">
              <a16:creationId xmlns:a16="http://schemas.microsoft.com/office/drawing/2014/main" id="{00000000-0008-0000-0600-000033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588" name="Text Box 4">
          <a:extLst>
            <a:ext uri="{FF2B5EF4-FFF2-40B4-BE49-F238E27FC236}">
              <a16:creationId xmlns:a16="http://schemas.microsoft.com/office/drawing/2014/main" id="{00000000-0008-0000-0600-00003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589" name="Text Box 6">
          <a:extLst>
            <a:ext uri="{FF2B5EF4-FFF2-40B4-BE49-F238E27FC236}">
              <a16:creationId xmlns:a16="http://schemas.microsoft.com/office/drawing/2014/main" id="{00000000-0008-0000-0600-00003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214</xdr:row>
      <xdr:rowOff>42367</xdr:rowOff>
    </xdr:to>
    <xdr:sp macro="" textlink="">
      <xdr:nvSpPr>
        <xdr:cNvPr id="1590" name="Text Box 4">
          <a:extLst>
            <a:ext uri="{FF2B5EF4-FFF2-40B4-BE49-F238E27FC236}">
              <a16:creationId xmlns:a16="http://schemas.microsoft.com/office/drawing/2014/main" id="{00000000-0008-0000-0600-000036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214</xdr:row>
      <xdr:rowOff>42367</xdr:rowOff>
    </xdr:to>
    <xdr:sp macro="" textlink="">
      <xdr:nvSpPr>
        <xdr:cNvPr id="1591" name="Text Box 6">
          <a:extLst>
            <a:ext uri="{FF2B5EF4-FFF2-40B4-BE49-F238E27FC236}">
              <a16:creationId xmlns:a16="http://schemas.microsoft.com/office/drawing/2014/main" id="{00000000-0008-0000-0600-000037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592" name="Text Box 4">
          <a:extLst>
            <a:ext uri="{FF2B5EF4-FFF2-40B4-BE49-F238E27FC236}">
              <a16:creationId xmlns:a16="http://schemas.microsoft.com/office/drawing/2014/main" id="{00000000-0008-0000-0600-000038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593" name="Text Box 6">
          <a:extLst>
            <a:ext uri="{FF2B5EF4-FFF2-40B4-BE49-F238E27FC236}">
              <a16:creationId xmlns:a16="http://schemas.microsoft.com/office/drawing/2014/main" id="{00000000-0008-0000-0600-000039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594" name="Text Box 4">
          <a:extLst>
            <a:ext uri="{FF2B5EF4-FFF2-40B4-BE49-F238E27FC236}">
              <a16:creationId xmlns:a16="http://schemas.microsoft.com/office/drawing/2014/main" id="{00000000-0008-0000-0600-00003A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595" name="Text Box 6">
          <a:extLst>
            <a:ext uri="{FF2B5EF4-FFF2-40B4-BE49-F238E27FC236}">
              <a16:creationId xmlns:a16="http://schemas.microsoft.com/office/drawing/2014/main" id="{00000000-0008-0000-0600-00003B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1596" name="Text Box 4">
          <a:extLst>
            <a:ext uri="{FF2B5EF4-FFF2-40B4-BE49-F238E27FC236}">
              <a16:creationId xmlns:a16="http://schemas.microsoft.com/office/drawing/2014/main" id="{00000000-0008-0000-0600-00003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1597" name="Text Box 6">
          <a:extLst>
            <a:ext uri="{FF2B5EF4-FFF2-40B4-BE49-F238E27FC236}">
              <a16:creationId xmlns:a16="http://schemas.microsoft.com/office/drawing/2014/main" id="{00000000-0008-0000-0600-00003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186709</xdr:rowOff>
    </xdr:to>
    <xdr:sp macro="" textlink="">
      <xdr:nvSpPr>
        <xdr:cNvPr id="1598" name="Text Box 4">
          <a:extLst>
            <a:ext uri="{FF2B5EF4-FFF2-40B4-BE49-F238E27FC236}">
              <a16:creationId xmlns:a16="http://schemas.microsoft.com/office/drawing/2014/main" id="{00000000-0008-0000-0600-00003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186709</xdr:rowOff>
    </xdr:to>
    <xdr:sp macro="" textlink="">
      <xdr:nvSpPr>
        <xdr:cNvPr id="1599" name="Text Box 6">
          <a:extLst>
            <a:ext uri="{FF2B5EF4-FFF2-40B4-BE49-F238E27FC236}">
              <a16:creationId xmlns:a16="http://schemas.microsoft.com/office/drawing/2014/main" id="{00000000-0008-0000-0600-00003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600" name="Text Box 4">
          <a:extLst>
            <a:ext uri="{FF2B5EF4-FFF2-40B4-BE49-F238E27FC236}">
              <a16:creationId xmlns:a16="http://schemas.microsoft.com/office/drawing/2014/main" id="{00000000-0008-0000-0600-00004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601" name="Text Box 6">
          <a:extLst>
            <a:ext uri="{FF2B5EF4-FFF2-40B4-BE49-F238E27FC236}">
              <a16:creationId xmlns:a16="http://schemas.microsoft.com/office/drawing/2014/main" id="{00000000-0008-0000-0600-00004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215</xdr:row>
      <xdr:rowOff>63712</xdr:rowOff>
    </xdr:to>
    <xdr:sp macro="" textlink="">
      <xdr:nvSpPr>
        <xdr:cNvPr id="1602" name="Text Box 4">
          <a:extLst>
            <a:ext uri="{FF2B5EF4-FFF2-40B4-BE49-F238E27FC236}">
              <a16:creationId xmlns:a16="http://schemas.microsoft.com/office/drawing/2014/main" id="{00000000-0008-0000-0600-00004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215</xdr:row>
      <xdr:rowOff>63712</xdr:rowOff>
    </xdr:to>
    <xdr:sp macro="" textlink="">
      <xdr:nvSpPr>
        <xdr:cNvPr id="1603" name="Text Box 6">
          <a:extLst>
            <a:ext uri="{FF2B5EF4-FFF2-40B4-BE49-F238E27FC236}">
              <a16:creationId xmlns:a16="http://schemas.microsoft.com/office/drawing/2014/main" id="{00000000-0008-0000-0600-00004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604" name="Text Box 4">
          <a:extLst>
            <a:ext uri="{FF2B5EF4-FFF2-40B4-BE49-F238E27FC236}">
              <a16:creationId xmlns:a16="http://schemas.microsoft.com/office/drawing/2014/main" id="{00000000-0008-0000-0600-00004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605" name="Text Box 6">
          <a:extLst>
            <a:ext uri="{FF2B5EF4-FFF2-40B4-BE49-F238E27FC236}">
              <a16:creationId xmlns:a16="http://schemas.microsoft.com/office/drawing/2014/main" id="{00000000-0008-0000-0600-00004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214</xdr:row>
      <xdr:rowOff>42367</xdr:rowOff>
    </xdr:to>
    <xdr:sp macro="" textlink="">
      <xdr:nvSpPr>
        <xdr:cNvPr id="1606" name="Text Box 4">
          <a:extLst>
            <a:ext uri="{FF2B5EF4-FFF2-40B4-BE49-F238E27FC236}">
              <a16:creationId xmlns:a16="http://schemas.microsoft.com/office/drawing/2014/main" id="{00000000-0008-0000-0600-000046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214</xdr:row>
      <xdr:rowOff>42367</xdr:rowOff>
    </xdr:to>
    <xdr:sp macro="" textlink="">
      <xdr:nvSpPr>
        <xdr:cNvPr id="1607" name="Text Box 6">
          <a:extLst>
            <a:ext uri="{FF2B5EF4-FFF2-40B4-BE49-F238E27FC236}">
              <a16:creationId xmlns:a16="http://schemas.microsoft.com/office/drawing/2014/main" id="{00000000-0008-0000-0600-000047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608" name="Text Box 4">
          <a:extLst>
            <a:ext uri="{FF2B5EF4-FFF2-40B4-BE49-F238E27FC236}">
              <a16:creationId xmlns:a16="http://schemas.microsoft.com/office/drawing/2014/main" id="{00000000-0008-0000-0600-00004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609" name="Text Box 6">
          <a:extLst>
            <a:ext uri="{FF2B5EF4-FFF2-40B4-BE49-F238E27FC236}">
              <a16:creationId xmlns:a16="http://schemas.microsoft.com/office/drawing/2014/main" id="{00000000-0008-0000-0600-00004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214</xdr:row>
      <xdr:rowOff>42367</xdr:rowOff>
    </xdr:to>
    <xdr:sp macro="" textlink="">
      <xdr:nvSpPr>
        <xdr:cNvPr id="1610" name="Text Box 4">
          <a:extLst>
            <a:ext uri="{FF2B5EF4-FFF2-40B4-BE49-F238E27FC236}">
              <a16:creationId xmlns:a16="http://schemas.microsoft.com/office/drawing/2014/main" id="{00000000-0008-0000-0600-00004A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214</xdr:row>
      <xdr:rowOff>42367</xdr:rowOff>
    </xdr:to>
    <xdr:sp macro="" textlink="">
      <xdr:nvSpPr>
        <xdr:cNvPr id="1611" name="Text Box 6">
          <a:extLst>
            <a:ext uri="{FF2B5EF4-FFF2-40B4-BE49-F238E27FC236}">
              <a16:creationId xmlns:a16="http://schemas.microsoft.com/office/drawing/2014/main" id="{00000000-0008-0000-0600-00004B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612" name="Text Box 4">
          <a:extLst>
            <a:ext uri="{FF2B5EF4-FFF2-40B4-BE49-F238E27FC236}">
              <a16:creationId xmlns:a16="http://schemas.microsoft.com/office/drawing/2014/main" id="{00000000-0008-0000-0600-00004C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613" name="Text Box 6">
          <a:extLst>
            <a:ext uri="{FF2B5EF4-FFF2-40B4-BE49-F238E27FC236}">
              <a16:creationId xmlns:a16="http://schemas.microsoft.com/office/drawing/2014/main" id="{00000000-0008-0000-0600-00004D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614" name="Text Box 4">
          <a:extLst>
            <a:ext uri="{FF2B5EF4-FFF2-40B4-BE49-F238E27FC236}">
              <a16:creationId xmlns:a16="http://schemas.microsoft.com/office/drawing/2014/main" id="{00000000-0008-0000-0600-00004E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615" name="Text Box 6">
          <a:extLst>
            <a:ext uri="{FF2B5EF4-FFF2-40B4-BE49-F238E27FC236}">
              <a16:creationId xmlns:a16="http://schemas.microsoft.com/office/drawing/2014/main" id="{00000000-0008-0000-0600-00004F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1616" name="Text Box 4">
          <a:extLst>
            <a:ext uri="{FF2B5EF4-FFF2-40B4-BE49-F238E27FC236}">
              <a16:creationId xmlns:a16="http://schemas.microsoft.com/office/drawing/2014/main" id="{00000000-0008-0000-0600-00005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1617" name="Text Box 6">
          <a:extLst>
            <a:ext uri="{FF2B5EF4-FFF2-40B4-BE49-F238E27FC236}">
              <a16:creationId xmlns:a16="http://schemas.microsoft.com/office/drawing/2014/main" id="{00000000-0008-0000-0600-00005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177184</xdr:rowOff>
    </xdr:to>
    <xdr:sp macro="" textlink="">
      <xdr:nvSpPr>
        <xdr:cNvPr id="1618" name="Text Box 4">
          <a:extLst>
            <a:ext uri="{FF2B5EF4-FFF2-40B4-BE49-F238E27FC236}">
              <a16:creationId xmlns:a16="http://schemas.microsoft.com/office/drawing/2014/main" id="{00000000-0008-0000-0600-00005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177184</xdr:rowOff>
    </xdr:to>
    <xdr:sp macro="" textlink="">
      <xdr:nvSpPr>
        <xdr:cNvPr id="1619" name="Text Box 6">
          <a:extLst>
            <a:ext uri="{FF2B5EF4-FFF2-40B4-BE49-F238E27FC236}">
              <a16:creationId xmlns:a16="http://schemas.microsoft.com/office/drawing/2014/main" id="{00000000-0008-0000-0600-00005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620" name="Text Box 4">
          <a:extLst>
            <a:ext uri="{FF2B5EF4-FFF2-40B4-BE49-F238E27FC236}">
              <a16:creationId xmlns:a16="http://schemas.microsoft.com/office/drawing/2014/main" id="{00000000-0008-0000-0600-00005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621" name="Text Box 6">
          <a:extLst>
            <a:ext uri="{FF2B5EF4-FFF2-40B4-BE49-F238E27FC236}">
              <a16:creationId xmlns:a16="http://schemas.microsoft.com/office/drawing/2014/main" id="{00000000-0008-0000-0600-00005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215</xdr:row>
      <xdr:rowOff>63712</xdr:rowOff>
    </xdr:to>
    <xdr:sp macro="" textlink="">
      <xdr:nvSpPr>
        <xdr:cNvPr id="1622" name="Text Box 4">
          <a:extLst>
            <a:ext uri="{FF2B5EF4-FFF2-40B4-BE49-F238E27FC236}">
              <a16:creationId xmlns:a16="http://schemas.microsoft.com/office/drawing/2014/main" id="{00000000-0008-0000-0600-00005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215</xdr:row>
      <xdr:rowOff>63712</xdr:rowOff>
    </xdr:to>
    <xdr:sp macro="" textlink="">
      <xdr:nvSpPr>
        <xdr:cNvPr id="1623" name="Text Box 6">
          <a:extLst>
            <a:ext uri="{FF2B5EF4-FFF2-40B4-BE49-F238E27FC236}">
              <a16:creationId xmlns:a16="http://schemas.microsoft.com/office/drawing/2014/main" id="{00000000-0008-0000-0600-00005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624" name="Text Box 4">
          <a:extLst>
            <a:ext uri="{FF2B5EF4-FFF2-40B4-BE49-F238E27FC236}">
              <a16:creationId xmlns:a16="http://schemas.microsoft.com/office/drawing/2014/main" id="{00000000-0008-0000-0600-00005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625" name="Text Box 6">
          <a:extLst>
            <a:ext uri="{FF2B5EF4-FFF2-40B4-BE49-F238E27FC236}">
              <a16:creationId xmlns:a16="http://schemas.microsoft.com/office/drawing/2014/main" id="{00000000-0008-0000-0600-00005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214</xdr:row>
      <xdr:rowOff>42367</xdr:rowOff>
    </xdr:to>
    <xdr:sp macro="" textlink="">
      <xdr:nvSpPr>
        <xdr:cNvPr id="1626" name="Text Box 4">
          <a:extLst>
            <a:ext uri="{FF2B5EF4-FFF2-40B4-BE49-F238E27FC236}">
              <a16:creationId xmlns:a16="http://schemas.microsoft.com/office/drawing/2014/main" id="{00000000-0008-0000-0600-00005A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214</xdr:row>
      <xdr:rowOff>42367</xdr:rowOff>
    </xdr:to>
    <xdr:sp macro="" textlink="">
      <xdr:nvSpPr>
        <xdr:cNvPr id="1627" name="Text Box 6">
          <a:extLst>
            <a:ext uri="{FF2B5EF4-FFF2-40B4-BE49-F238E27FC236}">
              <a16:creationId xmlns:a16="http://schemas.microsoft.com/office/drawing/2014/main" id="{00000000-0008-0000-0600-00005B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628" name="Text Box 4">
          <a:extLst>
            <a:ext uri="{FF2B5EF4-FFF2-40B4-BE49-F238E27FC236}">
              <a16:creationId xmlns:a16="http://schemas.microsoft.com/office/drawing/2014/main" id="{00000000-0008-0000-0600-00005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629" name="Text Box 6">
          <a:extLst>
            <a:ext uri="{FF2B5EF4-FFF2-40B4-BE49-F238E27FC236}">
              <a16:creationId xmlns:a16="http://schemas.microsoft.com/office/drawing/2014/main" id="{00000000-0008-0000-0600-00005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214</xdr:row>
      <xdr:rowOff>42367</xdr:rowOff>
    </xdr:to>
    <xdr:sp macro="" textlink="">
      <xdr:nvSpPr>
        <xdr:cNvPr id="1630" name="Text Box 4">
          <a:extLst>
            <a:ext uri="{FF2B5EF4-FFF2-40B4-BE49-F238E27FC236}">
              <a16:creationId xmlns:a16="http://schemas.microsoft.com/office/drawing/2014/main" id="{00000000-0008-0000-0600-00005E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214</xdr:row>
      <xdr:rowOff>42367</xdr:rowOff>
    </xdr:to>
    <xdr:sp macro="" textlink="">
      <xdr:nvSpPr>
        <xdr:cNvPr id="1631" name="Text Box 6">
          <a:extLst>
            <a:ext uri="{FF2B5EF4-FFF2-40B4-BE49-F238E27FC236}">
              <a16:creationId xmlns:a16="http://schemas.microsoft.com/office/drawing/2014/main" id="{00000000-0008-0000-0600-00005F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632" name="Text Box 4">
          <a:extLst>
            <a:ext uri="{FF2B5EF4-FFF2-40B4-BE49-F238E27FC236}">
              <a16:creationId xmlns:a16="http://schemas.microsoft.com/office/drawing/2014/main" id="{00000000-0008-0000-0600-000060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633" name="Text Box 6">
          <a:extLst>
            <a:ext uri="{FF2B5EF4-FFF2-40B4-BE49-F238E27FC236}">
              <a16:creationId xmlns:a16="http://schemas.microsoft.com/office/drawing/2014/main" id="{00000000-0008-0000-0600-000061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634" name="Text Box 4">
          <a:extLst>
            <a:ext uri="{FF2B5EF4-FFF2-40B4-BE49-F238E27FC236}">
              <a16:creationId xmlns:a16="http://schemas.microsoft.com/office/drawing/2014/main" id="{00000000-0008-0000-0600-000062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635" name="Text Box 6">
          <a:extLst>
            <a:ext uri="{FF2B5EF4-FFF2-40B4-BE49-F238E27FC236}">
              <a16:creationId xmlns:a16="http://schemas.microsoft.com/office/drawing/2014/main" id="{00000000-0008-0000-0600-00006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1636" name="Text Box 4">
          <a:extLst>
            <a:ext uri="{FF2B5EF4-FFF2-40B4-BE49-F238E27FC236}">
              <a16:creationId xmlns:a16="http://schemas.microsoft.com/office/drawing/2014/main" id="{00000000-0008-0000-0600-00006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1637" name="Text Box 6">
          <a:extLst>
            <a:ext uri="{FF2B5EF4-FFF2-40B4-BE49-F238E27FC236}">
              <a16:creationId xmlns:a16="http://schemas.microsoft.com/office/drawing/2014/main" id="{00000000-0008-0000-0600-00006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177184</xdr:rowOff>
    </xdr:to>
    <xdr:sp macro="" textlink="">
      <xdr:nvSpPr>
        <xdr:cNvPr id="1638" name="Text Box 4">
          <a:extLst>
            <a:ext uri="{FF2B5EF4-FFF2-40B4-BE49-F238E27FC236}">
              <a16:creationId xmlns:a16="http://schemas.microsoft.com/office/drawing/2014/main" id="{00000000-0008-0000-0600-00006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177184</xdr:rowOff>
    </xdr:to>
    <xdr:sp macro="" textlink="">
      <xdr:nvSpPr>
        <xdr:cNvPr id="1639" name="Text Box 6">
          <a:extLst>
            <a:ext uri="{FF2B5EF4-FFF2-40B4-BE49-F238E27FC236}">
              <a16:creationId xmlns:a16="http://schemas.microsoft.com/office/drawing/2014/main" id="{00000000-0008-0000-0600-00006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640" name="Text Box 4">
          <a:extLst>
            <a:ext uri="{FF2B5EF4-FFF2-40B4-BE49-F238E27FC236}">
              <a16:creationId xmlns:a16="http://schemas.microsoft.com/office/drawing/2014/main" id="{00000000-0008-0000-0600-00006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641" name="Text Box 6">
          <a:extLst>
            <a:ext uri="{FF2B5EF4-FFF2-40B4-BE49-F238E27FC236}">
              <a16:creationId xmlns:a16="http://schemas.microsoft.com/office/drawing/2014/main" id="{00000000-0008-0000-0600-00006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215</xdr:row>
      <xdr:rowOff>63712</xdr:rowOff>
    </xdr:to>
    <xdr:sp macro="" textlink="">
      <xdr:nvSpPr>
        <xdr:cNvPr id="1642" name="Text Box 4">
          <a:extLst>
            <a:ext uri="{FF2B5EF4-FFF2-40B4-BE49-F238E27FC236}">
              <a16:creationId xmlns:a16="http://schemas.microsoft.com/office/drawing/2014/main" id="{00000000-0008-0000-0600-00006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215</xdr:row>
      <xdr:rowOff>63712</xdr:rowOff>
    </xdr:to>
    <xdr:sp macro="" textlink="">
      <xdr:nvSpPr>
        <xdr:cNvPr id="1643" name="Text Box 6">
          <a:extLst>
            <a:ext uri="{FF2B5EF4-FFF2-40B4-BE49-F238E27FC236}">
              <a16:creationId xmlns:a16="http://schemas.microsoft.com/office/drawing/2014/main" id="{00000000-0008-0000-0600-00006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644" name="Text Box 4">
          <a:extLst>
            <a:ext uri="{FF2B5EF4-FFF2-40B4-BE49-F238E27FC236}">
              <a16:creationId xmlns:a16="http://schemas.microsoft.com/office/drawing/2014/main" id="{00000000-0008-0000-0600-00006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645" name="Text Box 6">
          <a:extLst>
            <a:ext uri="{FF2B5EF4-FFF2-40B4-BE49-F238E27FC236}">
              <a16:creationId xmlns:a16="http://schemas.microsoft.com/office/drawing/2014/main" id="{00000000-0008-0000-0600-00006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214</xdr:row>
      <xdr:rowOff>42367</xdr:rowOff>
    </xdr:to>
    <xdr:sp macro="" textlink="">
      <xdr:nvSpPr>
        <xdr:cNvPr id="1646" name="Text Box 4">
          <a:extLst>
            <a:ext uri="{FF2B5EF4-FFF2-40B4-BE49-F238E27FC236}">
              <a16:creationId xmlns:a16="http://schemas.microsoft.com/office/drawing/2014/main" id="{00000000-0008-0000-0600-00006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214</xdr:row>
      <xdr:rowOff>42367</xdr:rowOff>
    </xdr:to>
    <xdr:sp macro="" textlink="">
      <xdr:nvSpPr>
        <xdr:cNvPr id="1647" name="Text Box 6">
          <a:extLst>
            <a:ext uri="{FF2B5EF4-FFF2-40B4-BE49-F238E27FC236}">
              <a16:creationId xmlns:a16="http://schemas.microsoft.com/office/drawing/2014/main" id="{00000000-0008-0000-0600-00006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648" name="Text Box 4">
          <a:extLst>
            <a:ext uri="{FF2B5EF4-FFF2-40B4-BE49-F238E27FC236}">
              <a16:creationId xmlns:a16="http://schemas.microsoft.com/office/drawing/2014/main" id="{00000000-0008-0000-0600-00007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649" name="Text Box 6">
          <a:extLst>
            <a:ext uri="{FF2B5EF4-FFF2-40B4-BE49-F238E27FC236}">
              <a16:creationId xmlns:a16="http://schemas.microsoft.com/office/drawing/2014/main" id="{00000000-0008-0000-0600-00007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214</xdr:row>
      <xdr:rowOff>42367</xdr:rowOff>
    </xdr:to>
    <xdr:sp macro="" textlink="">
      <xdr:nvSpPr>
        <xdr:cNvPr id="1650" name="Text Box 4">
          <a:extLst>
            <a:ext uri="{FF2B5EF4-FFF2-40B4-BE49-F238E27FC236}">
              <a16:creationId xmlns:a16="http://schemas.microsoft.com/office/drawing/2014/main" id="{00000000-0008-0000-0600-00007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214</xdr:row>
      <xdr:rowOff>42367</xdr:rowOff>
    </xdr:to>
    <xdr:sp macro="" textlink="">
      <xdr:nvSpPr>
        <xdr:cNvPr id="1651" name="Text Box 6">
          <a:extLst>
            <a:ext uri="{FF2B5EF4-FFF2-40B4-BE49-F238E27FC236}">
              <a16:creationId xmlns:a16="http://schemas.microsoft.com/office/drawing/2014/main" id="{00000000-0008-0000-0600-00007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652" name="Text Box 4">
          <a:extLst>
            <a:ext uri="{FF2B5EF4-FFF2-40B4-BE49-F238E27FC236}">
              <a16:creationId xmlns:a16="http://schemas.microsoft.com/office/drawing/2014/main" id="{00000000-0008-0000-0600-000074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653" name="Text Box 6">
          <a:extLst>
            <a:ext uri="{FF2B5EF4-FFF2-40B4-BE49-F238E27FC236}">
              <a16:creationId xmlns:a16="http://schemas.microsoft.com/office/drawing/2014/main" id="{00000000-0008-0000-0600-00007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654" name="Text Box 4">
          <a:extLst>
            <a:ext uri="{FF2B5EF4-FFF2-40B4-BE49-F238E27FC236}">
              <a16:creationId xmlns:a16="http://schemas.microsoft.com/office/drawing/2014/main" id="{00000000-0008-0000-0600-00007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655" name="Text Box 6">
          <a:extLst>
            <a:ext uri="{FF2B5EF4-FFF2-40B4-BE49-F238E27FC236}">
              <a16:creationId xmlns:a16="http://schemas.microsoft.com/office/drawing/2014/main" id="{00000000-0008-0000-0600-00007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656" name="Text Box 6">
          <a:extLst>
            <a:ext uri="{FF2B5EF4-FFF2-40B4-BE49-F238E27FC236}">
              <a16:creationId xmlns:a16="http://schemas.microsoft.com/office/drawing/2014/main" id="{00000000-0008-0000-0600-00007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215</xdr:row>
      <xdr:rowOff>63712</xdr:rowOff>
    </xdr:to>
    <xdr:sp macro="" textlink="">
      <xdr:nvSpPr>
        <xdr:cNvPr id="1657" name="Text Box 4">
          <a:extLst>
            <a:ext uri="{FF2B5EF4-FFF2-40B4-BE49-F238E27FC236}">
              <a16:creationId xmlns:a16="http://schemas.microsoft.com/office/drawing/2014/main" id="{00000000-0008-0000-0600-00007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215</xdr:row>
      <xdr:rowOff>63712</xdr:rowOff>
    </xdr:to>
    <xdr:sp macro="" textlink="">
      <xdr:nvSpPr>
        <xdr:cNvPr id="1658" name="Text Box 6">
          <a:extLst>
            <a:ext uri="{FF2B5EF4-FFF2-40B4-BE49-F238E27FC236}">
              <a16:creationId xmlns:a16="http://schemas.microsoft.com/office/drawing/2014/main" id="{00000000-0008-0000-0600-00007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659" name="Text Box 4">
          <a:extLst>
            <a:ext uri="{FF2B5EF4-FFF2-40B4-BE49-F238E27FC236}">
              <a16:creationId xmlns:a16="http://schemas.microsoft.com/office/drawing/2014/main" id="{00000000-0008-0000-0600-00007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660" name="Text Box 6">
          <a:extLst>
            <a:ext uri="{FF2B5EF4-FFF2-40B4-BE49-F238E27FC236}">
              <a16:creationId xmlns:a16="http://schemas.microsoft.com/office/drawing/2014/main" id="{00000000-0008-0000-0600-00007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214</xdr:row>
      <xdr:rowOff>42367</xdr:rowOff>
    </xdr:to>
    <xdr:sp macro="" textlink="">
      <xdr:nvSpPr>
        <xdr:cNvPr id="1661" name="Text Box 4">
          <a:extLst>
            <a:ext uri="{FF2B5EF4-FFF2-40B4-BE49-F238E27FC236}">
              <a16:creationId xmlns:a16="http://schemas.microsoft.com/office/drawing/2014/main" id="{00000000-0008-0000-0600-00007D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214</xdr:row>
      <xdr:rowOff>42367</xdr:rowOff>
    </xdr:to>
    <xdr:sp macro="" textlink="">
      <xdr:nvSpPr>
        <xdr:cNvPr id="1662" name="Text Box 6">
          <a:extLst>
            <a:ext uri="{FF2B5EF4-FFF2-40B4-BE49-F238E27FC236}">
              <a16:creationId xmlns:a16="http://schemas.microsoft.com/office/drawing/2014/main" id="{00000000-0008-0000-0600-00007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663" name="Text Box 4">
          <a:extLst>
            <a:ext uri="{FF2B5EF4-FFF2-40B4-BE49-F238E27FC236}">
              <a16:creationId xmlns:a16="http://schemas.microsoft.com/office/drawing/2014/main" id="{00000000-0008-0000-0600-00007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664" name="Text Box 6">
          <a:extLst>
            <a:ext uri="{FF2B5EF4-FFF2-40B4-BE49-F238E27FC236}">
              <a16:creationId xmlns:a16="http://schemas.microsoft.com/office/drawing/2014/main" id="{00000000-0008-0000-0600-00008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214</xdr:row>
      <xdr:rowOff>42367</xdr:rowOff>
    </xdr:to>
    <xdr:sp macro="" textlink="">
      <xdr:nvSpPr>
        <xdr:cNvPr id="1665" name="Text Box 4">
          <a:extLst>
            <a:ext uri="{FF2B5EF4-FFF2-40B4-BE49-F238E27FC236}">
              <a16:creationId xmlns:a16="http://schemas.microsoft.com/office/drawing/2014/main" id="{00000000-0008-0000-0600-000081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214</xdr:row>
      <xdr:rowOff>42367</xdr:rowOff>
    </xdr:to>
    <xdr:sp macro="" textlink="">
      <xdr:nvSpPr>
        <xdr:cNvPr id="1666" name="Text Box 6">
          <a:extLst>
            <a:ext uri="{FF2B5EF4-FFF2-40B4-BE49-F238E27FC236}">
              <a16:creationId xmlns:a16="http://schemas.microsoft.com/office/drawing/2014/main" id="{00000000-0008-0000-0600-00008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667" name="Text Box 4">
          <a:extLst>
            <a:ext uri="{FF2B5EF4-FFF2-40B4-BE49-F238E27FC236}">
              <a16:creationId xmlns:a16="http://schemas.microsoft.com/office/drawing/2014/main" id="{00000000-0008-0000-0600-00008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668" name="Text Box 6">
          <a:extLst>
            <a:ext uri="{FF2B5EF4-FFF2-40B4-BE49-F238E27FC236}">
              <a16:creationId xmlns:a16="http://schemas.microsoft.com/office/drawing/2014/main" id="{00000000-0008-0000-0600-00008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669" name="Text Box 4">
          <a:extLst>
            <a:ext uri="{FF2B5EF4-FFF2-40B4-BE49-F238E27FC236}">
              <a16:creationId xmlns:a16="http://schemas.microsoft.com/office/drawing/2014/main" id="{00000000-0008-0000-0600-00008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670" name="Text Box 6">
          <a:extLst>
            <a:ext uri="{FF2B5EF4-FFF2-40B4-BE49-F238E27FC236}">
              <a16:creationId xmlns:a16="http://schemas.microsoft.com/office/drawing/2014/main" id="{00000000-0008-0000-0600-00008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211</xdr:row>
      <xdr:rowOff>0</xdr:rowOff>
    </xdr:from>
    <xdr:to>
      <xdr:col>4</xdr:col>
      <xdr:colOff>523875</xdr:colOff>
      <xdr:row>211</xdr:row>
      <xdr:rowOff>205757</xdr:rowOff>
    </xdr:to>
    <xdr:sp macro="" textlink="">
      <xdr:nvSpPr>
        <xdr:cNvPr id="1671" name="Text Box 6">
          <a:extLst>
            <a:ext uri="{FF2B5EF4-FFF2-40B4-BE49-F238E27FC236}">
              <a16:creationId xmlns:a16="http://schemas.microsoft.com/office/drawing/2014/main" id="{00000000-0008-0000-0600-000087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1672" name="Text Box 4">
          <a:extLst>
            <a:ext uri="{FF2B5EF4-FFF2-40B4-BE49-F238E27FC236}">
              <a16:creationId xmlns:a16="http://schemas.microsoft.com/office/drawing/2014/main" id="{00000000-0008-0000-0600-00008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1673" name="Text Box 6">
          <a:extLst>
            <a:ext uri="{FF2B5EF4-FFF2-40B4-BE49-F238E27FC236}">
              <a16:creationId xmlns:a16="http://schemas.microsoft.com/office/drawing/2014/main" id="{00000000-0008-0000-0600-00008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674" name="Text Box 4">
          <a:extLst>
            <a:ext uri="{FF2B5EF4-FFF2-40B4-BE49-F238E27FC236}">
              <a16:creationId xmlns:a16="http://schemas.microsoft.com/office/drawing/2014/main" id="{00000000-0008-0000-0600-00008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675" name="Text Box 6">
          <a:extLst>
            <a:ext uri="{FF2B5EF4-FFF2-40B4-BE49-F238E27FC236}">
              <a16:creationId xmlns:a16="http://schemas.microsoft.com/office/drawing/2014/main" id="{00000000-0008-0000-0600-00008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676" name="Text Box 4">
          <a:extLst>
            <a:ext uri="{FF2B5EF4-FFF2-40B4-BE49-F238E27FC236}">
              <a16:creationId xmlns:a16="http://schemas.microsoft.com/office/drawing/2014/main" id="{00000000-0008-0000-0600-00008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677" name="Text Box 6">
          <a:extLst>
            <a:ext uri="{FF2B5EF4-FFF2-40B4-BE49-F238E27FC236}">
              <a16:creationId xmlns:a16="http://schemas.microsoft.com/office/drawing/2014/main" id="{00000000-0008-0000-0600-00008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678" name="Text Box 4">
          <a:extLst>
            <a:ext uri="{FF2B5EF4-FFF2-40B4-BE49-F238E27FC236}">
              <a16:creationId xmlns:a16="http://schemas.microsoft.com/office/drawing/2014/main" id="{00000000-0008-0000-0600-00008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679" name="Text Box 6">
          <a:extLst>
            <a:ext uri="{FF2B5EF4-FFF2-40B4-BE49-F238E27FC236}">
              <a16:creationId xmlns:a16="http://schemas.microsoft.com/office/drawing/2014/main" id="{00000000-0008-0000-0600-00008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211</xdr:row>
      <xdr:rowOff>0</xdr:rowOff>
    </xdr:from>
    <xdr:to>
      <xdr:col>4</xdr:col>
      <xdr:colOff>523875</xdr:colOff>
      <xdr:row>211</xdr:row>
      <xdr:rowOff>205757</xdr:rowOff>
    </xdr:to>
    <xdr:sp macro="" textlink="">
      <xdr:nvSpPr>
        <xdr:cNvPr id="1680" name="Text Box 6">
          <a:extLst>
            <a:ext uri="{FF2B5EF4-FFF2-40B4-BE49-F238E27FC236}">
              <a16:creationId xmlns:a16="http://schemas.microsoft.com/office/drawing/2014/main" id="{00000000-0008-0000-0600-000090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1681" name="Text Box 4">
          <a:extLst>
            <a:ext uri="{FF2B5EF4-FFF2-40B4-BE49-F238E27FC236}">
              <a16:creationId xmlns:a16="http://schemas.microsoft.com/office/drawing/2014/main" id="{00000000-0008-0000-0600-00009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1682" name="Text Box 6">
          <a:extLst>
            <a:ext uri="{FF2B5EF4-FFF2-40B4-BE49-F238E27FC236}">
              <a16:creationId xmlns:a16="http://schemas.microsoft.com/office/drawing/2014/main" id="{00000000-0008-0000-0600-00009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186709</xdr:rowOff>
    </xdr:to>
    <xdr:sp macro="" textlink="">
      <xdr:nvSpPr>
        <xdr:cNvPr id="1683" name="Text Box 4">
          <a:extLst>
            <a:ext uri="{FF2B5EF4-FFF2-40B4-BE49-F238E27FC236}">
              <a16:creationId xmlns:a16="http://schemas.microsoft.com/office/drawing/2014/main" id="{00000000-0008-0000-0600-00009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186709</xdr:rowOff>
    </xdr:to>
    <xdr:sp macro="" textlink="">
      <xdr:nvSpPr>
        <xdr:cNvPr id="1684" name="Text Box 6">
          <a:extLst>
            <a:ext uri="{FF2B5EF4-FFF2-40B4-BE49-F238E27FC236}">
              <a16:creationId xmlns:a16="http://schemas.microsoft.com/office/drawing/2014/main" id="{00000000-0008-0000-0600-00009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685" name="Text Box 4">
          <a:extLst>
            <a:ext uri="{FF2B5EF4-FFF2-40B4-BE49-F238E27FC236}">
              <a16:creationId xmlns:a16="http://schemas.microsoft.com/office/drawing/2014/main" id="{00000000-0008-0000-0600-00009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686" name="Text Box 6">
          <a:extLst>
            <a:ext uri="{FF2B5EF4-FFF2-40B4-BE49-F238E27FC236}">
              <a16:creationId xmlns:a16="http://schemas.microsoft.com/office/drawing/2014/main" id="{00000000-0008-0000-0600-00009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215</xdr:row>
      <xdr:rowOff>63712</xdr:rowOff>
    </xdr:to>
    <xdr:sp macro="" textlink="">
      <xdr:nvSpPr>
        <xdr:cNvPr id="1687" name="Text Box 4">
          <a:extLst>
            <a:ext uri="{FF2B5EF4-FFF2-40B4-BE49-F238E27FC236}">
              <a16:creationId xmlns:a16="http://schemas.microsoft.com/office/drawing/2014/main" id="{00000000-0008-0000-0600-00009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215</xdr:row>
      <xdr:rowOff>63712</xdr:rowOff>
    </xdr:to>
    <xdr:sp macro="" textlink="">
      <xdr:nvSpPr>
        <xdr:cNvPr id="1688" name="Text Box 6">
          <a:extLst>
            <a:ext uri="{FF2B5EF4-FFF2-40B4-BE49-F238E27FC236}">
              <a16:creationId xmlns:a16="http://schemas.microsoft.com/office/drawing/2014/main" id="{00000000-0008-0000-0600-00009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689" name="Text Box 4">
          <a:extLst>
            <a:ext uri="{FF2B5EF4-FFF2-40B4-BE49-F238E27FC236}">
              <a16:creationId xmlns:a16="http://schemas.microsoft.com/office/drawing/2014/main" id="{00000000-0008-0000-0600-00009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690" name="Text Box 6">
          <a:extLst>
            <a:ext uri="{FF2B5EF4-FFF2-40B4-BE49-F238E27FC236}">
              <a16:creationId xmlns:a16="http://schemas.microsoft.com/office/drawing/2014/main" id="{00000000-0008-0000-0600-00009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214</xdr:row>
      <xdr:rowOff>42367</xdr:rowOff>
    </xdr:to>
    <xdr:sp macro="" textlink="">
      <xdr:nvSpPr>
        <xdr:cNvPr id="1691" name="Text Box 4">
          <a:extLst>
            <a:ext uri="{FF2B5EF4-FFF2-40B4-BE49-F238E27FC236}">
              <a16:creationId xmlns:a16="http://schemas.microsoft.com/office/drawing/2014/main" id="{00000000-0008-0000-0600-00009B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214</xdr:row>
      <xdr:rowOff>42367</xdr:rowOff>
    </xdr:to>
    <xdr:sp macro="" textlink="">
      <xdr:nvSpPr>
        <xdr:cNvPr id="1692" name="Text Box 6">
          <a:extLst>
            <a:ext uri="{FF2B5EF4-FFF2-40B4-BE49-F238E27FC236}">
              <a16:creationId xmlns:a16="http://schemas.microsoft.com/office/drawing/2014/main" id="{00000000-0008-0000-0600-00009C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693" name="Text Box 4">
          <a:extLst>
            <a:ext uri="{FF2B5EF4-FFF2-40B4-BE49-F238E27FC236}">
              <a16:creationId xmlns:a16="http://schemas.microsoft.com/office/drawing/2014/main" id="{00000000-0008-0000-0600-00009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694" name="Text Box 6">
          <a:extLst>
            <a:ext uri="{FF2B5EF4-FFF2-40B4-BE49-F238E27FC236}">
              <a16:creationId xmlns:a16="http://schemas.microsoft.com/office/drawing/2014/main" id="{00000000-0008-0000-0600-00009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214</xdr:row>
      <xdr:rowOff>42367</xdr:rowOff>
    </xdr:to>
    <xdr:sp macro="" textlink="">
      <xdr:nvSpPr>
        <xdr:cNvPr id="1695" name="Text Box 4">
          <a:extLst>
            <a:ext uri="{FF2B5EF4-FFF2-40B4-BE49-F238E27FC236}">
              <a16:creationId xmlns:a16="http://schemas.microsoft.com/office/drawing/2014/main" id="{00000000-0008-0000-0600-00009F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214</xdr:row>
      <xdr:rowOff>42367</xdr:rowOff>
    </xdr:to>
    <xdr:sp macro="" textlink="">
      <xdr:nvSpPr>
        <xdr:cNvPr id="1696" name="Text Box 6">
          <a:extLst>
            <a:ext uri="{FF2B5EF4-FFF2-40B4-BE49-F238E27FC236}">
              <a16:creationId xmlns:a16="http://schemas.microsoft.com/office/drawing/2014/main" id="{00000000-0008-0000-0600-0000A0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697" name="Text Box 4">
          <a:extLst>
            <a:ext uri="{FF2B5EF4-FFF2-40B4-BE49-F238E27FC236}">
              <a16:creationId xmlns:a16="http://schemas.microsoft.com/office/drawing/2014/main" id="{00000000-0008-0000-0600-0000A1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698" name="Text Box 6">
          <a:extLst>
            <a:ext uri="{FF2B5EF4-FFF2-40B4-BE49-F238E27FC236}">
              <a16:creationId xmlns:a16="http://schemas.microsoft.com/office/drawing/2014/main" id="{00000000-0008-0000-0600-0000A2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699" name="Text Box 4">
          <a:extLst>
            <a:ext uri="{FF2B5EF4-FFF2-40B4-BE49-F238E27FC236}">
              <a16:creationId xmlns:a16="http://schemas.microsoft.com/office/drawing/2014/main" id="{00000000-0008-0000-0600-0000A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700" name="Text Box 6">
          <a:extLst>
            <a:ext uri="{FF2B5EF4-FFF2-40B4-BE49-F238E27FC236}">
              <a16:creationId xmlns:a16="http://schemas.microsoft.com/office/drawing/2014/main" id="{00000000-0008-0000-0600-0000A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1701" name="Text Box 4">
          <a:extLst>
            <a:ext uri="{FF2B5EF4-FFF2-40B4-BE49-F238E27FC236}">
              <a16:creationId xmlns:a16="http://schemas.microsoft.com/office/drawing/2014/main" id="{00000000-0008-0000-0600-0000A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1702" name="Text Box 6">
          <a:extLst>
            <a:ext uri="{FF2B5EF4-FFF2-40B4-BE49-F238E27FC236}">
              <a16:creationId xmlns:a16="http://schemas.microsoft.com/office/drawing/2014/main" id="{00000000-0008-0000-0600-0000A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186709</xdr:rowOff>
    </xdr:to>
    <xdr:sp macro="" textlink="">
      <xdr:nvSpPr>
        <xdr:cNvPr id="1703" name="Text Box 4">
          <a:extLst>
            <a:ext uri="{FF2B5EF4-FFF2-40B4-BE49-F238E27FC236}">
              <a16:creationId xmlns:a16="http://schemas.microsoft.com/office/drawing/2014/main" id="{00000000-0008-0000-0600-0000A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186709</xdr:rowOff>
    </xdr:to>
    <xdr:sp macro="" textlink="">
      <xdr:nvSpPr>
        <xdr:cNvPr id="1704" name="Text Box 6">
          <a:extLst>
            <a:ext uri="{FF2B5EF4-FFF2-40B4-BE49-F238E27FC236}">
              <a16:creationId xmlns:a16="http://schemas.microsoft.com/office/drawing/2014/main" id="{00000000-0008-0000-0600-0000A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705" name="Text Box 4">
          <a:extLst>
            <a:ext uri="{FF2B5EF4-FFF2-40B4-BE49-F238E27FC236}">
              <a16:creationId xmlns:a16="http://schemas.microsoft.com/office/drawing/2014/main" id="{00000000-0008-0000-0600-0000A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706" name="Text Box 6">
          <a:extLst>
            <a:ext uri="{FF2B5EF4-FFF2-40B4-BE49-F238E27FC236}">
              <a16:creationId xmlns:a16="http://schemas.microsoft.com/office/drawing/2014/main" id="{00000000-0008-0000-0600-0000A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215</xdr:row>
      <xdr:rowOff>63712</xdr:rowOff>
    </xdr:to>
    <xdr:sp macro="" textlink="">
      <xdr:nvSpPr>
        <xdr:cNvPr id="1707" name="Text Box 4">
          <a:extLst>
            <a:ext uri="{FF2B5EF4-FFF2-40B4-BE49-F238E27FC236}">
              <a16:creationId xmlns:a16="http://schemas.microsoft.com/office/drawing/2014/main" id="{00000000-0008-0000-0600-0000A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215</xdr:row>
      <xdr:rowOff>63712</xdr:rowOff>
    </xdr:to>
    <xdr:sp macro="" textlink="">
      <xdr:nvSpPr>
        <xdr:cNvPr id="1708" name="Text Box 6">
          <a:extLst>
            <a:ext uri="{FF2B5EF4-FFF2-40B4-BE49-F238E27FC236}">
              <a16:creationId xmlns:a16="http://schemas.microsoft.com/office/drawing/2014/main" id="{00000000-0008-0000-0600-0000A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709" name="Text Box 4">
          <a:extLst>
            <a:ext uri="{FF2B5EF4-FFF2-40B4-BE49-F238E27FC236}">
              <a16:creationId xmlns:a16="http://schemas.microsoft.com/office/drawing/2014/main" id="{00000000-0008-0000-0600-0000A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710" name="Text Box 6">
          <a:extLst>
            <a:ext uri="{FF2B5EF4-FFF2-40B4-BE49-F238E27FC236}">
              <a16:creationId xmlns:a16="http://schemas.microsoft.com/office/drawing/2014/main" id="{00000000-0008-0000-0600-0000A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214</xdr:row>
      <xdr:rowOff>42367</xdr:rowOff>
    </xdr:to>
    <xdr:sp macro="" textlink="">
      <xdr:nvSpPr>
        <xdr:cNvPr id="1711" name="Text Box 4">
          <a:extLst>
            <a:ext uri="{FF2B5EF4-FFF2-40B4-BE49-F238E27FC236}">
              <a16:creationId xmlns:a16="http://schemas.microsoft.com/office/drawing/2014/main" id="{00000000-0008-0000-0600-0000A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214</xdr:row>
      <xdr:rowOff>42367</xdr:rowOff>
    </xdr:to>
    <xdr:sp macro="" textlink="">
      <xdr:nvSpPr>
        <xdr:cNvPr id="1712" name="Text Box 6">
          <a:extLst>
            <a:ext uri="{FF2B5EF4-FFF2-40B4-BE49-F238E27FC236}">
              <a16:creationId xmlns:a16="http://schemas.microsoft.com/office/drawing/2014/main" id="{00000000-0008-0000-0600-0000B0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713" name="Text Box 4">
          <a:extLst>
            <a:ext uri="{FF2B5EF4-FFF2-40B4-BE49-F238E27FC236}">
              <a16:creationId xmlns:a16="http://schemas.microsoft.com/office/drawing/2014/main" id="{00000000-0008-0000-0600-0000B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714" name="Text Box 6">
          <a:extLst>
            <a:ext uri="{FF2B5EF4-FFF2-40B4-BE49-F238E27FC236}">
              <a16:creationId xmlns:a16="http://schemas.microsoft.com/office/drawing/2014/main" id="{00000000-0008-0000-0600-0000B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214</xdr:row>
      <xdr:rowOff>42367</xdr:rowOff>
    </xdr:to>
    <xdr:sp macro="" textlink="">
      <xdr:nvSpPr>
        <xdr:cNvPr id="1715" name="Text Box 4">
          <a:extLst>
            <a:ext uri="{FF2B5EF4-FFF2-40B4-BE49-F238E27FC236}">
              <a16:creationId xmlns:a16="http://schemas.microsoft.com/office/drawing/2014/main" id="{00000000-0008-0000-0600-0000B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214</xdr:row>
      <xdr:rowOff>42367</xdr:rowOff>
    </xdr:to>
    <xdr:sp macro="" textlink="">
      <xdr:nvSpPr>
        <xdr:cNvPr id="1716" name="Text Box 6">
          <a:extLst>
            <a:ext uri="{FF2B5EF4-FFF2-40B4-BE49-F238E27FC236}">
              <a16:creationId xmlns:a16="http://schemas.microsoft.com/office/drawing/2014/main" id="{00000000-0008-0000-0600-0000B4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717" name="Text Box 4">
          <a:extLst>
            <a:ext uri="{FF2B5EF4-FFF2-40B4-BE49-F238E27FC236}">
              <a16:creationId xmlns:a16="http://schemas.microsoft.com/office/drawing/2014/main" id="{00000000-0008-0000-0600-0000B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718" name="Text Box 6">
          <a:extLst>
            <a:ext uri="{FF2B5EF4-FFF2-40B4-BE49-F238E27FC236}">
              <a16:creationId xmlns:a16="http://schemas.microsoft.com/office/drawing/2014/main" id="{00000000-0008-0000-0600-0000B6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719" name="Text Box 4">
          <a:extLst>
            <a:ext uri="{FF2B5EF4-FFF2-40B4-BE49-F238E27FC236}">
              <a16:creationId xmlns:a16="http://schemas.microsoft.com/office/drawing/2014/main" id="{00000000-0008-0000-0600-0000B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720" name="Text Box 6">
          <a:extLst>
            <a:ext uri="{FF2B5EF4-FFF2-40B4-BE49-F238E27FC236}">
              <a16:creationId xmlns:a16="http://schemas.microsoft.com/office/drawing/2014/main" id="{00000000-0008-0000-0600-0000B8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721" name="Text Box 4">
          <a:extLst>
            <a:ext uri="{FF2B5EF4-FFF2-40B4-BE49-F238E27FC236}">
              <a16:creationId xmlns:a16="http://schemas.microsoft.com/office/drawing/2014/main" id="{00000000-0008-0000-0600-0000B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722" name="Text Box 6">
          <a:extLst>
            <a:ext uri="{FF2B5EF4-FFF2-40B4-BE49-F238E27FC236}">
              <a16:creationId xmlns:a16="http://schemas.microsoft.com/office/drawing/2014/main" id="{00000000-0008-0000-0600-0000B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723" name="Text Box 4">
          <a:extLst>
            <a:ext uri="{FF2B5EF4-FFF2-40B4-BE49-F238E27FC236}">
              <a16:creationId xmlns:a16="http://schemas.microsoft.com/office/drawing/2014/main" id="{00000000-0008-0000-0600-0000B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724" name="Text Box 6">
          <a:extLst>
            <a:ext uri="{FF2B5EF4-FFF2-40B4-BE49-F238E27FC236}">
              <a16:creationId xmlns:a16="http://schemas.microsoft.com/office/drawing/2014/main" id="{00000000-0008-0000-0600-0000B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725" name="Text Box 4">
          <a:extLst>
            <a:ext uri="{FF2B5EF4-FFF2-40B4-BE49-F238E27FC236}">
              <a16:creationId xmlns:a16="http://schemas.microsoft.com/office/drawing/2014/main" id="{00000000-0008-0000-0600-0000B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726" name="Text Box 6">
          <a:extLst>
            <a:ext uri="{FF2B5EF4-FFF2-40B4-BE49-F238E27FC236}">
              <a16:creationId xmlns:a16="http://schemas.microsoft.com/office/drawing/2014/main" id="{00000000-0008-0000-0600-0000B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727" name="Text Box 4">
          <a:extLst>
            <a:ext uri="{FF2B5EF4-FFF2-40B4-BE49-F238E27FC236}">
              <a16:creationId xmlns:a16="http://schemas.microsoft.com/office/drawing/2014/main" id="{00000000-0008-0000-0600-0000B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728" name="Text Box 6">
          <a:extLst>
            <a:ext uri="{FF2B5EF4-FFF2-40B4-BE49-F238E27FC236}">
              <a16:creationId xmlns:a16="http://schemas.microsoft.com/office/drawing/2014/main" id="{00000000-0008-0000-0600-0000C0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729" name="Text Box 4">
          <a:extLst>
            <a:ext uri="{FF2B5EF4-FFF2-40B4-BE49-F238E27FC236}">
              <a16:creationId xmlns:a16="http://schemas.microsoft.com/office/drawing/2014/main" id="{00000000-0008-0000-0600-0000C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730" name="Text Box 6">
          <a:extLst>
            <a:ext uri="{FF2B5EF4-FFF2-40B4-BE49-F238E27FC236}">
              <a16:creationId xmlns:a16="http://schemas.microsoft.com/office/drawing/2014/main" id="{00000000-0008-0000-0600-0000C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731" name="Text Box 4">
          <a:extLst>
            <a:ext uri="{FF2B5EF4-FFF2-40B4-BE49-F238E27FC236}">
              <a16:creationId xmlns:a16="http://schemas.microsoft.com/office/drawing/2014/main" id="{00000000-0008-0000-0600-0000C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732" name="Text Box 6">
          <a:extLst>
            <a:ext uri="{FF2B5EF4-FFF2-40B4-BE49-F238E27FC236}">
              <a16:creationId xmlns:a16="http://schemas.microsoft.com/office/drawing/2014/main" id="{00000000-0008-0000-0600-0000C4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733" name="Text Box 4">
          <a:extLst>
            <a:ext uri="{FF2B5EF4-FFF2-40B4-BE49-F238E27FC236}">
              <a16:creationId xmlns:a16="http://schemas.microsoft.com/office/drawing/2014/main" id="{00000000-0008-0000-0600-0000C5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734" name="Text Box 6">
          <a:extLst>
            <a:ext uri="{FF2B5EF4-FFF2-40B4-BE49-F238E27FC236}">
              <a16:creationId xmlns:a16="http://schemas.microsoft.com/office/drawing/2014/main" id="{00000000-0008-0000-0600-0000C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735" name="Text Box 4">
          <a:extLst>
            <a:ext uri="{FF2B5EF4-FFF2-40B4-BE49-F238E27FC236}">
              <a16:creationId xmlns:a16="http://schemas.microsoft.com/office/drawing/2014/main" id="{00000000-0008-0000-0600-0000C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736" name="Text Box 6">
          <a:extLst>
            <a:ext uri="{FF2B5EF4-FFF2-40B4-BE49-F238E27FC236}">
              <a16:creationId xmlns:a16="http://schemas.microsoft.com/office/drawing/2014/main" id="{00000000-0008-0000-0600-0000C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737" name="Text Box 4">
          <a:extLst>
            <a:ext uri="{FF2B5EF4-FFF2-40B4-BE49-F238E27FC236}">
              <a16:creationId xmlns:a16="http://schemas.microsoft.com/office/drawing/2014/main" id="{00000000-0008-0000-0600-0000C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738" name="Text Box 6">
          <a:extLst>
            <a:ext uri="{FF2B5EF4-FFF2-40B4-BE49-F238E27FC236}">
              <a16:creationId xmlns:a16="http://schemas.microsoft.com/office/drawing/2014/main" id="{00000000-0008-0000-0600-0000C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739" name="Text Box 4">
          <a:extLst>
            <a:ext uri="{FF2B5EF4-FFF2-40B4-BE49-F238E27FC236}">
              <a16:creationId xmlns:a16="http://schemas.microsoft.com/office/drawing/2014/main" id="{00000000-0008-0000-0600-0000C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740" name="Text Box 6">
          <a:extLst>
            <a:ext uri="{FF2B5EF4-FFF2-40B4-BE49-F238E27FC236}">
              <a16:creationId xmlns:a16="http://schemas.microsoft.com/office/drawing/2014/main" id="{00000000-0008-0000-0600-0000C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741" name="Text Box 4">
          <a:extLst>
            <a:ext uri="{FF2B5EF4-FFF2-40B4-BE49-F238E27FC236}">
              <a16:creationId xmlns:a16="http://schemas.microsoft.com/office/drawing/2014/main" id="{00000000-0008-0000-0600-0000CD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742" name="Text Box 6">
          <a:extLst>
            <a:ext uri="{FF2B5EF4-FFF2-40B4-BE49-F238E27FC236}">
              <a16:creationId xmlns:a16="http://schemas.microsoft.com/office/drawing/2014/main" id="{00000000-0008-0000-0600-0000C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743" name="Text Box 4">
          <a:extLst>
            <a:ext uri="{FF2B5EF4-FFF2-40B4-BE49-F238E27FC236}">
              <a16:creationId xmlns:a16="http://schemas.microsoft.com/office/drawing/2014/main" id="{00000000-0008-0000-0600-0000C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744" name="Text Box 6">
          <a:extLst>
            <a:ext uri="{FF2B5EF4-FFF2-40B4-BE49-F238E27FC236}">
              <a16:creationId xmlns:a16="http://schemas.microsoft.com/office/drawing/2014/main" id="{00000000-0008-0000-0600-0000D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745" name="Text Box 4">
          <a:extLst>
            <a:ext uri="{FF2B5EF4-FFF2-40B4-BE49-F238E27FC236}">
              <a16:creationId xmlns:a16="http://schemas.microsoft.com/office/drawing/2014/main" id="{00000000-0008-0000-0600-0000D1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746" name="Text Box 6">
          <a:extLst>
            <a:ext uri="{FF2B5EF4-FFF2-40B4-BE49-F238E27FC236}">
              <a16:creationId xmlns:a16="http://schemas.microsoft.com/office/drawing/2014/main" id="{00000000-0008-0000-0600-0000D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747" name="Text Box 4">
          <a:extLst>
            <a:ext uri="{FF2B5EF4-FFF2-40B4-BE49-F238E27FC236}">
              <a16:creationId xmlns:a16="http://schemas.microsoft.com/office/drawing/2014/main" id="{00000000-0008-0000-0600-0000D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748" name="Text Box 6">
          <a:extLst>
            <a:ext uri="{FF2B5EF4-FFF2-40B4-BE49-F238E27FC236}">
              <a16:creationId xmlns:a16="http://schemas.microsoft.com/office/drawing/2014/main" id="{00000000-0008-0000-0600-0000D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1749" name="Text Box 4">
          <a:extLst>
            <a:ext uri="{FF2B5EF4-FFF2-40B4-BE49-F238E27FC236}">
              <a16:creationId xmlns:a16="http://schemas.microsoft.com/office/drawing/2014/main" id="{00000000-0008-0000-0600-0000D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1750" name="Text Box 6">
          <a:extLst>
            <a:ext uri="{FF2B5EF4-FFF2-40B4-BE49-F238E27FC236}">
              <a16:creationId xmlns:a16="http://schemas.microsoft.com/office/drawing/2014/main" id="{00000000-0008-0000-0600-0000D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1751" name="Text Box 4">
          <a:extLst>
            <a:ext uri="{FF2B5EF4-FFF2-40B4-BE49-F238E27FC236}">
              <a16:creationId xmlns:a16="http://schemas.microsoft.com/office/drawing/2014/main" id="{00000000-0008-0000-0600-0000D7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1752" name="Text Box 6">
          <a:extLst>
            <a:ext uri="{FF2B5EF4-FFF2-40B4-BE49-F238E27FC236}">
              <a16:creationId xmlns:a16="http://schemas.microsoft.com/office/drawing/2014/main" id="{00000000-0008-0000-0600-0000D8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1753" name="Text Box 4">
          <a:extLst>
            <a:ext uri="{FF2B5EF4-FFF2-40B4-BE49-F238E27FC236}">
              <a16:creationId xmlns:a16="http://schemas.microsoft.com/office/drawing/2014/main" id="{00000000-0008-0000-0600-0000D9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1754" name="Text Box 6">
          <a:extLst>
            <a:ext uri="{FF2B5EF4-FFF2-40B4-BE49-F238E27FC236}">
              <a16:creationId xmlns:a16="http://schemas.microsoft.com/office/drawing/2014/main" id="{00000000-0008-0000-0600-0000DA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755" name="Text Box 4">
          <a:extLst>
            <a:ext uri="{FF2B5EF4-FFF2-40B4-BE49-F238E27FC236}">
              <a16:creationId xmlns:a16="http://schemas.microsoft.com/office/drawing/2014/main" id="{00000000-0008-0000-0600-0000DB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756" name="Text Box 6">
          <a:extLst>
            <a:ext uri="{FF2B5EF4-FFF2-40B4-BE49-F238E27FC236}">
              <a16:creationId xmlns:a16="http://schemas.microsoft.com/office/drawing/2014/main" id="{00000000-0008-0000-0600-0000DC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757" name="Text Box 4">
          <a:extLst>
            <a:ext uri="{FF2B5EF4-FFF2-40B4-BE49-F238E27FC236}">
              <a16:creationId xmlns:a16="http://schemas.microsoft.com/office/drawing/2014/main" id="{00000000-0008-0000-0600-0000DD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758" name="Text Box 6">
          <a:extLst>
            <a:ext uri="{FF2B5EF4-FFF2-40B4-BE49-F238E27FC236}">
              <a16:creationId xmlns:a16="http://schemas.microsoft.com/office/drawing/2014/main" id="{00000000-0008-0000-0600-0000DE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759" name="Text Box 4">
          <a:extLst>
            <a:ext uri="{FF2B5EF4-FFF2-40B4-BE49-F238E27FC236}">
              <a16:creationId xmlns:a16="http://schemas.microsoft.com/office/drawing/2014/main" id="{00000000-0008-0000-0600-0000D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760" name="Text Box 6">
          <a:extLst>
            <a:ext uri="{FF2B5EF4-FFF2-40B4-BE49-F238E27FC236}">
              <a16:creationId xmlns:a16="http://schemas.microsoft.com/office/drawing/2014/main" id="{00000000-0008-0000-0600-0000E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761" name="Text Box 4">
          <a:extLst>
            <a:ext uri="{FF2B5EF4-FFF2-40B4-BE49-F238E27FC236}">
              <a16:creationId xmlns:a16="http://schemas.microsoft.com/office/drawing/2014/main" id="{00000000-0008-0000-0600-0000E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762" name="Text Box 6">
          <a:extLst>
            <a:ext uri="{FF2B5EF4-FFF2-40B4-BE49-F238E27FC236}">
              <a16:creationId xmlns:a16="http://schemas.microsoft.com/office/drawing/2014/main" id="{00000000-0008-0000-0600-0000E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763" name="Text Box 4">
          <a:extLst>
            <a:ext uri="{FF2B5EF4-FFF2-40B4-BE49-F238E27FC236}">
              <a16:creationId xmlns:a16="http://schemas.microsoft.com/office/drawing/2014/main" id="{00000000-0008-0000-0600-0000E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764" name="Text Box 6">
          <a:extLst>
            <a:ext uri="{FF2B5EF4-FFF2-40B4-BE49-F238E27FC236}">
              <a16:creationId xmlns:a16="http://schemas.microsoft.com/office/drawing/2014/main" id="{00000000-0008-0000-0600-0000E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765" name="Text Box 4">
          <a:extLst>
            <a:ext uri="{FF2B5EF4-FFF2-40B4-BE49-F238E27FC236}">
              <a16:creationId xmlns:a16="http://schemas.microsoft.com/office/drawing/2014/main" id="{00000000-0008-0000-0600-0000E5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766" name="Text Box 6">
          <a:extLst>
            <a:ext uri="{FF2B5EF4-FFF2-40B4-BE49-F238E27FC236}">
              <a16:creationId xmlns:a16="http://schemas.microsoft.com/office/drawing/2014/main" id="{00000000-0008-0000-0600-0000E6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767" name="Text Box 4">
          <a:extLst>
            <a:ext uri="{FF2B5EF4-FFF2-40B4-BE49-F238E27FC236}">
              <a16:creationId xmlns:a16="http://schemas.microsoft.com/office/drawing/2014/main" id="{00000000-0008-0000-0600-0000E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768" name="Text Box 6">
          <a:extLst>
            <a:ext uri="{FF2B5EF4-FFF2-40B4-BE49-F238E27FC236}">
              <a16:creationId xmlns:a16="http://schemas.microsoft.com/office/drawing/2014/main" id="{00000000-0008-0000-0600-0000E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769" name="Text Box 4">
          <a:extLst>
            <a:ext uri="{FF2B5EF4-FFF2-40B4-BE49-F238E27FC236}">
              <a16:creationId xmlns:a16="http://schemas.microsoft.com/office/drawing/2014/main" id="{00000000-0008-0000-0600-0000E9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770" name="Text Box 6">
          <a:extLst>
            <a:ext uri="{FF2B5EF4-FFF2-40B4-BE49-F238E27FC236}">
              <a16:creationId xmlns:a16="http://schemas.microsoft.com/office/drawing/2014/main" id="{00000000-0008-0000-0600-0000EA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771" name="Text Box 4">
          <a:extLst>
            <a:ext uri="{FF2B5EF4-FFF2-40B4-BE49-F238E27FC236}">
              <a16:creationId xmlns:a16="http://schemas.microsoft.com/office/drawing/2014/main" id="{00000000-0008-0000-0600-0000EB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772" name="Text Box 6">
          <a:extLst>
            <a:ext uri="{FF2B5EF4-FFF2-40B4-BE49-F238E27FC236}">
              <a16:creationId xmlns:a16="http://schemas.microsoft.com/office/drawing/2014/main" id="{00000000-0008-0000-0600-0000EC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773" name="Text Box 4">
          <a:extLst>
            <a:ext uri="{FF2B5EF4-FFF2-40B4-BE49-F238E27FC236}">
              <a16:creationId xmlns:a16="http://schemas.microsoft.com/office/drawing/2014/main" id="{00000000-0008-0000-0600-0000E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774" name="Text Box 6">
          <a:extLst>
            <a:ext uri="{FF2B5EF4-FFF2-40B4-BE49-F238E27FC236}">
              <a16:creationId xmlns:a16="http://schemas.microsoft.com/office/drawing/2014/main" id="{00000000-0008-0000-0600-0000E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775" name="Text Box 4">
          <a:extLst>
            <a:ext uri="{FF2B5EF4-FFF2-40B4-BE49-F238E27FC236}">
              <a16:creationId xmlns:a16="http://schemas.microsoft.com/office/drawing/2014/main" id="{00000000-0008-0000-0600-0000E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776" name="Text Box 6">
          <a:extLst>
            <a:ext uri="{FF2B5EF4-FFF2-40B4-BE49-F238E27FC236}">
              <a16:creationId xmlns:a16="http://schemas.microsoft.com/office/drawing/2014/main" id="{00000000-0008-0000-0600-0000F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777" name="Text Box 4">
          <a:extLst>
            <a:ext uri="{FF2B5EF4-FFF2-40B4-BE49-F238E27FC236}">
              <a16:creationId xmlns:a16="http://schemas.microsoft.com/office/drawing/2014/main" id="{00000000-0008-0000-0600-0000F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778" name="Text Box 6">
          <a:extLst>
            <a:ext uri="{FF2B5EF4-FFF2-40B4-BE49-F238E27FC236}">
              <a16:creationId xmlns:a16="http://schemas.microsoft.com/office/drawing/2014/main" id="{00000000-0008-0000-0600-0000F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779" name="Text Box 4">
          <a:extLst>
            <a:ext uri="{FF2B5EF4-FFF2-40B4-BE49-F238E27FC236}">
              <a16:creationId xmlns:a16="http://schemas.microsoft.com/office/drawing/2014/main" id="{00000000-0008-0000-0600-0000F3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780" name="Text Box 6">
          <a:extLst>
            <a:ext uri="{FF2B5EF4-FFF2-40B4-BE49-F238E27FC236}">
              <a16:creationId xmlns:a16="http://schemas.microsoft.com/office/drawing/2014/main" id="{00000000-0008-0000-0600-0000F4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781" name="Text Box 4">
          <a:extLst>
            <a:ext uri="{FF2B5EF4-FFF2-40B4-BE49-F238E27FC236}">
              <a16:creationId xmlns:a16="http://schemas.microsoft.com/office/drawing/2014/main" id="{00000000-0008-0000-0600-0000F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782" name="Text Box 6">
          <a:extLst>
            <a:ext uri="{FF2B5EF4-FFF2-40B4-BE49-F238E27FC236}">
              <a16:creationId xmlns:a16="http://schemas.microsoft.com/office/drawing/2014/main" id="{00000000-0008-0000-0600-0000F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783" name="Text Box 4">
          <a:extLst>
            <a:ext uri="{FF2B5EF4-FFF2-40B4-BE49-F238E27FC236}">
              <a16:creationId xmlns:a16="http://schemas.microsoft.com/office/drawing/2014/main" id="{00000000-0008-0000-0600-0000F7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784" name="Text Box 6">
          <a:extLst>
            <a:ext uri="{FF2B5EF4-FFF2-40B4-BE49-F238E27FC236}">
              <a16:creationId xmlns:a16="http://schemas.microsoft.com/office/drawing/2014/main" id="{00000000-0008-0000-0600-0000F8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785" name="Text Box 4">
          <a:extLst>
            <a:ext uri="{FF2B5EF4-FFF2-40B4-BE49-F238E27FC236}">
              <a16:creationId xmlns:a16="http://schemas.microsoft.com/office/drawing/2014/main" id="{00000000-0008-0000-0600-0000F9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786" name="Text Box 6">
          <a:extLst>
            <a:ext uri="{FF2B5EF4-FFF2-40B4-BE49-F238E27FC236}">
              <a16:creationId xmlns:a16="http://schemas.microsoft.com/office/drawing/2014/main" id="{00000000-0008-0000-0600-0000FA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787" name="Text Box 4">
          <a:extLst>
            <a:ext uri="{FF2B5EF4-FFF2-40B4-BE49-F238E27FC236}">
              <a16:creationId xmlns:a16="http://schemas.microsoft.com/office/drawing/2014/main" id="{00000000-0008-0000-0600-0000F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788" name="Text Box 6">
          <a:extLst>
            <a:ext uri="{FF2B5EF4-FFF2-40B4-BE49-F238E27FC236}">
              <a16:creationId xmlns:a16="http://schemas.microsoft.com/office/drawing/2014/main" id="{00000000-0008-0000-0600-0000F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211</xdr:row>
      <xdr:rowOff>0</xdr:rowOff>
    </xdr:from>
    <xdr:to>
      <xdr:col>4</xdr:col>
      <xdr:colOff>523875</xdr:colOff>
      <xdr:row>211</xdr:row>
      <xdr:rowOff>205757</xdr:rowOff>
    </xdr:to>
    <xdr:sp macro="" textlink="">
      <xdr:nvSpPr>
        <xdr:cNvPr id="1789" name="Text Box 6">
          <a:extLst>
            <a:ext uri="{FF2B5EF4-FFF2-40B4-BE49-F238E27FC236}">
              <a16:creationId xmlns:a16="http://schemas.microsoft.com/office/drawing/2014/main" id="{00000000-0008-0000-0600-0000FD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1790" name="Text Box 4">
          <a:extLst>
            <a:ext uri="{FF2B5EF4-FFF2-40B4-BE49-F238E27FC236}">
              <a16:creationId xmlns:a16="http://schemas.microsoft.com/office/drawing/2014/main" id="{00000000-0008-0000-0600-0000F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1791" name="Text Box 6">
          <a:extLst>
            <a:ext uri="{FF2B5EF4-FFF2-40B4-BE49-F238E27FC236}">
              <a16:creationId xmlns:a16="http://schemas.microsoft.com/office/drawing/2014/main" id="{00000000-0008-0000-0600-0000F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792" name="Text Box 4">
          <a:extLst>
            <a:ext uri="{FF2B5EF4-FFF2-40B4-BE49-F238E27FC236}">
              <a16:creationId xmlns:a16="http://schemas.microsoft.com/office/drawing/2014/main" id="{00000000-0008-0000-0600-00000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793" name="Text Box 6">
          <a:extLst>
            <a:ext uri="{FF2B5EF4-FFF2-40B4-BE49-F238E27FC236}">
              <a16:creationId xmlns:a16="http://schemas.microsoft.com/office/drawing/2014/main" id="{00000000-0008-0000-0600-00000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794" name="Text Box 4">
          <a:extLst>
            <a:ext uri="{FF2B5EF4-FFF2-40B4-BE49-F238E27FC236}">
              <a16:creationId xmlns:a16="http://schemas.microsoft.com/office/drawing/2014/main" id="{00000000-0008-0000-0600-00000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795" name="Text Box 6">
          <a:extLst>
            <a:ext uri="{FF2B5EF4-FFF2-40B4-BE49-F238E27FC236}">
              <a16:creationId xmlns:a16="http://schemas.microsoft.com/office/drawing/2014/main" id="{00000000-0008-0000-0600-00000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796" name="Text Box 4">
          <a:extLst>
            <a:ext uri="{FF2B5EF4-FFF2-40B4-BE49-F238E27FC236}">
              <a16:creationId xmlns:a16="http://schemas.microsoft.com/office/drawing/2014/main" id="{00000000-0008-0000-0600-00000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797" name="Text Box 6">
          <a:extLst>
            <a:ext uri="{FF2B5EF4-FFF2-40B4-BE49-F238E27FC236}">
              <a16:creationId xmlns:a16="http://schemas.microsoft.com/office/drawing/2014/main" id="{00000000-0008-0000-0600-00000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211</xdr:row>
      <xdr:rowOff>0</xdr:rowOff>
    </xdr:from>
    <xdr:to>
      <xdr:col>4</xdr:col>
      <xdr:colOff>523875</xdr:colOff>
      <xdr:row>211</xdr:row>
      <xdr:rowOff>205757</xdr:rowOff>
    </xdr:to>
    <xdr:sp macro="" textlink="">
      <xdr:nvSpPr>
        <xdr:cNvPr id="1798" name="Text Box 6">
          <a:extLst>
            <a:ext uri="{FF2B5EF4-FFF2-40B4-BE49-F238E27FC236}">
              <a16:creationId xmlns:a16="http://schemas.microsoft.com/office/drawing/2014/main" id="{00000000-0008-0000-0600-000006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799" name="Text Box 4">
          <a:extLst>
            <a:ext uri="{FF2B5EF4-FFF2-40B4-BE49-F238E27FC236}">
              <a16:creationId xmlns:a16="http://schemas.microsoft.com/office/drawing/2014/main" id="{00000000-0008-0000-0600-00000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800" name="Text Box 6">
          <a:extLst>
            <a:ext uri="{FF2B5EF4-FFF2-40B4-BE49-F238E27FC236}">
              <a16:creationId xmlns:a16="http://schemas.microsoft.com/office/drawing/2014/main" id="{00000000-0008-0000-0600-00000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1801" name="Text Box 4">
          <a:extLst>
            <a:ext uri="{FF2B5EF4-FFF2-40B4-BE49-F238E27FC236}">
              <a16:creationId xmlns:a16="http://schemas.microsoft.com/office/drawing/2014/main" id="{00000000-0008-0000-0600-00000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1802" name="Text Box 6">
          <a:extLst>
            <a:ext uri="{FF2B5EF4-FFF2-40B4-BE49-F238E27FC236}">
              <a16:creationId xmlns:a16="http://schemas.microsoft.com/office/drawing/2014/main" id="{00000000-0008-0000-0600-00000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803" name="Text Box 4">
          <a:extLst>
            <a:ext uri="{FF2B5EF4-FFF2-40B4-BE49-F238E27FC236}">
              <a16:creationId xmlns:a16="http://schemas.microsoft.com/office/drawing/2014/main" id="{00000000-0008-0000-0600-00000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804" name="Text Box 6">
          <a:extLst>
            <a:ext uri="{FF2B5EF4-FFF2-40B4-BE49-F238E27FC236}">
              <a16:creationId xmlns:a16="http://schemas.microsoft.com/office/drawing/2014/main" id="{00000000-0008-0000-0600-00000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805" name="Text Box 4">
          <a:extLst>
            <a:ext uri="{FF2B5EF4-FFF2-40B4-BE49-F238E27FC236}">
              <a16:creationId xmlns:a16="http://schemas.microsoft.com/office/drawing/2014/main" id="{00000000-0008-0000-0600-00000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806" name="Text Box 6">
          <a:extLst>
            <a:ext uri="{FF2B5EF4-FFF2-40B4-BE49-F238E27FC236}">
              <a16:creationId xmlns:a16="http://schemas.microsoft.com/office/drawing/2014/main" id="{00000000-0008-0000-0600-00000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807" name="Text Box 4">
          <a:extLst>
            <a:ext uri="{FF2B5EF4-FFF2-40B4-BE49-F238E27FC236}">
              <a16:creationId xmlns:a16="http://schemas.microsoft.com/office/drawing/2014/main" id="{00000000-0008-0000-0600-00000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808" name="Text Box 6">
          <a:extLst>
            <a:ext uri="{FF2B5EF4-FFF2-40B4-BE49-F238E27FC236}">
              <a16:creationId xmlns:a16="http://schemas.microsoft.com/office/drawing/2014/main" id="{00000000-0008-0000-0600-00001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1809" name="Text Box 4">
          <a:extLst>
            <a:ext uri="{FF2B5EF4-FFF2-40B4-BE49-F238E27FC236}">
              <a16:creationId xmlns:a16="http://schemas.microsoft.com/office/drawing/2014/main" id="{00000000-0008-0000-0600-00001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1810" name="Text Box 6">
          <a:extLst>
            <a:ext uri="{FF2B5EF4-FFF2-40B4-BE49-F238E27FC236}">
              <a16:creationId xmlns:a16="http://schemas.microsoft.com/office/drawing/2014/main" id="{00000000-0008-0000-0600-00001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186709</xdr:rowOff>
    </xdr:to>
    <xdr:sp macro="" textlink="">
      <xdr:nvSpPr>
        <xdr:cNvPr id="1811" name="Text Box 4">
          <a:extLst>
            <a:ext uri="{FF2B5EF4-FFF2-40B4-BE49-F238E27FC236}">
              <a16:creationId xmlns:a16="http://schemas.microsoft.com/office/drawing/2014/main" id="{00000000-0008-0000-0600-00001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186709</xdr:rowOff>
    </xdr:to>
    <xdr:sp macro="" textlink="">
      <xdr:nvSpPr>
        <xdr:cNvPr id="1812" name="Text Box 6">
          <a:extLst>
            <a:ext uri="{FF2B5EF4-FFF2-40B4-BE49-F238E27FC236}">
              <a16:creationId xmlns:a16="http://schemas.microsoft.com/office/drawing/2014/main" id="{00000000-0008-0000-0600-00001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813" name="Text Box 4">
          <a:extLst>
            <a:ext uri="{FF2B5EF4-FFF2-40B4-BE49-F238E27FC236}">
              <a16:creationId xmlns:a16="http://schemas.microsoft.com/office/drawing/2014/main" id="{00000000-0008-0000-0600-00001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814" name="Text Box 6">
          <a:extLst>
            <a:ext uri="{FF2B5EF4-FFF2-40B4-BE49-F238E27FC236}">
              <a16:creationId xmlns:a16="http://schemas.microsoft.com/office/drawing/2014/main" id="{00000000-0008-0000-0600-00001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215</xdr:row>
      <xdr:rowOff>63712</xdr:rowOff>
    </xdr:to>
    <xdr:sp macro="" textlink="">
      <xdr:nvSpPr>
        <xdr:cNvPr id="1815" name="Text Box 4">
          <a:extLst>
            <a:ext uri="{FF2B5EF4-FFF2-40B4-BE49-F238E27FC236}">
              <a16:creationId xmlns:a16="http://schemas.microsoft.com/office/drawing/2014/main" id="{00000000-0008-0000-0600-00001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215</xdr:row>
      <xdr:rowOff>63712</xdr:rowOff>
    </xdr:to>
    <xdr:sp macro="" textlink="">
      <xdr:nvSpPr>
        <xdr:cNvPr id="1816" name="Text Box 6">
          <a:extLst>
            <a:ext uri="{FF2B5EF4-FFF2-40B4-BE49-F238E27FC236}">
              <a16:creationId xmlns:a16="http://schemas.microsoft.com/office/drawing/2014/main" id="{00000000-0008-0000-0600-00001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817" name="Text Box 4">
          <a:extLst>
            <a:ext uri="{FF2B5EF4-FFF2-40B4-BE49-F238E27FC236}">
              <a16:creationId xmlns:a16="http://schemas.microsoft.com/office/drawing/2014/main" id="{00000000-0008-0000-0600-00001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818" name="Text Box 6">
          <a:extLst>
            <a:ext uri="{FF2B5EF4-FFF2-40B4-BE49-F238E27FC236}">
              <a16:creationId xmlns:a16="http://schemas.microsoft.com/office/drawing/2014/main" id="{00000000-0008-0000-0600-00001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214</xdr:row>
      <xdr:rowOff>42367</xdr:rowOff>
    </xdr:to>
    <xdr:sp macro="" textlink="">
      <xdr:nvSpPr>
        <xdr:cNvPr id="1819" name="Text Box 4">
          <a:extLst>
            <a:ext uri="{FF2B5EF4-FFF2-40B4-BE49-F238E27FC236}">
              <a16:creationId xmlns:a16="http://schemas.microsoft.com/office/drawing/2014/main" id="{00000000-0008-0000-0600-00001B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214</xdr:row>
      <xdr:rowOff>42367</xdr:rowOff>
    </xdr:to>
    <xdr:sp macro="" textlink="">
      <xdr:nvSpPr>
        <xdr:cNvPr id="1820" name="Text Box 6">
          <a:extLst>
            <a:ext uri="{FF2B5EF4-FFF2-40B4-BE49-F238E27FC236}">
              <a16:creationId xmlns:a16="http://schemas.microsoft.com/office/drawing/2014/main" id="{00000000-0008-0000-0600-00001C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821" name="Text Box 4">
          <a:extLst>
            <a:ext uri="{FF2B5EF4-FFF2-40B4-BE49-F238E27FC236}">
              <a16:creationId xmlns:a16="http://schemas.microsoft.com/office/drawing/2014/main" id="{00000000-0008-0000-0600-00001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822" name="Text Box 6">
          <a:extLst>
            <a:ext uri="{FF2B5EF4-FFF2-40B4-BE49-F238E27FC236}">
              <a16:creationId xmlns:a16="http://schemas.microsoft.com/office/drawing/2014/main" id="{00000000-0008-0000-0600-00001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214</xdr:row>
      <xdr:rowOff>42367</xdr:rowOff>
    </xdr:to>
    <xdr:sp macro="" textlink="">
      <xdr:nvSpPr>
        <xdr:cNvPr id="1823" name="Text Box 4">
          <a:extLst>
            <a:ext uri="{FF2B5EF4-FFF2-40B4-BE49-F238E27FC236}">
              <a16:creationId xmlns:a16="http://schemas.microsoft.com/office/drawing/2014/main" id="{00000000-0008-0000-0600-00001F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214</xdr:row>
      <xdr:rowOff>42367</xdr:rowOff>
    </xdr:to>
    <xdr:sp macro="" textlink="">
      <xdr:nvSpPr>
        <xdr:cNvPr id="1824" name="Text Box 6">
          <a:extLst>
            <a:ext uri="{FF2B5EF4-FFF2-40B4-BE49-F238E27FC236}">
              <a16:creationId xmlns:a16="http://schemas.microsoft.com/office/drawing/2014/main" id="{00000000-0008-0000-0600-000020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825" name="Text Box 4">
          <a:extLst>
            <a:ext uri="{FF2B5EF4-FFF2-40B4-BE49-F238E27FC236}">
              <a16:creationId xmlns:a16="http://schemas.microsoft.com/office/drawing/2014/main" id="{00000000-0008-0000-0600-00002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826" name="Text Box 6">
          <a:extLst>
            <a:ext uri="{FF2B5EF4-FFF2-40B4-BE49-F238E27FC236}">
              <a16:creationId xmlns:a16="http://schemas.microsoft.com/office/drawing/2014/main" id="{00000000-0008-0000-0600-00002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827" name="Text Box 4">
          <a:extLst>
            <a:ext uri="{FF2B5EF4-FFF2-40B4-BE49-F238E27FC236}">
              <a16:creationId xmlns:a16="http://schemas.microsoft.com/office/drawing/2014/main" id="{00000000-0008-0000-0600-00002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828" name="Text Box 6">
          <a:extLst>
            <a:ext uri="{FF2B5EF4-FFF2-40B4-BE49-F238E27FC236}">
              <a16:creationId xmlns:a16="http://schemas.microsoft.com/office/drawing/2014/main" id="{00000000-0008-0000-0600-00002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1829" name="Text Box 4">
          <a:extLst>
            <a:ext uri="{FF2B5EF4-FFF2-40B4-BE49-F238E27FC236}">
              <a16:creationId xmlns:a16="http://schemas.microsoft.com/office/drawing/2014/main" id="{00000000-0008-0000-0600-00002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1830" name="Text Box 6">
          <a:extLst>
            <a:ext uri="{FF2B5EF4-FFF2-40B4-BE49-F238E27FC236}">
              <a16:creationId xmlns:a16="http://schemas.microsoft.com/office/drawing/2014/main" id="{00000000-0008-0000-0600-00002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186709</xdr:rowOff>
    </xdr:to>
    <xdr:sp macro="" textlink="">
      <xdr:nvSpPr>
        <xdr:cNvPr id="1831" name="Text Box 4">
          <a:extLst>
            <a:ext uri="{FF2B5EF4-FFF2-40B4-BE49-F238E27FC236}">
              <a16:creationId xmlns:a16="http://schemas.microsoft.com/office/drawing/2014/main" id="{00000000-0008-0000-0600-00002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186709</xdr:rowOff>
    </xdr:to>
    <xdr:sp macro="" textlink="">
      <xdr:nvSpPr>
        <xdr:cNvPr id="1832" name="Text Box 6">
          <a:extLst>
            <a:ext uri="{FF2B5EF4-FFF2-40B4-BE49-F238E27FC236}">
              <a16:creationId xmlns:a16="http://schemas.microsoft.com/office/drawing/2014/main" id="{00000000-0008-0000-0600-00002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833" name="Text Box 4">
          <a:extLst>
            <a:ext uri="{FF2B5EF4-FFF2-40B4-BE49-F238E27FC236}">
              <a16:creationId xmlns:a16="http://schemas.microsoft.com/office/drawing/2014/main" id="{00000000-0008-0000-0600-00002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834" name="Text Box 6">
          <a:extLst>
            <a:ext uri="{FF2B5EF4-FFF2-40B4-BE49-F238E27FC236}">
              <a16:creationId xmlns:a16="http://schemas.microsoft.com/office/drawing/2014/main" id="{00000000-0008-0000-0600-00002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215</xdr:row>
      <xdr:rowOff>63712</xdr:rowOff>
    </xdr:to>
    <xdr:sp macro="" textlink="">
      <xdr:nvSpPr>
        <xdr:cNvPr id="1835" name="Text Box 4">
          <a:extLst>
            <a:ext uri="{FF2B5EF4-FFF2-40B4-BE49-F238E27FC236}">
              <a16:creationId xmlns:a16="http://schemas.microsoft.com/office/drawing/2014/main" id="{00000000-0008-0000-0600-00002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215</xdr:row>
      <xdr:rowOff>63712</xdr:rowOff>
    </xdr:to>
    <xdr:sp macro="" textlink="">
      <xdr:nvSpPr>
        <xdr:cNvPr id="1836" name="Text Box 6">
          <a:extLst>
            <a:ext uri="{FF2B5EF4-FFF2-40B4-BE49-F238E27FC236}">
              <a16:creationId xmlns:a16="http://schemas.microsoft.com/office/drawing/2014/main" id="{00000000-0008-0000-0600-00002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837" name="Text Box 4">
          <a:extLst>
            <a:ext uri="{FF2B5EF4-FFF2-40B4-BE49-F238E27FC236}">
              <a16:creationId xmlns:a16="http://schemas.microsoft.com/office/drawing/2014/main" id="{00000000-0008-0000-0600-00002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838" name="Text Box 6">
          <a:extLst>
            <a:ext uri="{FF2B5EF4-FFF2-40B4-BE49-F238E27FC236}">
              <a16:creationId xmlns:a16="http://schemas.microsoft.com/office/drawing/2014/main" id="{00000000-0008-0000-0600-00002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214</xdr:row>
      <xdr:rowOff>42367</xdr:rowOff>
    </xdr:to>
    <xdr:sp macro="" textlink="">
      <xdr:nvSpPr>
        <xdr:cNvPr id="1839" name="Text Box 4">
          <a:extLst>
            <a:ext uri="{FF2B5EF4-FFF2-40B4-BE49-F238E27FC236}">
              <a16:creationId xmlns:a16="http://schemas.microsoft.com/office/drawing/2014/main" id="{00000000-0008-0000-0600-00002F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214</xdr:row>
      <xdr:rowOff>42367</xdr:rowOff>
    </xdr:to>
    <xdr:sp macro="" textlink="">
      <xdr:nvSpPr>
        <xdr:cNvPr id="1840" name="Text Box 6">
          <a:extLst>
            <a:ext uri="{FF2B5EF4-FFF2-40B4-BE49-F238E27FC236}">
              <a16:creationId xmlns:a16="http://schemas.microsoft.com/office/drawing/2014/main" id="{00000000-0008-0000-0600-000030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841" name="Text Box 4">
          <a:extLst>
            <a:ext uri="{FF2B5EF4-FFF2-40B4-BE49-F238E27FC236}">
              <a16:creationId xmlns:a16="http://schemas.microsoft.com/office/drawing/2014/main" id="{00000000-0008-0000-0600-00003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842" name="Text Box 6">
          <a:extLst>
            <a:ext uri="{FF2B5EF4-FFF2-40B4-BE49-F238E27FC236}">
              <a16:creationId xmlns:a16="http://schemas.microsoft.com/office/drawing/2014/main" id="{00000000-0008-0000-0600-00003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214</xdr:row>
      <xdr:rowOff>42367</xdr:rowOff>
    </xdr:to>
    <xdr:sp macro="" textlink="">
      <xdr:nvSpPr>
        <xdr:cNvPr id="1843" name="Text Box 4">
          <a:extLst>
            <a:ext uri="{FF2B5EF4-FFF2-40B4-BE49-F238E27FC236}">
              <a16:creationId xmlns:a16="http://schemas.microsoft.com/office/drawing/2014/main" id="{00000000-0008-0000-0600-000033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214</xdr:row>
      <xdr:rowOff>42367</xdr:rowOff>
    </xdr:to>
    <xdr:sp macro="" textlink="">
      <xdr:nvSpPr>
        <xdr:cNvPr id="1844" name="Text Box 6">
          <a:extLst>
            <a:ext uri="{FF2B5EF4-FFF2-40B4-BE49-F238E27FC236}">
              <a16:creationId xmlns:a16="http://schemas.microsoft.com/office/drawing/2014/main" id="{00000000-0008-0000-0600-000034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845" name="Text Box 4">
          <a:extLst>
            <a:ext uri="{FF2B5EF4-FFF2-40B4-BE49-F238E27FC236}">
              <a16:creationId xmlns:a16="http://schemas.microsoft.com/office/drawing/2014/main" id="{00000000-0008-0000-0600-00003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846" name="Text Box 6">
          <a:extLst>
            <a:ext uri="{FF2B5EF4-FFF2-40B4-BE49-F238E27FC236}">
              <a16:creationId xmlns:a16="http://schemas.microsoft.com/office/drawing/2014/main" id="{00000000-0008-0000-0600-00003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847" name="Text Box 4">
          <a:extLst>
            <a:ext uri="{FF2B5EF4-FFF2-40B4-BE49-F238E27FC236}">
              <a16:creationId xmlns:a16="http://schemas.microsoft.com/office/drawing/2014/main" id="{00000000-0008-0000-0600-000037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848" name="Text Box 6">
          <a:extLst>
            <a:ext uri="{FF2B5EF4-FFF2-40B4-BE49-F238E27FC236}">
              <a16:creationId xmlns:a16="http://schemas.microsoft.com/office/drawing/2014/main" id="{00000000-0008-0000-0600-000038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849" name="Text Box 4">
          <a:extLst>
            <a:ext uri="{FF2B5EF4-FFF2-40B4-BE49-F238E27FC236}">
              <a16:creationId xmlns:a16="http://schemas.microsoft.com/office/drawing/2014/main" id="{00000000-0008-0000-0600-00003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850" name="Text Box 6">
          <a:extLst>
            <a:ext uri="{FF2B5EF4-FFF2-40B4-BE49-F238E27FC236}">
              <a16:creationId xmlns:a16="http://schemas.microsoft.com/office/drawing/2014/main" id="{00000000-0008-0000-0600-00003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851" name="Text Box 4">
          <a:extLst>
            <a:ext uri="{FF2B5EF4-FFF2-40B4-BE49-F238E27FC236}">
              <a16:creationId xmlns:a16="http://schemas.microsoft.com/office/drawing/2014/main" id="{00000000-0008-0000-0600-00003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852" name="Text Box 6">
          <a:extLst>
            <a:ext uri="{FF2B5EF4-FFF2-40B4-BE49-F238E27FC236}">
              <a16:creationId xmlns:a16="http://schemas.microsoft.com/office/drawing/2014/main" id="{00000000-0008-0000-0600-00003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853" name="Text Box 4">
          <a:extLst>
            <a:ext uri="{FF2B5EF4-FFF2-40B4-BE49-F238E27FC236}">
              <a16:creationId xmlns:a16="http://schemas.microsoft.com/office/drawing/2014/main" id="{00000000-0008-0000-0600-00003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854" name="Text Box 6">
          <a:extLst>
            <a:ext uri="{FF2B5EF4-FFF2-40B4-BE49-F238E27FC236}">
              <a16:creationId xmlns:a16="http://schemas.microsoft.com/office/drawing/2014/main" id="{00000000-0008-0000-0600-00003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855" name="Text Box 4">
          <a:extLst>
            <a:ext uri="{FF2B5EF4-FFF2-40B4-BE49-F238E27FC236}">
              <a16:creationId xmlns:a16="http://schemas.microsoft.com/office/drawing/2014/main" id="{00000000-0008-0000-0600-00003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856" name="Text Box 6">
          <a:extLst>
            <a:ext uri="{FF2B5EF4-FFF2-40B4-BE49-F238E27FC236}">
              <a16:creationId xmlns:a16="http://schemas.microsoft.com/office/drawing/2014/main" id="{00000000-0008-0000-0600-00004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857" name="Text Box 4">
          <a:extLst>
            <a:ext uri="{FF2B5EF4-FFF2-40B4-BE49-F238E27FC236}">
              <a16:creationId xmlns:a16="http://schemas.microsoft.com/office/drawing/2014/main" id="{00000000-0008-0000-0600-000041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858" name="Text Box 6">
          <a:extLst>
            <a:ext uri="{FF2B5EF4-FFF2-40B4-BE49-F238E27FC236}">
              <a16:creationId xmlns:a16="http://schemas.microsoft.com/office/drawing/2014/main" id="{00000000-0008-0000-0600-000042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859" name="Text Box 4">
          <a:extLst>
            <a:ext uri="{FF2B5EF4-FFF2-40B4-BE49-F238E27FC236}">
              <a16:creationId xmlns:a16="http://schemas.microsoft.com/office/drawing/2014/main" id="{00000000-0008-0000-0600-00004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860" name="Text Box 6">
          <a:extLst>
            <a:ext uri="{FF2B5EF4-FFF2-40B4-BE49-F238E27FC236}">
              <a16:creationId xmlns:a16="http://schemas.microsoft.com/office/drawing/2014/main" id="{00000000-0008-0000-0600-00004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861" name="Text Box 4">
          <a:extLst>
            <a:ext uri="{FF2B5EF4-FFF2-40B4-BE49-F238E27FC236}">
              <a16:creationId xmlns:a16="http://schemas.microsoft.com/office/drawing/2014/main" id="{00000000-0008-0000-0600-000045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862" name="Text Box 6">
          <a:extLst>
            <a:ext uri="{FF2B5EF4-FFF2-40B4-BE49-F238E27FC236}">
              <a16:creationId xmlns:a16="http://schemas.microsoft.com/office/drawing/2014/main" id="{00000000-0008-0000-0600-000046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863" name="Text Box 4">
          <a:extLst>
            <a:ext uri="{FF2B5EF4-FFF2-40B4-BE49-F238E27FC236}">
              <a16:creationId xmlns:a16="http://schemas.microsoft.com/office/drawing/2014/main" id="{00000000-0008-0000-0600-000047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864" name="Text Box 6">
          <a:extLst>
            <a:ext uri="{FF2B5EF4-FFF2-40B4-BE49-F238E27FC236}">
              <a16:creationId xmlns:a16="http://schemas.microsoft.com/office/drawing/2014/main" id="{00000000-0008-0000-0600-000048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865" name="Text Box 4">
          <a:extLst>
            <a:ext uri="{FF2B5EF4-FFF2-40B4-BE49-F238E27FC236}">
              <a16:creationId xmlns:a16="http://schemas.microsoft.com/office/drawing/2014/main" id="{00000000-0008-0000-0600-000049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866" name="Text Box 6">
          <a:extLst>
            <a:ext uri="{FF2B5EF4-FFF2-40B4-BE49-F238E27FC236}">
              <a16:creationId xmlns:a16="http://schemas.microsoft.com/office/drawing/2014/main" id="{00000000-0008-0000-0600-00004A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867" name="Text Box 4">
          <a:extLst>
            <a:ext uri="{FF2B5EF4-FFF2-40B4-BE49-F238E27FC236}">
              <a16:creationId xmlns:a16="http://schemas.microsoft.com/office/drawing/2014/main" id="{00000000-0008-0000-0600-00004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868" name="Text Box 6">
          <a:extLst>
            <a:ext uri="{FF2B5EF4-FFF2-40B4-BE49-F238E27FC236}">
              <a16:creationId xmlns:a16="http://schemas.microsoft.com/office/drawing/2014/main" id="{00000000-0008-0000-0600-00004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869" name="Text Box 4">
          <a:extLst>
            <a:ext uri="{FF2B5EF4-FFF2-40B4-BE49-F238E27FC236}">
              <a16:creationId xmlns:a16="http://schemas.microsoft.com/office/drawing/2014/main" id="{00000000-0008-0000-0600-00004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870" name="Text Box 6">
          <a:extLst>
            <a:ext uri="{FF2B5EF4-FFF2-40B4-BE49-F238E27FC236}">
              <a16:creationId xmlns:a16="http://schemas.microsoft.com/office/drawing/2014/main" id="{00000000-0008-0000-0600-00004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871" name="Text Box 4">
          <a:extLst>
            <a:ext uri="{FF2B5EF4-FFF2-40B4-BE49-F238E27FC236}">
              <a16:creationId xmlns:a16="http://schemas.microsoft.com/office/drawing/2014/main" id="{00000000-0008-0000-0600-00004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872" name="Text Box 6">
          <a:extLst>
            <a:ext uri="{FF2B5EF4-FFF2-40B4-BE49-F238E27FC236}">
              <a16:creationId xmlns:a16="http://schemas.microsoft.com/office/drawing/2014/main" id="{00000000-0008-0000-0600-00005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873" name="Text Box 4">
          <a:extLst>
            <a:ext uri="{FF2B5EF4-FFF2-40B4-BE49-F238E27FC236}">
              <a16:creationId xmlns:a16="http://schemas.microsoft.com/office/drawing/2014/main" id="{00000000-0008-0000-0600-00005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874" name="Text Box 6">
          <a:extLst>
            <a:ext uri="{FF2B5EF4-FFF2-40B4-BE49-F238E27FC236}">
              <a16:creationId xmlns:a16="http://schemas.microsoft.com/office/drawing/2014/main" id="{00000000-0008-0000-0600-00005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875" name="Text Box 4">
          <a:extLst>
            <a:ext uri="{FF2B5EF4-FFF2-40B4-BE49-F238E27FC236}">
              <a16:creationId xmlns:a16="http://schemas.microsoft.com/office/drawing/2014/main" id="{00000000-0008-0000-0600-000053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876" name="Text Box 6">
          <a:extLst>
            <a:ext uri="{FF2B5EF4-FFF2-40B4-BE49-F238E27FC236}">
              <a16:creationId xmlns:a16="http://schemas.microsoft.com/office/drawing/2014/main" id="{00000000-0008-0000-0600-000054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877" name="Text Box 4">
          <a:extLst>
            <a:ext uri="{FF2B5EF4-FFF2-40B4-BE49-F238E27FC236}">
              <a16:creationId xmlns:a16="http://schemas.microsoft.com/office/drawing/2014/main" id="{00000000-0008-0000-0600-00005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878" name="Text Box 6">
          <a:extLst>
            <a:ext uri="{FF2B5EF4-FFF2-40B4-BE49-F238E27FC236}">
              <a16:creationId xmlns:a16="http://schemas.microsoft.com/office/drawing/2014/main" id="{00000000-0008-0000-0600-00005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879" name="Text Box 4">
          <a:extLst>
            <a:ext uri="{FF2B5EF4-FFF2-40B4-BE49-F238E27FC236}">
              <a16:creationId xmlns:a16="http://schemas.microsoft.com/office/drawing/2014/main" id="{00000000-0008-0000-0600-000057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880" name="Text Box 6">
          <a:extLst>
            <a:ext uri="{FF2B5EF4-FFF2-40B4-BE49-F238E27FC236}">
              <a16:creationId xmlns:a16="http://schemas.microsoft.com/office/drawing/2014/main" id="{00000000-0008-0000-0600-000058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881" name="Text Box 4">
          <a:extLst>
            <a:ext uri="{FF2B5EF4-FFF2-40B4-BE49-F238E27FC236}">
              <a16:creationId xmlns:a16="http://schemas.microsoft.com/office/drawing/2014/main" id="{00000000-0008-0000-0600-000059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882" name="Text Box 6">
          <a:extLst>
            <a:ext uri="{FF2B5EF4-FFF2-40B4-BE49-F238E27FC236}">
              <a16:creationId xmlns:a16="http://schemas.microsoft.com/office/drawing/2014/main" id="{00000000-0008-0000-0600-00005A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883" name="Text Box 4">
          <a:extLst>
            <a:ext uri="{FF2B5EF4-FFF2-40B4-BE49-F238E27FC236}">
              <a16:creationId xmlns:a16="http://schemas.microsoft.com/office/drawing/2014/main" id="{00000000-0008-0000-0600-00005B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884" name="Text Box 6">
          <a:extLst>
            <a:ext uri="{FF2B5EF4-FFF2-40B4-BE49-F238E27FC236}">
              <a16:creationId xmlns:a16="http://schemas.microsoft.com/office/drawing/2014/main" id="{00000000-0008-0000-0600-00005C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1885" name="Text Box 4">
          <a:extLst>
            <a:ext uri="{FF2B5EF4-FFF2-40B4-BE49-F238E27FC236}">
              <a16:creationId xmlns:a16="http://schemas.microsoft.com/office/drawing/2014/main" id="{00000000-0008-0000-0600-00005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1886" name="Text Box 6">
          <a:extLst>
            <a:ext uri="{FF2B5EF4-FFF2-40B4-BE49-F238E27FC236}">
              <a16:creationId xmlns:a16="http://schemas.microsoft.com/office/drawing/2014/main" id="{00000000-0008-0000-0600-00005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1887" name="Text Box 4">
          <a:extLst>
            <a:ext uri="{FF2B5EF4-FFF2-40B4-BE49-F238E27FC236}">
              <a16:creationId xmlns:a16="http://schemas.microsoft.com/office/drawing/2014/main" id="{00000000-0008-0000-0600-00005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1888" name="Text Box 6">
          <a:extLst>
            <a:ext uri="{FF2B5EF4-FFF2-40B4-BE49-F238E27FC236}">
              <a16:creationId xmlns:a16="http://schemas.microsoft.com/office/drawing/2014/main" id="{00000000-0008-0000-0600-00006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1889" name="Text Box 4">
          <a:extLst>
            <a:ext uri="{FF2B5EF4-FFF2-40B4-BE49-F238E27FC236}">
              <a16:creationId xmlns:a16="http://schemas.microsoft.com/office/drawing/2014/main" id="{00000000-0008-0000-0600-00006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1890" name="Text Box 6">
          <a:extLst>
            <a:ext uri="{FF2B5EF4-FFF2-40B4-BE49-F238E27FC236}">
              <a16:creationId xmlns:a16="http://schemas.microsoft.com/office/drawing/2014/main" id="{00000000-0008-0000-0600-00006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1891" name="Text Box 4">
          <a:extLst>
            <a:ext uri="{FF2B5EF4-FFF2-40B4-BE49-F238E27FC236}">
              <a16:creationId xmlns:a16="http://schemas.microsoft.com/office/drawing/2014/main" id="{00000000-0008-0000-0600-00006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1892" name="Text Box 6">
          <a:extLst>
            <a:ext uri="{FF2B5EF4-FFF2-40B4-BE49-F238E27FC236}">
              <a16:creationId xmlns:a16="http://schemas.microsoft.com/office/drawing/2014/main" id="{00000000-0008-0000-0600-00006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1893" name="Text Box 4">
          <a:extLst>
            <a:ext uri="{FF2B5EF4-FFF2-40B4-BE49-F238E27FC236}">
              <a16:creationId xmlns:a16="http://schemas.microsoft.com/office/drawing/2014/main" id="{00000000-0008-0000-0600-00006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1894" name="Text Box 6">
          <a:extLst>
            <a:ext uri="{FF2B5EF4-FFF2-40B4-BE49-F238E27FC236}">
              <a16:creationId xmlns:a16="http://schemas.microsoft.com/office/drawing/2014/main" id="{00000000-0008-0000-0600-00006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895" name="Text Box 4">
          <a:extLst>
            <a:ext uri="{FF2B5EF4-FFF2-40B4-BE49-F238E27FC236}">
              <a16:creationId xmlns:a16="http://schemas.microsoft.com/office/drawing/2014/main" id="{00000000-0008-0000-0600-00006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896" name="Text Box 6">
          <a:extLst>
            <a:ext uri="{FF2B5EF4-FFF2-40B4-BE49-F238E27FC236}">
              <a16:creationId xmlns:a16="http://schemas.microsoft.com/office/drawing/2014/main" id="{00000000-0008-0000-0600-00006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897" name="Text Box 4">
          <a:extLst>
            <a:ext uri="{FF2B5EF4-FFF2-40B4-BE49-F238E27FC236}">
              <a16:creationId xmlns:a16="http://schemas.microsoft.com/office/drawing/2014/main" id="{00000000-0008-0000-0600-00006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898" name="Text Box 6">
          <a:extLst>
            <a:ext uri="{FF2B5EF4-FFF2-40B4-BE49-F238E27FC236}">
              <a16:creationId xmlns:a16="http://schemas.microsoft.com/office/drawing/2014/main" id="{00000000-0008-0000-0600-00006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899" name="Text Box 4">
          <a:extLst>
            <a:ext uri="{FF2B5EF4-FFF2-40B4-BE49-F238E27FC236}">
              <a16:creationId xmlns:a16="http://schemas.microsoft.com/office/drawing/2014/main" id="{00000000-0008-0000-0600-00006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900" name="Text Box 6">
          <a:extLst>
            <a:ext uri="{FF2B5EF4-FFF2-40B4-BE49-F238E27FC236}">
              <a16:creationId xmlns:a16="http://schemas.microsoft.com/office/drawing/2014/main" id="{00000000-0008-0000-0600-00006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1901" name="Text Box 4">
          <a:extLst>
            <a:ext uri="{FF2B5EF4-FFF2-40B4-BE49-F238E27FC236}">
              <a16:creationId xmlns:a16="http://schemas.microsoft.com/office/drawing/2014/main" id="{00000000-0008-0000-0600-00006D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1902" name="Text Box 6">
          <a:extLst>
            <a:ext uri="{FF2B5EF4-FFF2-40B4-BE49-F238E27FC236}">
              <a16:creationId xmlns:a16="http://schemas.microsoft.com/office/drawing/2014/main" id="{00000000-0008-0000-0600-00006E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903" name="Text Box 4">
          <a:extLst>
            <a:ext uri="{FF2B5EF4-FFF2-40B4-BE49-F238E27FC236}">
              <a16:creationId xmlns:a16="http://schemas.microsoft.com/office/drawing/2014/main" id="{00000000-0008-0000-0600-00006F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904" name="Text Box 6">
          <a:extLst>
            <a:ext uri="{FF2B5EF4-FFF2-40B4-BE49-F238E27FC236}">
              <a16:creationId xmlns:a16="http://schemas.microsoft.com/office/drawing/2014/main" id="{00000000-0008-0000-0600-000070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905" name="Text Box 4">
          <a:extLst>
            <a:ext uri="{FF2B5EF4-FFF2-40B4-BE49-F238E27FC236}">
              <a16:creationId xmlns:a16="http://schemas.microsoft.com/office/drawing/2014/main" id="{00000000-0008-0000-0600-00007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906" name="Text Box 6">
          <a:extLst>
            <a:ext uri="{FF2B5EF4-FFF2-40B4-BE49-F238E27FC236}">
              <a16:creationId xmlns:a16="http://schemas.microsoft.com/office/drawing/2014/main" id="{00000000-0008-0000-0600-00007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907" name="Text Box 4">
          <a:extLst>
            <a:ext uri="{FF2B5EF4-FFF2-40B4-BE49-F238E27FC236}">
              <a16:creationId xmlns:a16="http://schemas.microsoft.com/office/drawing/2014/main" id="{00000000-0008-0000-0600-00007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908" name="Text Box 6">
          <a:extLst>
            <a:ext uri="{FF2B5EF4-FFF2-40B4-BE49-F238E27FC236}">
              <a16:creationId xmlns:a16="http://schemas.microsoft.com/office/drawing/2014/main" id="{00000000-0008-0000-0600-00007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909" name="Text Box 4">
          <a:extLst>
            <a:ext uri="{FF2B5EF4-FFF2-40B4-BE49-F238E27FC236}">
              <a16:creationId xmlns:a16="http://schemas.microsoft.com/office/drawing/2014/main" id="{00000000-0008-0000-0600-00007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910" name="Text Box 6">
          <a:extLst>
            <a:ext uri="{FF2B5EF4-FFF2-40B4-BE49-F238E27FC236}">
              <a16:creationId xmlns:a16="http://schemas.microsoft.com/office/drawing/2014/main" id="{00000000-0008-0000-0600-00007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911" name="Text Box 4">
          <a:extLst>
            <a:ext uri="{FF2B5EF4-FFF2-40B4-BE49-F238E27FC236}">
              <a16:creationId xmlns:a16="http://schemas.microsoft.com/office/drawing/2014/main" id="{00000000-0008-0000-0600-00007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912" name="Text Box 6">
          <a:extLst>
            <a:ext uri="{FF2B5EF4-FFF2-40B4-BE49-F238E27FC236}">
              <a16:creationId xmlns:a16="http://schemas.microsoft.com/office/drawing/2014/main" id="{00000000-0008-0000-0600-00007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913" name="Text Box 4">
          <a:extLst>
            <a:ext uri="{FF2B5EF4-FFF2-40B4-BE49-F238E27FC236}">
              <a16:creationId xmlns:a16="http://schemas.microsoft.com/office/drawing/2014/main" id="{00000000-0008-0000-0600-00007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914" name="Text Box 6">
          <a:extLst>
            <a:ext uri="{FF2B5EF4-FFF2-40B4-BE49-F238E27FC236}">
              <a16:creationId xmlns:a16="http://schemas.microsoft.com/office/drawing/2014/main" id="{00000000-0008-0000-0600-00007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915" name="Text Box 4">
          <a:extLst>
            <a:ext uri="{FF2B5EF4-FFF2-40B4-BE49-F238E27FC236}">
              <a16:creationId xmlns:a16="http://schemas.microsoft.com/office/drawing/2014/main" id="{00000000-0008-0000-0600-00007B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916" name="Text Box 6">
          <a:extLst>
            <a:ext uri="{FF2B5EF4-FFF2-40B4-BE49-F238E27FC236}">
              <a16:creationId xmlns:a16="http://schemas.microsoft.com/office/drawing/2014/main" id="{00000000-0008-0000-0600-00007C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917" name="Text Box 4">
          <a:extLst>
            <a:ext uri="{FF2B5EF4-FFF2-40B4-BE49-F238E27FC236}">
              <a16:creationId xmlns:a16="http://schemas.microsoft.com/office/drawing/2014/main" id="{00000000-0008-0000-0600-00007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918" name="Text Box 6">
          <a:extLst>
            <a:ext uri="{FF2B5EF4-FFF2-40B4-BE49-F238E27FC236}">
              <a16:creationId xmlns:a16="http://schemas.microsoft.com/office/drawing/2014/main" id="{00000000-0008-0000-0600-00007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919" name="Text Box 4">
          <a:extLst>
            <a:ext uri="{FF2B5EF4-FFF2-40B4-BE49-F238E27FC236}">
              <a16:creationId xmlns:a16="http://schemas.microsoft.com/office/drawing/2014/main" id="{00000000-0008-0000-0600-00007F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920" name="Text Box 6">
          <a:extLst>
            <a:ext uri="{FF2B5EF4-FFF2-40B4-BE49-F238E27FC236}">
              <a16:creationId xmlns:a16="http://schemas.microsoft.com/office/drawing/2014/main" id="{00000000-0008-0000-0600-000080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921" name="Text Box 4">
          <a:extLst>
            <a:ext uri="{FF2B5EF4-FFF2-40B4-BE49-F238E27FC236}">
              <a16:creationId xmlns:a16="http://schemas.microsoft.com/office/drawing/2014/main" id="{00000000-0008-0000-0600-00008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922" name="Text Box 6">
          <a:extLst>
            <a:ext uri="{FF2B5EF4-FFF2-40B4-BE49-F238E27FC236}">
              <a16:creationId xmlns:a16="http://schemas.microsoft.com/office/drawing/2014/main" id="{00000000-0008-0000-0600-00008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923" name="Text Box 4">
          <a:extLst>
            <a:ext uri="{FF2B5EF4-FFF2-40B4-BE49-F238E27FC236}">
              <a16:creationId xmlns:a16="http://schemas.microsoft.com/office/drawing/2014/main" id="{00000000-0008-0000-0600-00008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924" name="Text Box 6">
          <a:extLst>
            <a:ext uri="{FF2B5EF4-FFF2-40B4-BE49-F238E27FC236}">
              <a16:creationId xmlns:a16="http://schemas.microsoft.com/office/drawing/2014/main" id="{00000000-0008-0000-0600-00008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925" name="Text Box 4">
          <a:extLst>
            <a:ext uri="{FF2B5EF4-FFF2-40B4-BE49-F238E27FC236}">
              <a16:creationId xmlns:a16="http://schemas.microsoft.com/office/drawing/2014/main" id="{00000000-0008-0000-0600-00008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926" name="Text Box 6">
          <a:extLst>
            <a:ext uri="{FF2B5EF4-FFF2-40B4-BE49-F238E27FC236}">
              <a16:creationId xmlns:a16="http://schemas.microsoft.com/office/drawing/2014/main" id="{00000000-0008-0000-0600-00008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927" name="Text Box 4">
          <a:extLst>
            <a:ext uri="{FF2B5EF4-FFF2-40B4-BE49-F238E27FC236}">
              <a16:creationId xmlns:a16="http://schemas.microsoft.com/office/drawing/2014/main" id="{00000000-0008-0000-0600-00008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928" name="Text Box 6">
          <a:extLst>
            <a:ext uri="{FF2B5EF4-FFF2-40B4-BE49-F238E27FC236}">
              <a16:creationId xmlns:a16="http://schemas.microsoft.com/office/drawing/2014/main" id="{00000000-0008-0000-0600-00008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929" name="Text Box 4">
          <a:extLst>
            <a:ext uri="{FF2B5EF4-FFF2-40B4-BE49-F238E27FC236}">
              <a16:creationId xmlns:a16="http://schemas.microsoft.com/office/drawing/2014/main" id="{00000000-0008-0000-0600-00008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930" name="Text Box 6">
          <a:extLst>
            <a:ext uri="{FF2B5EF4-FFF2-40B4-BE49-F238E27FC236}">
              <a16:creationId xmlns:a16="http://schemas.microsoft.com/office/drawing/2014/main" id="{00000000-0008-0000-0600-00008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931" name="Text Box 4">
          <a:extLst>
            <a:ext uri="{FF2B5EF4-FFF2-40B4-BE49-F238E27FC236}">
              <a16:creationId xmlns:a16="http://schemas.microsoft.com/office/drawing/2014/main" id="{00000000-0008-0000-0600-00008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932" name="Text Box 6">
          <a:extLst>
            <a:ext uri="{FF2B5EF4-FFF2-40B4-BE49-F238E27FC236}">
              <a16:creationId xmlns:a16="http://schemas.microsoft.com/office/drawing/2014/main" id="{00000000-0008-0000-0600-00008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933" name="Text Box 4">
          <a:extLst>
            <a:ext uri="{FF2B5EF4-FFF2-40B4-BE49-F238E27FC236}">
              <a16:creationId xmlns:a16="http://schemas.microsoft.com/office/drawing/2014/main" id="{00000000-0008-0000-0600-00008D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934" name="Text Box 6">
          <a:extLst>
            <a:ext uri="{FF2B5EF4-FFF2-40B4-BE49-F238E27FC236}">
              <a16:creationId xmlns:a16="http://schemas.microsoft.com/office/drawing/2014/main" id="{00000000-0008-0000-0600-00008E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935" name="Text Box 4">
          <a:extLst>
            <a:ext uri="{FF2B5EF4-FFF2-40B4-BE49-F238E27FC236}">
              <a16:creationId xmlns:a16="http://schemas.microsoft.com/office/drawing/2014/main" id="{00000000-0008-0000-0600-00008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936" name="Text Box 6">
          <a:extLst>
            <a:ext uri="{FF2B5EF4-FFF2-40B4-BE49-F238E27FC236}">
              <a16:creationId xmlns:a16="http://schemas.microsoft.com/office/drawing/2014/main" id="{00000000-0008-0000-0600-00009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937" name="Text Box 4">
          <a:extLst>
            <a:ext uri="{FF2B5EF4-FFF2-40B4-BE49-F238E27FC236}">
              <a16:creationId xmlns:a16="http://schemas.microsoft.com/office/drawing/2014/main" id="{00000000-0008-0000-0600-000091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938" name="Text Box 6">
          <a:extLst>
            <a:ext uri="{FF2B5EF4-FFF2-40B4-BE49-F238E27FC236}">
              <a16:creationId xmlns:a16="http://schemas.microsoft.com/office/drawing/2014/main" id="{00000000-0008-0000-0600-000092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939" name="Text Box 4">
          <a:extLst>
            <a:ext uri="{FF2B5EF4-FFF2-40B4-BE49-F238E27FC236}">
              <a16:creationId xmlns:a16="http://schemas.microsoft.com/office/drawing/2014/main" id="{00000000-0008-0000-0600-000093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940" name="Text Box 6">
          <a:extLst>
            <a:ext uri="{FF2B5EF4-FFF2-40B4-BE49-F238E27FC236}">
              <a16:creationId xmlns:a16="http://schemas.microsoft.com/office/drawing/2014/main" id="{00000000-0008-0000-0600-000094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941" name="Text Box 4">
          <a:extLst>
            <a:ext uri="{FF2B5EF4-FFF2-40B4-BE49-F238E27FC236}">
              <a16:creationId xmlns:a16="http://schemas.microsoft.com/office/drawing/2014/main" id="{00000000-0008-0000-0600-000095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942" name="Text Box 6">
          <a:extLst>
            <a:ext uri="{FF2B5EF4-FFF2-40B4-BE49-F238E27FC236}">
              <a16:creationId xmlns:a16="http://schemas.microsoft.com/office/drawing/2014/main" id="{00000000-0008-0000-0600-000096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943" name="Text Box 4">
          <a:extLst>
            <a:ext uri="{FF2B5EF4-FFF2-40B4-BE49-F238E27FC236}">
              <a16:creationId xmlns:a16="http://schemas.microsoft.com/office/drawing/2014/main" id="{00000000-0008-0000-0600-00009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944" name="Text Box 6">
          <a:extLst>
            <a:ext uri="{FF2B5EF4-FFF2-40B4-BE49-F238E27FC236}">
              <a16:creationId xmlns:a16="http://schemas.microsoft.com/office/drawing/2014/main" id="{00000000-0008-0000-0600-00009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211</xdr:row>
      <xdr:rowOff>0</xdr:rowOff>
    </xdr:from>
    <xdr:to>
      <xdr:col>4</xdr:col>
      <xdr:colOff>523875</xdr:colOff>
      <xdr:row>211</xdr:row>
      <xdr:rowOff>205757</xdr:rowOff>
    </xdr:to>
    <xdr:sp macro="" textlink="">
      <xdr:nvSpPr>
        <xdr:cNvPr id="1945" name="Text Box 6">
          <a:extLst>
            <a:ext uri="{FF2B5EF4-FFF2-40B4-BE49-F238E27FC236}">
              <a16:creationId xmlns:a16="http://schemas.microsoft.com/office/drawing/2014/main" id="{00000000-0008-0000-0600-000099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1946" name="Text Box 4">
          <a:extLst>
            <a:ext uri="{FF2B5EF4-FFF2-40B4-BE49-F238E27FC236}">
              <a16:creationId xmlns:a16="http://schemas.microsoft.com/office/drawing/2014/main" id="{00000000-0008-0000-0600-00009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1947" name="Text Box 6">
          <a:extLst>
            <a:ext uri="{FF2B5EF4-FFF2-40B4-BE49-F238E27FC236}">
              <a16:creationId xmlns:a16="http://schemas.microsoft.com/office/drawing/2014/main" id="{00000000-0008-0000-0600-00009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948" name="Text Box 4">
          <a:extLst>
            <a:ext uri="{FF2B5EF4-FFF2-40B4-BE49-F238E27FC236}">
              <a16:creationId xmlns:a16="http://schemas.microsoft.com/office/drawing/2014/main" id="{00000000-0008-0000-0600-00009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949" name="Text Box 6">
          <a:extLst>
            <a:ext uri="{FF2B5EF4-FFF2-40B4-BE49-F238E27FC236}">
              <a16:creationId xmlns:a16="http://schemas.microsoft.com/office/drawing/2014/main" id="{00000000-0008-0000-0600-00009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950" name="Text Box 4">
          <a:extLst>
            <a:ext uri="{FF2B5EF4-FFF2-40B4-BE49-F238E27FC236}">
              <a16:creationId xmlns:a16="http://schemas.microsoft.com/office/drawing/2014/main" id="{00000000-0008-0000-0600-00009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951" name="Text Box 6">
          <a:extLst>
            <a:ext uri="{FF2B5EF4-FFF2-40B4-BE49-F238E27FC236}">
              <a16:creationId xmlns:a16="http://schemas.microsoft.com/office/drawing/2014/main" id="{00000000-0008-0000-0600-00009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952" name="Text Box 4">
          <a:extLst>
            <a:ext uri="{FF2B5EF4-FFF2-40B4-BE49-F238E27FC236}">
              <a16:creationId xmlns:a16="http://schemas.microsoft.com/office/drawing/2014/main" id="{00000000-0008-0000-0600-0000A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953" name="Text Box 6">
          <a:extLst>
            <a:ext uri="{FF2B5EF4-FFF2-40B4-BE49-F238E27FC236}">
              <a16:creationId xmlns:a16="http://schemas.microsoft.com/office/drawing/2014/main" id="{00000000-0008-0000-0600-0000A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211</xdr:row>
      <xdr:rowOff>0</xdr:rowOff>
    </xdr:from>
    <xdr:to>
      <xdr:col>4</xdr:col>
      <xdr:colOff>523875</xdr:colOff>
      <xdr:row>211</xdr:row>
      <xdr:rowOff>205757</xdr:rowOff>
    </xdr:to>
    <xdr:sp macro="" textlink="">
      <xdr:nvSpPr>
        <xdr:cNvPr id="1954" name="Text Box 6">
          <a:extLst>
            <a:ext uri="{FF2B5EF4-FFF2-40B4-BE49-F238E27FC236}">
              <a16:creationId xmlns:a16="http://schemas.microsoft.com/office/drawing/2014/main" id="{00000000-0008-0000-0600-0000A2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955" name="Text Box 4">
          <a:extLst>
            <a:ext uri="{FF2B5EF4-FFF2-40B4-BE49-F238E27FC236}">
              <a16:creationId xmlns:a16="http://schemas.microsoft.com/office/drawing/2014/main" id="{00000000-0008-0000-0600-0000A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956" name="Text Box 6">
          <a:extLst>
            <a:ext uri="{FF2B5EF4-FFF2-40B4-BE49-F238E27FC236}">
              <a16:creationId xmlns:a16="http://schemas.microsoft.com/office/drawing/2014/main" id="{00000000-0008-0000-0600-0000A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957" name="Text Box 4">
          <a:extLst>
            <a:ext uri="{FF2B5EF4-FFF2-40B4-BE49-F238E27FC236}">
              <a16:creationId xmlns:a16="http://schemas.microsoft.com/office/drawing/2014/main" id="{00000000-0008-0000-0600-0000A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958" name="Text Box 6">
          <a:extLst>
            <a:ext uri="{FF2B5EF4-FFF2-40B4-BE49-F238E27FC236}">
              <a16:creationId xmlns:a16="http://schemas.microsoft.com/office/drawing/2014/main" id="{00000000-0008-0000-0600-0000A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959" name="Text Box 4">
          <a:extLst>
            <a:ext uri="{FF2B5EF4-FFF2-40B4-BE49-F238E27FC236}">
              <a16:creationId xmlns:a16="http://schemas.microsoft.com/office/drawing/2014/main" id="{00000000-0008-0000-0600-0000A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960" name="Text Box 6">
          <a:extLst>
            <a:ext uri="{FF2B5EF4-FFF2-40B4-BE49-F238E27FC236}">
              <a16:creationId xmlns:a16="http://schemas.microsoft.com/office/drawing/2014/main" id="{00000000-0008-0000-0600-0000A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961" name="Text Box 4">
          <a:extLst>
            <a:ext uri="{FF2B5EF4-FFF2-40B4-BE49-F238E27FC236}">
              <a16:creationId xmlns:a16="http://schemas.microsoft.com/office/drawing/2014/main" id="{00000000-0008-0000-0600-0000A9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962" name="Text Box 6">
          <a:extLst>
            <a:ext uri="{FF2B5EF4-FFF2-40B4-BE49-F238E27FC236}">
              <a16:creationId xmlns:a16="http://schemas.microsoft.com/office/drawing/2014/main" id="{00000000-0008-0000-0600-0000AA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963" name="Text Box 4">
          <a:extLst>
            <a:ext uri="{FF2B5EF4-FFF2-40B4-BE49-F238E27FC236}">
              <a16:creationId xmlns:a16="http://schemas.microsoft.com/office/drawing/2014/main" id="{00000000-0008-0000-0600-0000A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964" name="Text Box 6">
          <a:extLst>
            <a:ext uri="{FF2B5EF4-FFF2-40B4-BE49-F238E27FC236}">
              <a16:creationId xmlns:a16="http://schemas.microsoft.com/office/drawing/2014/main" id="{00000000-0008-0000-0600-0000A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965" name="Text Box 4">
          <a:extLst>
            <a:ext uri="{FF2B5EF4-FFF2-40B4-BE49-F238E27FC236}">
              <a16:creationId xmlns:a16="http://schemas.microsoft.com/office/drawing/2014/main" id="{00000000-0008-0000-0600-0000AD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966" name="Text Box 6">
          <a:extLst>
            <a:ext uri="{FF2B5EF4-FFF2-40B4-BE49-F238E27FC236}">
              <a16:creationId xmlns:a16="http://schemas.microsoft.com/office/drawing/2014/main" id="{00000000-0008-0000-0600-0000AE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967" name="Text Box 4">
          <a:extLst>
            <a:ext uri="{FF2B5EF4-FFF2-40B4-BE49-F238E27FC236}">
              <a16:creationId xmlns:a16="http://schemas.microsoft.com/office/drawing/2014/main" id="{00000000-0008-0000-0600-0000AF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968" name="Text Box 6">
          <a:extLst>
            <a:ext uri="{FF2B5EF4-FFF2-40B4-BE49-F238E27FC236}">
              <a16:creationId xmlns:a16="http://schemas.microsoft.com/office/drawing/2014/main" id="{00000000-0008-0000-0600-0000B0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969" name="Text Box 4">
          <a:extLst>
            <a:ext uri="{FF2B5EF4-FFF2-40B4-BE49-F238E27FC236}">
              <a16:creationId xmlns:a16="http://schemas.microsoft.com/office/drawing/2014/main" id="{00000000-0008-0000-0600-0000B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970" name="Text Box 6">
          <a:extLst>
            <a:ext uri="{FF2B5EF4-FFF2-40B4-BE49-F238E27FC236}">
              <a16:creationId xmlns:a16="http://schemas.microsoft.com/office/drawing/2014/main" id="{00000000-0008-0000-0600-0000B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971" name="Text Box 4">
          <a:extLst>
            <a:ext uri="{FF2B5EF4-FFF2-40B4-BE49-F238E27FC236}">
              <a16:creationId xmlns:a16="http://schemas.microsoft.com/office/drawing/2014/main" id="{00000000-0008-0000-0600-0000B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972" name="Text Box 6">
          <a:extLst>
            <a:ext uri="{FF2B5EF4-FFF2-40B4-BE49-F238E27FC236}">
              <a16:creationId xmlns:a16="http://schemas.microsoft.com/office/drawing/2014/main" id="{00000000-0008-0000-0600-0000B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973" name="Text Box 4">
          <a:extLst>
            <a:ext uri="{FF2B5EF4-FFF2-40B4-BE49-F238E27FC236}">
              <a16:creationId xmlns:a16="http://schemas.microsoft.com/office/drawing/2014/main" id="{00000000-0008-0000-0600-0000B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974" name="Text Box 6">
          <a:extLst>
            <a:ext uri="{FF2B5EF4-FFF2-40B4-BE49-F238E27FC236}">
              <a16:creationId xmlns:a16="http://schemas.microsoft.com/office/drawing/2014/main" id="{00000000-0008-0000-0600-0000B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975" name="Text Box 4">
          <a:extLst>
            <a:ext uri="{FF2B5EF4-FFF2-40B4-BE49-F238E27FC236}">
              <a16:creationId xmlns:a16="http://schemas.microsoft.com/office/drawing/2014/main" id="{00000000-0008-0000-0600-0000B7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976" name="Text Box 6">
          <a:extLst>
            <a:ext uri="{FF2B5EF4-FFF2-40B4-BE49-F238E27FC236}">
              <a16:creationId xmlns:a16="http://schemas.microsoft.com/office/drawing/2014/main" id="{00000000-0008-0000-0600-0000B8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977" name="Text Box 4">
          <a:extLst>
            <a:ext uri="{FF2B5EF4-FFF2-40B4-BE49-F238E27FC236}">
              <a16:creationId xmlns:a16="http://schemas.microsoft.com/office/drawing/2014/main" id="{00000000-0008-0000-0600-0000B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978" name="Text Box 6">
          <a:extLst>
            <a:ext uri="{FF2B5EF4-FFF2-40B4-BE49-F238E27FC236}">
              <a16:creationId xmlns:a16="http://schemas.microsoft.com/office/drawing/2014/main" id="{00000000-0008-0000-0600-0000B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979" name="Text Box 4">
          <a:extLst>
            <a:ext uri="{FF2B5EF4-FFF2-40B4-BE49-F238E27FC236}">
              <a16:creationId xmlns:a16="http://schemas.microsoft.com/office/drawing/2014/main" id="{00000000-0008-0000-0600-0000BB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980" name="Text Box 6">
          <a:extLst>
            <a:ext uri="{FF2B5EF4-FFF2-40B4-BE49-F238E27FC236}">
              <a16:creationId xmlns:a16="http://schemas.microsoft.com/office/drawing/2014/main" id="{00000000-0008-0000-0600-0000BC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981" name="Text Box 4">
          <a:extLst>
            <a:ext uri="{FF2B5EF4-FFF2-40B4-BE49-F238E27FC236}">
              <a16:creationId xmlns:a16="http://schemas.microsoft.com/office/drawing/2014/main" id="{00000000-0008-0000-0600-0000BD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982" name="Text Box 6">
          <a:extLst>
            <a:ext uri="{FF2B5EF4-FFF2-40B4-BE49-F238E27FC236}">
              <a16:creationId xmlns:a16="http://schemas.microsoft.com/office/drawing/2014/main" id="{00000000-0008-0000-0600-0000BE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1983" name="Text Box 4">
          <a:extLst>
            <a:ext uri="{FF2B5EF4-FFF2-40B4-BE49-F238E27FC236}">
              <a16:creationId xmlns:a16="http://schemas.microsoft.com/office/drawing/2014/main" id="{00000000-0008-0000-0600-0000B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1984" name="Text Box 6">
          <a:extLst>
            <a:ext uri="{FF2B5EF4-FFF2-40B4-BE49-F238E27FC236}">
              <a16:creationId xmlns:a16="http://schemas.microsoft.com/office/drawing/2014/main" id="{00000000-0008-0000-0600-0000C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1985" name="Text Box 4">
          <a:extLst>
            <a:ext uri="{FF2B5EF4-FFF2-40B4-BE49-F238E27FC236}">
              <a16:creationId xmlns:a16="http://schemas.microsoft.com/office/drawing/2014/main" id="{00000000-0008-0000-0600-0000C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1986" name="Text Box 6">
          <a:extLst>
            <a:ext uri="{FF2B5EF4-FFF2-40B4-BE49-F238E27FC236}">
              <a16:creationId xmlns:a16="http://schemas.microsoft.com/office/drawing/2014/main" id="{00000000-0008-0000-0600-0000C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1987" name="Text Box 4">
          <a:extLst>
            <a:ext uri="{FF2B5EF4-FFF2-40B4-BE49-F238E27FC236}">
              <a16:creationId xmlns:a16="http://schemas.microsoft.com/office/drawing/2014/main" id="{00000000-0008-0000-0600-0000C3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1988" name="Text Box 6">
          <a:extLst>
            <a:ext uri="{FF2B5EF4-FFF2-40B4-BE49-F238E27FC236}">
              <a16:creationId xmlns:a16="http://schemas.microsoft.com/office/drawing/2014/main" id="{00000000-0008-0000-0600-0000C4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989" name="Text Box 4">
          <a:extLst>
            <a:ext uri="{FF2B5EF4-FFF2-40B4-BE49-F238E27FC236}">
              <a16:creationId xmlns:a16="http://schemas.microsoft.com/office/drawing/2014/main" id="{00000000-0008-0000-0600-0000C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990" name="Text Box 6">
          <a:extLst>
            <a:ext uri="{FF2B5EF4-FFF2-40B4-BE49-F238E27FC236}">
              <a16:creationId xmlns:a16="http://schemas.microsoft.com/office/drawing/2014/main" id="{00000000-0008-0000-0600-0000C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991" name="Text Box 4">
          <a:extLst>
            <a:ext uri="{FF2B5EF4-FFF2-40B4-BE49-F238E27FC236}">
              <a16:creationId xmlns:a16="http://schemas.microsoft.com/office/drawing/2014/main" id="{00000000-0008-0000-0600-0000C7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992" name="Text Box 6">
          <a:extLst>
            <a:ext uri="{FF2B5EF4-FFF2-40B4-BE49-F238E27FC236}">
              <a16:creationId xmlns:a16="http://schemas.microsoft.com/office/drawing/2014/main" id="{00000000-0008-0000-0600-0000C8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993" name="Text Box 4">
          <a:extLst>
            <a:ext uri="{FF2B5EF4-FFF2-40B4-BE49-F238E27FC236}">
              <a16:creationId xmlns:a16="http://schemas.microsoft.com/office/drawing/2014/main" id="{00000000-0008-0000-0600-0000C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994" name="Text Box 6">
          <a:extLst>
            <a:ext uri="{FF2B5EF4-FFF2-40B4-BE49-F238E27FC236}">
              <a16:creationId xmlns:a16="http://schemas.microsoft.com/office/drawing/2014/main" id="{00000000-0008-0000-0600-0000C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995" name="Text Box 4">
          <a:extLst>
            <a:ext uri="{FF2B5EF4-FFF2-40B4-BE49-F238E27FC236}">
              <a16:creationId xmlns:a16="http://schemas.microsoft.com/office/drawing/2014/main" id="{00000000-0008-0000-0600-0000C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996" name="Text Box 6">
          <a:extLst>
            <a:ext uri="{FF2B5EF4-FFF2-40B4-BE49-F238E27FC236}">
              <a16:creationId xmlns:a16="http://schemas.microsoft.com/office/drawing/2014/main" id="{00000000-0008-0000-0600-0000C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997" name="Text Box 4">
          <a:extLst>
            <a:ext uri="{FF2B5EF4-FFF2-40B4-BE49-F238E27FC236}">
              <a16:creationId xmlns:a16="http://schemas.microsoft.com/office/drawing/2014/main" id="{00000000-0008-0000-0600-0000C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998" name="Text Box 6">
          <a:extLst>
            <a:ext uri="{FF2B5EF4-FFF2-40B4-BE49-F238E27FC236}">
              <a16:creationId xmlns:a16="http://schemas.microsoft.com/office/drawing/2014/main" id="{00000000-0008-0000-0600-0000C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999" name="Text Box 4">
          <a:extLst>
            <a:ext uri="{FF2B5EF4-FFF2-40B4-BE49-F238E27FC236}">
              <a16:creationId xmlns:a16="http://schemas.microsoft.com/office/drawing/2014/main" id="{00000000-0008-0000-0600-0000CF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2000" name="Text Box 6">
          <a:extLst>
            <a:ext uri="{FF2B5EF4-FFF2-40B4-BE49-F238E27FC236}">
              <a16:creationId xmlns:a16="http://schemas.microsoft.com/office/drawing/2014/main" id="{00000000-0008-0000-0600-0000D0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001" name="Text Box 4">
          <a:extLst>
            <a:ext uri="{FF2B5EF4-FFF2-40B4-BE49-F238E27FC236}">
              <a16:creationId xmlns:a16="http://schemas.microsoft.com/office/drawing/2014/main" id="{00000000-0008-0000-0600-0000D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002" name="Text Box 6">
          <a:extLst>
            <a:ext uri="{FF2B5EF4-FFF2-40B4-BE49-F238E27FC236}">
              <a16:creationId xmlns:a16="http://schemas.microsoft.com/office/drawing/2014/main" id="{00000000-0008-0000-0600-0000D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2003" name="Text Box 4">
          <a:extLst>
            <a:ext uri="{FF2B5EF4-FFF2-40B4-BE49-F238E27FC236}">
              <a16:creationId xmlns:a16="http://schemas.microsoft.com/office/drawing/2014/main" id="{00000000-0008-0000-0600-0000D3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2004" name="Text Box 6">
          <a:extLst>
            <a:ext uri="{FF2B5EF4-FFF2-40B4-BE49-F238E27FC236}">
              <a16:creationId xmlns:a16="http://schemas.microsoft.com/office/drawing/2014/main" id="{00000000-0008-0000-0600-0000D4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2005" name="Text Box 4">
          <a:extLst>
            <a:ext uri="{FF2B5EF4-FFF2-40B4-BE49-F238E27FC236}">
              <a16:creationId xmlns:a16="http://schemas.microsoft.com/office/drawing/2014/main" id="{00000000-0008-0000-0600-0000D5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2006" name="Text Box 6">
          <a:extLst>
            <a:ext uri="{FF2B5EF4-FFF2-40B4-BE49-F238E27FC236}">
              <a16:creationId xmlns:a16="http://schemas.microsoft.com/office/drawing/2014/main" id="{00000000-0008-0000-0600-0000D6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007" name="Text Box 4">
          <a:extLst>
            <a:ext uri="{FF2B5EF4-FFF2-40B4-BE49-F238E27FC236}">
              <a16:creationId xmlns:a16="http://schemas.microsoft.com/office/drawing/2014/main" id="{00000000-0008-0000-0600-0000D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008" name="Text Box 6">
          <a:extLst>
            <a:ext uri="{FF2B5EF4-FFF2-40B4-BE49-F238E27FC236}">
              <a16:creationId xmlns:a16="http://schemas.microsoft.com/office/drawing/2014/main" id="{00000000-0008-0000-0600-0000D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2009" name="Text Box 4">
          <a:extLst>
            <a:ext uri="{FF2B5EF4-FFF2-40B4-BE49-F238E27FC236}">
              <a16:creationId xmlns:a16="http://schemas.microsoft.com/office/drawing/2014/main" id="{00000000-0008-0000-0600-0000D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2010" name="Text Box 6">
          <a:extLst>
            <a:ext uri="{FF2B5EF4-FFF2-40B4-BE49-F238E27FC236}">
              <a16:creationId xmlns:a16="http://schemas.microsoft.com/office/drawing/2014/main" id="{00000000-0008-0000-0600-0000D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011" name="Text Box 4">
          <a:extLst>
            <a:ext uri="{FF2B5EF4-FFF2-40B4-BE49-F238E27FC236}">
              <a16:creationId xmlns:a16="http://schemas.microsoft.com/office/drawing/2014/main" id="{00000000-0008-0000-0600-0000D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012" name="Text Box 6">
          <a:extLst>
            <a:ext uri="{FF2B5EF4-FFF2-40B4-BE49-F238E27FC236}">
              <a16:creationId xmlns:a16="http://schemas.microsoft.com/office/drawing/2014/main" id="{00000000-0008-0000-0600-0000D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2013" name="Text Box 4">
          <a:extLst>
            <a:ext uri="{FF2B5EF4-FFF2-40B4-BE49-F238E27FC236}">
              <a16:creationId xmlns:a16="http://schemas.microsoft.com/office/drawing/2014/main" id="{00000000-0008-0000-0600-0000DD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2014" name="Text Box 6">
          <a:extLst>
            <a:ext uri="{FF2B5EF4-FFF2-40B4-BE49-F238E27FC236}">
              <a16:creationId xmlns:a16="http://schemas.microsoft.com/office/drawing/2014/main" id="{00000000-0008-0000-0600-0000DE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015" name="Text Box 4">
          <a:extLst>
            <a:ext uri="{FF2B5EF4-FFF2-40B4-BE49-F238E27FC236}">
              <a16:creationId xmlns:a16="http://schemas.microsoft.com/office/drawing/2014/main" id="{00000000-0008-0000-0600-0000D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016" name="Text Box 6">
          <a:extLst>
            <a:ext uri="{FF2B5EF4-FFF2-40B4-BE49-F238E27FC236}">
              <a16:creationId xmlns:a16="http://schemas.microsoft.com/office/drawing/2014/main" id="{00000000-0008-0000-0600-0000E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2017" name="Text Box 4">
          <a:extLst>
            <a:ext uri="{FF2B5EF4-FFF2-40B4-BE49-F238E27FC236}">
              <a16:creationId xmlns:a16="http://schemas.microsoft.com/office/drawing/2014/main" id="{00000000-0008-0000-0600-0000E1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2018" name="Text Box 6">
          <a:extLst>
            <a:ext uri="{FF2B5EF4-FFF2-40B4-BE49-F238E27FC236}">
              <a16:creationId xmlns:a16="http://schemas.microsoft.com/office/drawing/2014/main" id="{00000000-0008-0000-0600-0000E2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2019" name="Text Box 4">
          <a:extLst>
            <a:ext uri="{FF2B5EF4-FFF2-40B4-BE49-F238E27FC236}">
              <a16:creationId xmlns:a16="http://schemas.microsoft.com/office/drawing/2014/main" id="{00000000-0008-0000-0600-0000E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2020" name="Text Box 6">
          <a:extLst>
            <a:ext uri="{FF2B5EF4-FFF2-40B4-BE49-F238E27FC236}">
              <a16:creationId xmlns:a16="http://schemas.microsoft.com/office/drawing/2014/main" id="{00000000-0008-0000-0600-0000E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021" name="Text Box 4">
          <a:extLst>
            <a:ext uri="{FF2B5EF4-FFF2-40B4-BE49-F238E27FC236}">
              <a16:creationId xmlns:a16="http://schemas.microsoft.com/office/drawing/2014/main" id="{00000000-0008-0000-0600-0000E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022" name="Text Box 6">
          <a:extLst>
            <a:ext uri="{FF2B5EF4-FFF2-40B4-BE49-F238E27FC236}">
              <a16:creationId xmlns:a16="http://schemas.microsoft.com/office/drawing/2014/main" id="{00000000-0008-0000-0600-0000E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2023" name="Text Box 4">
          <a:extLst>
            <a:ext uri="{FF2B5EF4-FFF2-40B4-BE49-F238E27FC236}">
              <a16:creationId xmlns:a16="http://schemas.microsoft.com/office/drawing/2014/main" id="{00000000-0008-0000-0600-0000E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2024" name="Text Box 6">
          <a:extLst>
            <a:ext uri="{FF2B5EF4-FFF2-40B4-BE49-F238E27FC236}">
              <a16:creationId xmlns:a16="http://schemas.microsoft.com/office/drawing/2014/main" id="{00000000-0008-0000-0600-0000E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025" name="Text Box 4">
          <a:extLst>
            <a:ext uri="{FF2B5EF4-FFF2-40B4-BE49-F238E27FC236}">
              <a16:creationId xmlns:a16="http://schemas.microsoft.com/office/drawing/2014/main" id="{00000000-0008-0000-0600-0000E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026" name="Text Box 6">
          <a:extLst>
            <a:ext uri="{FF2B5EF4-FFF2-40B4-BE49-F238E27FC236}">
              <a16:creationId xmlns:a16="http://schemas.microsoft.com/office/drawing/2014/main" id="{00000000-0008-0000-0600-0000E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027" name="Text Box 4">
          <a:extLst>
            <a:ext uri="{FF2B5EF4-FFF2-40B4-BE49-F238E27FC236}">
              <a16:creationId xmlns:a16="http://schemas.microsoft.com/office/drawing/2014/main" id="{00000000-0008-0000-0600-0000E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028" name="Text Box 6">
          <a:extLst>
            <a:ext uri="{FF2B5EF4-FFF2-40B4-BE49-F238E27FC236}">
              <a16:creationId xmlns:a16="http://schemas.microsoft.com/office/drawing/2014/main" id="{00000000-0008-0000-0600-0000E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029" name="Text Box 4">
          <a:extLst>
            <a:ext uri="{FF2B5EF4-FFF2-40B4-BE49-F238E27FC236}">
              <a16:creationId xmlns:a16="http://schemas.microsoft.com/office/drawing/2014/main" id="{00000000-0008-0000-0600-0000E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030" name="Text Box 6">
          <a:extLst>
            <a:ext uri="{FF2B5EF4-FFF2-40B4-BE49-F238E27FC236}">
              <a16:creationId xmlns:a16="http://schemas.microsoft.com/office/drawing/2014/main" id="{00000000-0008-0000-0600-0000E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031" name="Text Box 4">
          <a:extLst>
            <a:ext uri="{FF2B5EF4-FFF2-40B4-BE49-F238E27FC236}">
              <a16:creationId xmlns:a16="http://schemas.microsoft.com/office/drawing/2014/main" id="{00000000-0008-0000-0600-0000E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032" name="Text Box 6">
          <a:extLst>
            <a:ext uri="{FF2B5EF4-FFF2-40B4-BE49-F238E27FC236}">
              <a16:creationId xmlns:a16="http://schemas.microsoft.com/office/drawing/2014/main" id="{00000000-0008-0000-0600-0000F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2033" name="Text Box 4">
          <a:extLst>
            <a:ext uri="{FF2B5EF4-FFF2-40B4-BE49-F238E27FC236}">
              <a16:creationId xmlns:a16="http://schemas.microsoft.com/office/drawing/2014/main" id="{00000000-0008-0000-0600-0000F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2034" name="Text Box 6">
          <a:extLst>
            <a:ext uri="{FF2B5EF4-FFF2-40B4-BE49-F238E27FC236}">
              <a16:creationId xmlns:a16="http://schemas.microsoft.com/office/drawing/2014/main" id="{00000000-0008-0000-0600-0000F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035" name="Text Box 4">
          <a:extLst>
            <a:ext uri="{FF2B5EF4-FFF2-40B4-BE49-F238E27FC236}">
              <a16:creationId xmlns:a16="http://schemas.microsoft.com/office/drawing/2014/main" id="{00000000-0008-0000-0600-0000F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036" name="Text Box 6">
          <a:extLst>
            <a:ext uri="{FF2B5EF4-FFF2-40B4-BE49-F238E27FC236}">
              <a16:creationId xmlns:a16="http://schemas.microsoft.com/office/drawing/2014/main" id="{00000000-0008-0000-0600-0000F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037" name="Text Box 4">
          <a:extLst>
            <a:ext uri="{FF2B5EF4-FFF2-40B4-BE49-F238E27FC236}">
              <a16:creationId xmlns:a16="http://schemas.microsoft.com/office/drawing/2014/main" id="{00000000-0008-0000-0600-0000F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038" name="Text Box 6">
          <a:extLst>
            <a:ext uri="{FF2B5EF4-FFF2-40B4-BE49-F238E27FC236}">
              <a16:creationId xmlns:a16="http://schemas.microsoft.com/office/drawing/2014/main" id="{00000000-0008-0000-0600-0000F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039" name="Text Box 4">
          <a:extLst>
            <a:ext uri="{FF2B5EF4-FFF2-40B4-BE49-F238E27FC236}">
              <a16:creationId xmlns:a16="http://schemas.microsoft.com/office/drawing/2014/main" id="{00000000-0008-0000-0600-0000F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040" name="Text Box 6">
          <a:extLst>
            <a:ext uri="{FF2B5EF4-FFF2-40B4-BE49-F238E27FC236}">
              <a16:creationId xmlns:a16="http://schemas.microsoft.com/office/drawing/2014/main" id="{00000000-0008-0000-0600-0000F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2041" name="Text Box 4">
          <a:extLst>
            <a:ext uri="{FF2B5EF4-FFF2-40B4-BE49-F238E27FC236}">
              <a16:creationId xmlns:a16="http://schemas.microsoft.com/office/drawing/2014/main" id="{00000000-0008-0000-0600-0000F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2042" name="Text Box 6">
          <a:extLst>
            <a:ext uri="{FF2B5EF4-FFF2-40B4-BE49-F238E27FC236}">
              <a16:creationId xmlns:a16="http://schemas.microsoft.com/office/drawing/2014/main" id="{00000000-0008-0000-0600-0000F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186709</xdr:rowOff>
    </xdr:to>
    <xdr:sp macro="" textlink="">
      <xdr:nvSpPr>
        <xdr:cNvPr id="2043" name="Text Box 4">
          <a:extLst>
            <a:ext uri="{FF2B5EF4-FFF2-40B4-BE49-F238E27FC236}">
              <a16:creationId xmlns:a16="http://schemas.microsoft.com/office/drawing/2014/main" id="{00000000-0008-0000-0600-0000F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186709</xdr:rowOff>
    </xdr:to>
    <xdr:sp macro="" textlink="">
      <xdr:nvSpPr>
        <xdr:cNvPr id="2044" name="Text Box 6">
          <a:extLst>
            <a:ext uri="{FF2B5EF4-FFF2-40B4-BE49-F238E27FC236}">
              <a16:creationId xmlns:a16="http://schemas.microsoft.com/office/drawing/2014/main" id="{00000000-0008-0000-0600-0000F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2045" name="Text Box 4">
          <a:extLst>
            <a:ext uri="{FF2B5EF4-FFF2-40B4-BE49-F238E27FC236}">
              <a16:creationId xmlns:a16="http://schemas.microsoft.com/office/drawing/2014/main" id="{00000000-0008-0000-0600-0000F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2046" name="Text Box 6">
          <a:extLst>
            <a:ext uri="{FF2B5EF4-FFF2-40B4-BE49-F238E27FC236}">
              <a16:creationId xmlns:a16="http://schemas.microsoft.com/office/drawing/2014/main" id="{00000000-0008-0000-0600-0000F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215</xdr:row>
      <xdr:rowOff>63712</xdr:rowOff>
    </xdr:to>
    <xdr:sp macro="" textlink="">
      <xdr:nvSpPr>
        <xdr:cNvPr id="2047" name="Text Box 4">
          <a:extLst>
            <a:ext uri="{FF2B5EF4-FFF2-40B4-BE49-F238E27FC236}">
              <a16:creationId xmlns:a16="http://schemas.microsoft.com/office/drawing/2014/main" id="{00000000-0008-0000-0600-0000F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215</xdr:row>
      <xdr:rowOff>63712</xdr:rowOff>
    </xdr:to>
    <xdr:sp macro="" textlink="">
      <xdr:nvSpPr>
        <xdr:cNvPr id="2048" name="Text Box 6">
          <a:extLst>
            <a:ext uri="{FF2B5EF4-FFF2-40B4-BE49-F238E27FC236}">
              <a16:creationId xmlns:a16="http://schemas.microsoft.com/office/drawing/2014/main" id="{00000000-0008-0000-0600-00000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2049" name="Text Box 4">
          <a:extLst>
            <a:ext uri="{FF2B5EF4-FFF2-40B4-BE49-F238E27FC236}">
              <a16:creationId xmlns:a16="http://schemas.microsoft.com/office/drawing/2014/main" id="{00000000-0008-0000-0600-00000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2050" name="Text Box 6">
          <a:extLst>
            <a:ext uri="{FF2B5EF4-FFF2-40B4-BE49-F238E27FC236}">
              <a16:creationId xmlns:a16="http://schemas.microsoft.com/office/drawing/2014/main" id="{00000000-0008-0000-0600-00000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214</xdr:row>
      <xdr:rowOff>42367</xdr:rowOff>
    </xdr:to>
    <xdr:sp macro="" textlink="">
      <xdr:nvSpPr>
        <xdr:cNvPr id="2051" name="Text Box 4">
          <a:extLst>
            <a:ext uri="{FF2B5EF4-FFF2-40B4-BE49-F238E27FC236}">
              <a16:creationId xmlns:a16="http://schemas.microsoft.com/office/drawing/2014/main" id="{00000000-0008-0000-0600-000003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214</xdr:row>
      <xdr:rowOff>42367</xdr:rowOff>
    </xdr:to>
    <xdr:sp macro="" textlink="">
      <xdr:nvSpPr>
        <xdr:cNvPr id="2052" name="Text Box 6">
          <a:extLst>
            <a:ext uri="{FF2B5EF4-FFF2-40B4-BE49-F238E27FC236}">
              <a16:creationId xmlns:a16="http://schemas.microsoft.com/office/drawing/2014/main" id="{00000000-0008-0000-0600-00000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2053" name="Text Box 4">
          <a:extLst>
            <a:ext uri="{FF2B5EF4-FFF2-40B4-BE49-F238E27FC236}">
              <a16:creationId xmlns:a16="http://schemas.microsoft.com/office/drawing/2014/main" id="{00000000-0008-0000-0600-00000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2054" name="Text Box 6">
          <a:extLst>
            <a:ext uri="{FF2B5EF4-FFF2-40B4-BE49-F238E27FC236}">
              <a16:creationId xmlns:a16="http://schemas.microsoft.com/office/drawing/2014/main" id="{00000000-0008-0000-0600-00000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214</xdr:row>
      <xdr:rowOff>42367</xdr:rowOff>
    </xdr:to>
    <xdr:sp macro="" textlink="">
      <xdr:nvSpPr>
        <xdr:cNvPr id="2055" name="Text Box 4">
          <a:extLst>
            <a:ext uri="{FF2B5EF4-FFF2-40B4-BE49-F238E27FC236}">
              <a16:creationId xmlns:a16="http://schemas.microsoft.com/office/drawing/2014/main" id="{00000000-0008-0000-0600-000007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214</xdr:row>
      <xdr:rowOff>42367</xdr:rowOff>
    </xdr:to>
    <xdr:sp macro="" textlink="">
      <xdr:nvSpPr>
        <xdr:cNvPr id="2056" name="Text Box 6">
          <a:extLst>
            <a:ext uri="{FF2B5EF4-FFF2-40B4-BE49-F238E27FC236}">
              <a16:creationId xmlns:a16="http://schemas.microsoft.com/office/drawing/2014/main" id="{00000000-0008-0000-0600-00000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2057" name="Text Box 4">
          <a:extLst>
            <a:ext uri="{FF2B5EF4-FFF2-40B4-BE49-F238E27FC236}">
              <a16:creationId xmlns:a16="http://schemas.microsoft.com/office/drawing/2014/main" id="{00000000-0008-0000-0600-000009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2058" name="Text Box 6">
          <a:extLst>
            <a:ext uri="{FF2B5EF4-FFF2-40B4-BE49-F238E27FC236}">
              <a16:creationId xmlns:a16="http://schemas.microsoft.com/office/drawing/2014/main" id="{00000000-0008-0000-0600-00000A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2059" name="Text Box 4">
          <a:extLst>
            <a:ext uri="{FF2B5EF4-FFF2-40B4-BE49-F238E27FC236}">
              <a16:creationId xmlns:a16="http://schemas.microsoft.com/office/drawing/2014/main" id="{00000000-0008-0000-0600-00000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2060" name="Text Box 6">
          <a:extLst>
            <a:ext uri="{FF2B5EF4-FFF2-40B4-BE49-F238E27FC236}">
              <a16:creationId xmlns:a16="http://schemas.microsoft.com/office/drawing/2014/main" id="{00000000-0008-0000-0600-00000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2061" name="Text Box 4">
          <a:extLst>
            <a:ext uri="{FF2B5EF4-FFF2-40B4-BE49-F238E27FC236}">
              <a16:creationId xmlns:a16="http://schemas.microsoft.com/office/drawing/2014/main" id="{00000000-0008-0000-0600-00000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2062" name="Text Box 6">
          <a:extLst>
            <a:ext uri="{FF2B5EF4-FFF2-40B4-BE49-F238E27FC236}">
              <a16:creationId xmlns:a16="http://schemas.microsoft.com/office/drawing/2014/main" id="{00000000-0008-0000-0600-00000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186709</xdr:rowOff>
    </xdr:to>
    <xdr:sp macro="" textlink="">
      <xdr:nvSpPr>
        <xdr:cNvPr id="2063" name="Text Box 4">
          <a:extLst>
            <a:ext uri="{FF2B5EF4-FFF2-40B4-BE49-F238E27FC236}">
              <a16:creationId xmlns:a16="http://schemas.microsoft.com/office/drawing/2014/main" id="{00000000-0008-0000-0600-00000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186709</xdr:rowOff>
    </xdr:to>
    <xdr:sp macro="" textlink="">
      <xdr:nvSpPr>
        <xdr:cNvPr id="2064" name="Text Box 6">
          <a:extLst>
            <a:ext uri="{FF2B5EF4-FFF2-40B4-BE49-F238E27FC236}">
              <a16:creationId xmlns:a16="http://schemas.microsoft.com/office/drawing/2014/main" id="{00000000-0008-0000-0600-00001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2065" name="Text Box 4">
          <a:extLst>
            <a:ext uri="{FF2B5EF4-FFF2-40B4-BE49-F238E27FC236}">
              <a16:creationId xmlns:a16="http://schemas.microsoft.com/office/drawing/2014/main" id="{00000000-0008-0000-0600-00001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2066" name="Text Box 6">
          <a:extLst>
            <a:ext uri="{FF2B5EF4-FFF2-40B4-BE49-F238E27FC236}">
              <a16:creationId xmlns:a16="http://schemas.microsoft.com/office/drawing/2014/main" id="{00000000-0008-0000-0600-00001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215</xdr:row>
      <xdr:rowOff>63712</xdr:rowOff>
    </xdr:to>
    <xdr:sp macro="" textlink="">
      <xdr:nvSpPr>
        <xdr:cNvPr id="2067" name="Text Box 4">
          <a:extLst>
            <a:ext uri="{FF2B5EF4-FFF2-40B4-BE49-F238E27FC236}">
              <a16:creationId xmlns:a16="http://schemas.microsoft.com/office/drawing/2014/main" id="{00000000-0008-0000-0600-00001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215</xdr:row>
      <xdr:rowOff>63712</xdr:rowOff>
    </xdr:to>
    <xdr:sp macro="" textlink="">
      <xdr:nvSpPr>
        <xdr:cNvPr id="2068" name="Text Box 6">
          <a:extLst>
            <a:ext uri="{FF2B5EF4-FFF2-40B4-BE49-F238E27FC236}">
              <a16:creationId xmlns:a16="http://schemas.microsoft.com/office/drawing/2014/main" id="{00000000-0008-0000-0600-00001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2069" name="Text Box 4">
          <a:extLst>
            <a:ext uri="{FF2B5EF4-FFF2-40B4-BE49-F238E27FC236}">
              <a16:creationId xmlns:a16="http://schemas.microsoft.com/office/drawing/2014/main" id="{00000000-0008-0000-0600-00001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2070" name="Text Box 6">
          <a:extLst>
            <a:ext uri="{FF2B5EF4-FFF2-40B4-BE49-F238E27FC236}">
              <a16:creationId xmlns:a16="http://schemas.microsoft.com/office/drawing/2014/main" id="{00000000-0008-0000-0600-00001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214</xdr:row>
      <xdr:rowOff>42367</xdr:rowOff>
    </xdr:to>
    <xdr:sp macro="" textlink="">
      <xdr:nvSpPr>
        <xdr:cNvPr id="2071" name="Text Box 4">
          <a:extLst>
            <a:ext uri="{FF2B5EF4-FFF2-40B4-BE49-F238E27FC236}">
              <a16:creationId xmlns:a16="http://schemas.microsoft.com/office/drawing/2014/main" id="{00000000-0008-0000-0600-00001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214</xdr:row>
      <xdr:rowOff>42367</xdr:rowOff>
    </xdr:to>
    <xdr:sp macro="" textlink="">
      <xdr:nvSpPr>
        <xdr:cNvPr id="2072" name="Text Box 6">
          <a:extLst>
            <a:ext uri="{FF2B5EF4-FFF2-40B4-BE49-F238E27FC236}">
              <a16:creationId xmlns:a16="http://schemas.microsoft.com/office/drawing/2014/main" id="{00000000-0008-0000-0600-00001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2073" name="Text Box 4">
          <a:extLst>
            <a:ext uri="{FF2B5EF4-FFF2-40B4-BE49-F238E27FC236}">
              <a16:creationId xmlns:a16="http://schemas.microsoft.com/office/drawing/2014/main" id="{00000000-0008-0000-0600-00001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2074" name="Text Box 6">
          <a:extLst>
            <a:ext uri="{FF2B5EF4-FFF2-40B4-BE49-F238E27FC236}">
              <a16:creationId xmlns:a16="http://schemas.microsoft.com/office/drawing/2014/main" id="{00000000-0008-0000-0600-00001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214</xdr:row>
      <xdr:rowOff>42367</xdr:rowOff>
    </xdr:to>
    <xdr:sp macro="" textlink="">
      <xdr:nvSpPr>
        <xdr:cNvPr id="2075" name="Text Box 4">
          <a:extLst>
            <a:ext uri="{FF2B5EF4-FFF2-40B4-BE49-F238E27FC236}">
              <a16:creationId xmlns:a16="http://schemas.microsoft.com/office/drawing/2014/main" id="{00000000-0008-0000-0600-00001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214</xdr:row>
      <xdr:rowOff>42367</xdr:rowOff>
    </xdr:to>
    <xdr:sp macro="" textlink="">
      <xdr:nvSpPr>
        <xdr:cNvPr id="2076" name="Text Box 6">
          <a:extLst>
            <a:ext uri="{FF2B5EF4-FFF2-40B4-BE49-F238E27FC236}">
              <a16:creationId xmlns:a16="http://schemas.microsoft.com/office/drawing/2014/main" id="{00000000-0008-0000-0600-00001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2077" name="Text Box 4">
          <a:extLst>
            <a:ext uri="{FF2B5EF4-FFF2-40B4-BE49-F238E27FC236}">
              <a16:creationId xmlns:a16="http://schemas.microsoft.com/office/drawing/2014/main" id="{00000000-0008-0000-0600-00001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2078" name="Text Box 6">
          <a:extLst>
            <a:ext uri="{FF2B5EF4-FFF2-40B4-BE49-F238E27FC236}">
              <a16:creationId xmlns:a16="http://schemas.microsoft.com/office/drawing/2014/main" id="{00000000-0008-0000-0600-00001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2079" name="Text Box 4">
          <a:extLst>
            <a:ext uri="{FF2B5EF4-FFF2-40B4-BE49-F238E27FC236}">
              <a16:creationId xmlns:a16="http://schemas.microsoft.com/office/drawing/2014/main" id="{00000000-0008-0000-0600-00001F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2080" name="Text Box 6">
          <a:extLst>
            <a:ext uri="{FF2B5EF4-FFF2-40B4-BE49-F238E27FC236}">
              <a16:creationId xmlns:a16="http://schemas.microsoft.com/office/drawing/2014/main" id="{00000000-0008-0000-0600-000020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081" name="Text Box 4">
          <a:extLst>
            <a:ext uri="{FF2B5EF4-FFF2-40B4-BE49-F238E27FC236}">
              <a16:creationId xmlns:a16="http://schemas.microsoft.com/office/drawing/2014/main" id="{00000000-0008-0000-0600-00002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082" name="Text Box 6">
          <a:extLst>
            <a:ext uri="{FF2B5EF4-FFF2-40B4-BE49-F238E27FC236}">
              <a16:creationId xmlns:a16="http://schemas.microsoft.com/office/drawing/2014/main" id="{00000000-0008-0000-0600-00002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2083" name="Text Box 4">
          <a:extLst>
            <a:ext uri="{FF2B5EF4-FFF2-40B4-BE49-F238E27FC236}">
              <a16:creationId xmlns:a16="http://schemas.microsoft.com/office/drawing/2014/main" id="{00000000-0008-0000-0600-00002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2084" name="Text Box 6">
          <a:extLst>
            <a:ext uri="{FF2B5EF4-FFF2-40B4-BE49-F238E27FC236}">
              <a16:creationId xmlns:a16="http://schemas.microsoft.com/office/drawing/2014/main" id="{00000000-0008-0000-0600-00002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085" name="Text Box 4">
          <a:extLst>
            <a:ext uri="{FF2B5EF4-FFF2-40B4-BE49-F238E27FC236}">
              <a16:creationId xmlns:a16="http://schemas.microsoft.com/office/drawing/2014/main" id="{00000000-0008-0000-0600-00002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086" name="Text Box 6">
          <a:extLst>
            <a:ext uri="{FF2B5EF4-FFF2-40B4-BE49-F238E27FC236}">
              <a16:creationId xmlns:a16="http://schemas.microsoft.com/office/drawing/2014/main" id="{00000000-0008-0000-0600-00002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2087" name="Text Box 4">
          <a:extLst>
            <a:ext uri="{FF2B5EF4-FFF2-40B4-BE49-F238E27FC236}">
              <a16:creationId xmlns:a16="http://schemas.microsoft.com/office/drawing/2014/main" id="{00000000-0008-0000-0600-00002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2088" name="Text Box 6">
          <a:extLst>
            <a:ext uri="{FF2B5EF4-FFF2-40B4-BE49-F238E27FC236}">
              <a16:creationId xmlns:a16="http://schemas.microsoft.com/office/drawing/2014/main" id="{00000000-0008-0000-0600-00002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089" name="Text Box 4">
          <a:extLst>
            <a:ext uri="{FF2B5EF4-FFF2-40B4-BE49-F238E27FC236}">
              <a16:creationId xmlns:a16="http://schemas.microsoft.com/office/drawing/2014/main" id="{00000000-0008-0000-0600-00002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090" name="Text Box 6">
          <a:extLst>
            <a:ext uri="{FF2B5EF4-FFF2-40B4-BE49-F238E27FC236}">
              <a16:creationId xmlns:a16="http://schemas.microsoft.com/office/drawing/2014/main" id="{00000000-0008-0000-0600-00002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2091" name="Text Box 4">
          <a:extLst>
            <a:ext uri="{FF2B5EF4-FFF2-40B4-BE49-F238E27FC236}">
              <a16:creationId xmlns:a16="http://schemas.microsoft.com/office/drawing/2014/main" id="{00000000-0008-0000-0600-00002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2092" name="Text Box 6">
          <a:extLst>
            <a:ext uri="{FF2B5EF4-FFF2-40B4-BE49-F238E27FC236}">
              <a16:creationId xmlns:a16="http://schemas.microsoft.com/office/drawing/2014/main" id="{00000000-0008-0000-0600-00002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2093" name="Text Box 4">
          <a:extLst>
            <a:ext uri="{FF2B5EF4-FFF2-40B4-BE49-F238E27FC236}">
              <a16:creationId xmlns:a16="http://schemas.microsoft.com/office/drawing/2014/main" id="{00000000-0008-0000-0600-00002D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2094" name="Text Box 6">
          <a:extLst>
            <a:ext uri="{FF2B5EF4-FFF2-40B4-BE49-F238E27FC236}">
              <a16:creationId xmlns:a16="http://schemas.microsoft.com/office/drawing/2014/main" id="{00000000-0008-0000-0600-00002E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095" name="Text Box 4">
          <a:extLst>
            <a:ext uri="{FF2B5EF4-FFF2-40B4-BE49-F238E27FC236}">
              <a16:creationId xmlns:a16="http://schemas.microsoft.com/office/drawing/2014/main" id="{00000000-0008-0000-0600-00002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096" name="Text Box 6">
          <a:extLst>
            <a:ext uri="{FF2B5EF4-FFF2-40B4-BE49-F238E27FC236}">
              <a16:creationId xmlns:a16="http://schemas.microsoft.com/office/drawing/2014/main" id="{00000000-0008-0000-0600-00003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2097" name="Text Box 4">
          <a:extLst>
            <a:ext uri="{FF2B5EF4-FFF2-40B4-BE49-F238E27FC236}">
              <a16:creationId xmlns:a16="http://schemas.microsoft.com/office/drawing/2014/main" id="{00000000-0008-0000-0600-00003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2098" name="Text Box 6">
          <a:extLst>
            <a:ext uri="{FF2B5EF4-FFF2-40B4-BE49-F238E27FC236}">
              <a16:creationId xmlns:a16="http://schemas.microsoft.com/office/drawing/2014/main" id="{00000000-0008-0000-0600-00003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099" name="Text Box 4">
          <a:extLst>
            <a:ext uri="{FF2B5EF4-FFF2-40B4-BE49-F238E27FC236}">
              <a16:creationId xmlns:a16="http://schemas.microsoft.com/office/drawing/2014/main" id="{00000000-0008-0000-0600-00003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100" name="Text Box 6">
          <a:extLst>
            <a:ext uri="{FF2B5EF4-FFF2-40B4-BE49-F238E27FC236}">
              <a16:creationId xmlns:a16="http://schemas.microsoft.com/office/drawing/2014/main" id="{00000000-0008-0000-0600-00003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2101" name="Text Box 4">
          <a:extLst>
            <a:ext uri="{FF2B5EF4-FFF2-40B4-BE49-F238E27FC236}">
              <a16:creationId xmlns:a16="http://schemas.microsoft.com/office/drawing/2014/main" id="{00000000-0008-0000-0600-00003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2102" name="Text Box 6">
          <a:extLst>
            <a:ext uri="{FF2B5EF4-FFF2-40B4-BE49-F238E27FC236}">
              <a16:creationId xmlns:a16="http://schemas.microsoft.com/office/drawing/2014/main" id="{00000000-0008-0000-0600-000036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103" name="Text Box 4">
          <a:extLst>
            <a:ext uri="{FF2B5EF4-FFF2-40B4-BE49-F238E27FC236}">
              <a16:creationId xmlns:a16="http://schemas.microsoft.com/office/drawing/2014/main" id="{00000000-0008-0000-0600-00003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104" name="Text Box 6">
          <a:extLst>
            <a:ext uri="{FF2B5EF4-FFF2-40B4-BE49-F238E27FC236}">
              <a16:creationId xmlns:a16="http://schemas.microsoft.com/office/drawing/2014/main" id="{00000000-0008-0000-0600-00003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2105" name="Text Box 4">
          <a:extLst>
            <a:ext uri="{FF2B5EF4-FFF2-40B4-BE49-F238E27FC236}">
              <a16:creationId xmlns:a16="http://schemas.microsoft.com/office/drawing/2014/main" id="{00000000-0008-0000-0600-00003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2106" name="Text Box 6">
          <a:extLst>
            <a:ext uri="{FF2B5EF4-FFF2-40B4-BE49-F238E27FC236}">
              <a16:creationId xmlns:a16="http://schemas.microsoft.com/office/drawing/2014/main" id="{00000000-0008-0000-0600-00003A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2107" name="Text Box 4">
          <a:extLst>
            <a:ext uri="{FF2B5EF4-FFF2-40B4-BE49-F238E27FC236}">
              <a16:creationId xmlns:a16="http://schemas.microsoft.com/office/drawing/2014/main" id="{00000000-0008-0000-0600-00003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2108" name="Text Box 6">
          <a:extLst>
            <a:ext uri="{FF2B5EF4-FFF2-40B4-BE49-F238E27FC236}">
              <a16:creationId xmlns:a16="http://schemas.microsoft.com/office/drawing/2014/main" id="{00000000-0008-0000-0600-00003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2109" name="Text Box 4">
          <a:extLst>
            <a:ext uri="{FF2B5EF4-FFF2-40B4-BE49-F238E27FC236}">
              <a16:creationId xmlns:a16="http://schemas.microsoft.com/office/drawing/2014/main" id="{00000000-0008-0000-0600-00003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2110" name="Text Box 6">
          <a:extLst>
            <a:ext uri="{FF2B5EF4-FFF2-40B4-BE49-F238E27FC236}">
              <a16:creationId xmlns:a16="http://schemas.microsoft.com/office/drawing/2014/main" id="{00000000-0008-0000-0600-00003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2111" name="Text Box 4">
          <a:extLst>
            <a:ext uri="{FF2B5EF4-FFF2-40B4-BE49-F238E27FC236}">
              <a16:creationId xmlns:a16="http://schemas.microsoft.com/office/drawing/2014/main" id="{00000000-0008-0000-0600-00003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2112" name="Text Box 6">
          <a:extLst>
            <a:ext uri="{FF2B5EF4-FFF2-40B4-BE49-F238E27FC236}">
              <a16:creationId xmlns:a16="http://schemas.microsoft.com/office/drawing/2014/main" id="{00000000-0008-0000-0600-000040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2113" name="Text Box 4">
          <a:extLst>
            <a:ext uri="{FF2B5EF4-FFF2-40B4-BE49-F238E27FC236}">
              <a16:creationId xmlns:a16="http://schemas.microsoft.com/office/drawing/2014/main" id="{00000000-0008-0000-0600-000041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2114" name="Text Box 6">
          <a:extLst>
            <a:ext uri="{FF2B5EF4-FFF2-40B4-BE49-F238E27FC236}">
              <a16:creationId xmlns:a16="http://schemas.microsoft.com/office/drawing/2014/main" id="{00000000-0008-0000-0600-000042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2115" name="Text Box 4">
          <a:extLst>
            <a:ext uri="{FF2B5EF4-FFF2-40B4-BE49-F238E27FC236}">
              <a16:creationId xmlns:a16="http://schemas.microsoft.com/office/drawing/2014/main" id="{00000000-0008-0000-0600-000043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2116" name="Text Box 6">
          <a:extLst>
            <a:ext uri="{FF2B5EF4-FFF2-40B4-BE49-F238E27FC236}">
              <a16:creationId xmlns:a16="http://schemas.microsoft.com/office/drawing/2014/main" id="{00000000-0008-0000-0600-000044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2117" name="Text Box 4">
          <a:extLst>
            <a:ext uri="{FF2B5EF4-FFF2-40B4-BE49-F238E27FC236}">
              <a16:creationId xmlns:a16="http://schemas.microsoft.com/office/drawing/2014/main" id="{00000000-0008-0000-0600-000045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2118" name="Text Box 6">
          <a:extLst>
            <a:ext uri="{FF2B5EF4-FFF2-40B4-BE49-F238E27FC236}">
              <a16:creationId xmlns:a16="http://schemas.microsoft.com/office/drawing/2014/main" id="{00000000-0008-0000-0600-000046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119" name="Text Box 4">
          <a:extLst>
            <a:ext uri="{FF2B5EF4-FFF2-40B4-BE49-F238E27FC236}">
              <a16:creationId xmlns:a16="http://schemas.microsoft.com/office/drawing/2014/main" id="{00000000-0008-0000-0600-00004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120" name="Text Box 6">
          <a:extLst>
            <a:ext uri="{FF2B5EF4-FFF2-40B4-BE49-F238E27FC236}">
              <a16:creationId xmlns:a16="http://schemas.microsoft.com/office/drawing/2014/main" id="{00000000-0008-0000-0600-00004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2121" name="Text Box 4">
          <a:extLst>
            <a:ext uri="{FF2B5EF4-FFF2-40B4-BE49-F238E27FC236}">
              <a16:creationId xmlns:a16="http://schemas.microsoft.com/office/drawing/2014/main" id="{00000000-0008-0000-0600-00004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2122" name="Text Box 6">
          <a:extLst>
            <a:ext uri="{FF2B5EF4-FFF2-40B4-BE49-F238E27FC236}">
              <a16:creationId xmlns:a16="http://schemas.microsoft.com/office/drawing/2014/main" id="{00000000-0008-0000-0600-00004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123" name="Text Box 4">
          <a:extLst>
            <a:ext uri="{FF2B5EF4-FFF2-40B4-BE49-F238E27FC236}">
              <a16:creationId xmlns:a16="http://schemas.microsoft.com/office/drawing/2014/main" id="{00000000-0008-0000-0600-00004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124" name="Text Box 6">
          <a:extLst>
            <a:ext uri="{FF2B5EF4-FFF2-40B4-BE49-F238E27FC236}">
              <a16:creationId xmlns:a16="http://schemas.microsoft.com/office/drawing/2014/main" id="{00000000-0008-0000-0600-00004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2125" name="Text Box 4">
          <a:extLst>
            <a:ext uri="{FF2B5EF4-FFF2-40B4-BE49-F238E27FC236}">
              <a16:creationId xmlns:a16="http://schemas.microsoft.com/office/drawing/2014/main" id="{00000000-0008-0000-0600-00004D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2126" name="Text Box 6">
          <a:extLst>
            <a:ext uri="{FF2B5EF4-FFF2-40B4-BE49-F238E27FC236}">
              <a16:creationId xmlns:a16="http://schemas.microsoft.com/office/drawing/2014/main" id="{00000000-0008-0000-0600-00004E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127" name="Text Box 4">
          <a:extLst>
            <a:ext uri="{FF2B5EF4-FFF2-40B4-BE49-F238E27FC236}">
              <a16:creationId xmlns:a16="http://schemas.microsoft.com/office/drawing/2014/main" id="{00000000-0008-0000-0600-00004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128" name="Text Box 6">
          <a:extLst>
            <a:ext uri="{FF2B5EF4-FFF2-40B4-BE49-F238E27FC236}">
              <a16:creationId xmlns:a16="http://schemas.microsoft.com/office/drawing/2014/main" id="{00000000-0008-0000-0600-00005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2129" name="Text Box 4">
          <a:extLst>
            <a:ext uri="{FF2B5EF4-FFF2-40B4-BE49-F238E27FC236}">
              <a16:creationId xmlns:a16="http://schemas.microsoft.com/office/drawing/2014/main" id="{00000000-0008-0000-0600-000051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2130" name="Text Box 6">
          <a:extLst>
            <a:ext uri="{FF2B5EF4-FFF2-40B4-BE49-F238E27FC236}">
              <a16:creationId xmlns:a16="http://schemas.microsoft.com/office/drawing/2014/main" id="{00000000-0008-0000-0600-000052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2131" name="Text Box 4">
          <a:extLst>
            <a:ext uri="{FF2B5EF4-FFF2-40B4-BE49-F238E27FC236}">
              <a16:creationId xmlns:a16="http://schemas.microsoft.com/office/drawing/2014/main" id="{00000000-0008-0000-0600-000053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2132" name="Text Box 6">
          <a:extLst>
            <a:ext uri="{FF2B5EF4-FFF2-40B4-BE49-F238E27FC236}">
              <a16:creationId xmlns:a16="http://schemas.microsoft.com/office/drawing/2014/main" id="{00000000-0008-0000-0600-000054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133" name="Text Box 4">
          <a:extLst>
            <a:ext uri="{FF2B5EF4-FFF2-40B4-BE49-F238E27FC236}">
              <a16:creationId xmlns:a16="http://schemas.microsoft.com/office/drawing/2014/main" id="{00000000-0008-0000-0600-00005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134" name="Text Box 6">
          <a:extLst>
            <a:ext uri="{FF2B5EF4-FFF2-40B4-BE49-F238E27FC236}">
              <a16:creationId xmlns:a16="http://schemas.microsoft.com/office/drawing/2014/main" id="{00000000-0008-0000-0600-00005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2135" name="Text Box 4">
          <a:extLst>
            <a:ext uri="{FF2B5EF4-FFF2-40B4-BE49-F238E27FC236}">
              <a16:creationId xmlns:a16="http://schemas.microsoft.com/office/drawing/2014/main" id="{00000000-0008-0000-0600-00005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2136" name="Text Box 6">
          <a:extLst>
            <a:ext uri="{FF2B5EF4-FFF2-40B4-BE49-F238E27FC236}">
              <a16:creationId xmlns:a16="http://schemas.microsoft.com/office/drawing/2014/main" id="{00000000-0008-0000-0600-00005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137" name="Text Box 4">
          <a:extLst>
            <a:ext uri="{FF2B5EF4-FFF2-40B4-BE49-F238E27FC236}">
              <a16:creationId xmlns:a16="http://schemas.microsoft.com/office/drawing/2014/main" id="{00000000-0008-0000-0600-00005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138" name="Text Box 6">
          <a:extLst>
            <a:ext uri="{FF2B5EF4-FFF2-40B4-BE49-F238E27FC236}">
              <a16:creationId xmlns:a16="http://schemas.microsoft.com/office/drawing/2014/main" id="{00000000-0008-0000-0600-00005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2139" name="Text Box 4">
          <a:extLst>
            <a:ext uri="{FF2B5EF4-FFF2-40B4-BE49-F238E27FC236}">
              <a16:creationId xmlns:a16="http://schemas.microsoft.com/office/drawing/2014/main" id="{00000000-0008-0000-0600-00005B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2140" name="Text Box 6">
          <a:extLst>
            <a:ext uri="{FF2B5EF4-FFF2-40B4-BE49-F238E27FC236}">
              <a16:creationId xmlns:a16="http://schemas.microsoft.com/office/drawing/2014/main" id="{00000000-0008-0000-0600-00005C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141" name="Text Box 4">
          <a:extLst>
            <a:ext uri="{FF2B5EF4-FFF2-40B4-BE49-F238E27FC236}">
              <a16:creationId xmlns:a16="http://schemas.microsoft.com/office/drawing/2014/main" id="{00000000-0008-0000-0600-00005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142" name="Text Box 6">
          <a:extLst>
            <a:ext uri="{FF2B5EF4-FFF2-40B4-BE49-F238E27FC236}">
              <a16:creationId xmlns:a16="http://schemas.microsoft.com/office/drawing/2014/main" id="{00000000-0008-0000-0600-00005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2143" name="Text Box 4">
          <a:extLst>
            <a:ext uri="{FF2B5EF4-FFF2-40B4-BE49-F238E27FC236}">
              <a16:creationId xmlns:a16="http://schemas.microsoft.com/office/drawing/2014/main" id="{00000000-0008-0000-0600-00005F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2144" name="Text Box 6">
          <a:extLst>
            <a:ext uri="{FF2B5EF4-FFF2-40B4-BE49-F238E27FC236}">
              <a16:creationId xmlns:a16="http://schemas.microsoft.com/office/drawing/2014/main" id="{00000000-0008-0000-0600-000060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2145" name="Text Box 4">
          <a:extLst>
            <a:ext uri="{FF2B5EF4-FFF2-40B4-BE49-F238E27FC236}">
              <a16:creationId xmlns:a16="http://schemas.microsoft.com/office/drawing/2014/main" id="{00000000-0008-0000-0600-000061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2146" name="Text Box 6">
          <a:extLst>
            <a:ext uri="{FF2B5EF4-FFF2-40B4-BE49-F238E27FC236}">
              <a16:creationId xmlns:a16="http://schemas.microsoft.com/office/drawing/2014/main" id="{00000000-0008-0000-0600-000062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147" name="Text Box 4">
          <a:extLst>
            <a:ext uri="{FF2B5EF4-FFF2-40B4-BE49-F238E27FC236}">
              <a16:creationId xmlns:a16="http://schemas.microsoft.com/office/drawing/2014/main" id="{00000000-0008-0000-0600-00006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148" name="Text Box 6">
          <a:extLst>
            <a:ext uri="{FF2B5EF4-FFF2-40B4-BE49-F238E27FC236}">
              <a16:creationId xmlns:a16="http://schemas.microsoft.com/office/drawing/2014/main" id="{00000000-0008-0000-0600-00006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211</xdr:row>
      <xdr:rowOff>0</xdr:rowOff>
    </xdr:from>
    <xdr:to>
      <xdr:col>4</xdr:col>
      <xdr:colOff>523875</xdr:colOff>
      <xdr:row>211</xdr:row>
      <xdr:rowOff>205757</xdr:rowOff>
    </xdr:to>
    <xdr:sp macro="" textlink="">
      <xdr:nvSpPr>
        <xdr:cNvPr id="2149" name="Text Box 6">
          <a:extLst>
            <a:ext uri="{FF2B5EF4-FFF2-40B4-BE49-F238E27FC236}">
              <a16:creationId xmlns:a16="http://schemas.microsoft.com/office/drawing/2014/main" id="{00000000-0008-0000-0600-00006508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2150" name="Text Box 4">
          <a:extLst>
            <a:ext uri="{FF2B5EF4-FFF2-40B4-BE49-F238E27FC236}">
              <a16:creationId xmlns:a16="http://schemas.microsoft.com/office/drawing/2014/main" id="{00000000-0008-0000-0600-00006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2151" name="Text Box 6">
          <a:extLst>
            <a:ext uri="{FF2B5EF4-FFF2-40B4-BE49-F238E27FC236}">
              <a16:creationId xmlns:a16="http://schemas.microsoft.com/office/drawing/2014/main" id="{00000000-0008-0000-0600-00006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152" name="Text Box 4">
          <a:extLst>
            <a:ext uri="{FF2B5EF4-FFF2-40B4-BE49-F238E27FC236}">
              <a16:creationId xmlns:a16="http://schemas.microsoft.com/office/drawing/2014/main" id="{00000000-0008-0000-0600-00006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153" name="Text Box 6">
          <a:extLst>
            <a:ext uri="{FF2B5EF4-FFF2-40B4-BE49-F238E27FC236}">
              <a16:creationId xmlns:a16="http://schemas.microsoft.com/office/drawing/2014/main" id="{00000000-0008-0000-0600-00006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154" name="Text Box 4">
          <a:extLst>
            <a:ext uri="{FF2B5EF4-FFF2-40B4-BE49-F238E27FC236}">
              <a16:creationId xmlns:a16="http://schemas.microsoft.com/office/drawing/2014/main" id="{00000000-0008-0000-0600-00006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155" name="Text Box 6">
          <a:extLst>
            <a:ext uri="{FF2B5EF4-FFF2-40B4-BE49-F238E27FC236}">
              <a16:creationId xmlns:a16="http://schemas.microsoft.com/office/drawing/2014/main" id="{00000000-0008-0000-0600-00006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156" name="Text Box 4">
          <a:extLst>
            <a:ext uri="{FF2B5EF4-FFF2-40B4-BE49-F238E27FC236}">
              <a16:creationId xmlns:a16="http://schemas.microsoft.com/office/drawing/2014/main" id="{00000000-0008-0000-0600-00006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157" name="Text Box 6">
          <a:extLst>
            <a:ext uri="{FF2B5EF4-FFF2-40B4-BE49-F238E27FC236}">
              <a16:creationId xmlns:a16="http://schemas.microsoft.com/office/drawing/2014/main" id="{00000000-0008-0000-0600-00006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158" name="Text Box 4">
          <a:extLst>
            <a:ext uri="{FF2B5EF4-FFF2-40B4-BE49-F238E27FC236}">
              <a16:creationId xmlns:a16="http://schemas.microsoft.com/office/drawing/2014/main" id="{00000000-0008-0000-0600-00006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159" name="Text Box 6">
          <a:extLst>
            <a:ext uri="{FF2B5EF4-FFF2-40B4-BE49-F238E27FC236}">
              <a16:creationId xmlns:a16="http://schemas.microsoft.com/office/drawing/2014/main" id="{00000000-0008-0000-0600-00006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2160" name="Text Box 4">
          <a:extLst>
            <a:ext uri="{FF2B5EF4-FFF2-40B4-BE49-F238E27FC236}">
              <a16:creationId xmlns:a16="http://schemas.microsoft.com/office/drawing/2014/main" id="{00000000-0008-0000-0600-00007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2161" name="Text Box 6">
          <a:extLst>
            <a:ext uri="{FF2B5EF4-FFF2-40B4-BE49-F238E27FC236}">
              <a16:creationId xmlns:a16="http://schemas.microsoft.com/office/drawing/2014/main" id="{00000000-0008-0000-0600-00007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162" name="Text Box 4">
          <a:extLst>
            <a:ext uri="{FF2B5EF4-FFF2-40B4-BE49-F238E27FC236}">
              <a16:creationId xmlns:a16="http://schemas.microsoft.com/office/drawing/2014/main" id="{00000000-0008-0000-0600-00007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163" name="Text Box 6">
          <a:extLst>
            <a:ext uri="{FF2B5EF4-FFF2-40B4-BE49-F238E27FC236}">
              <a16:creationId xmlns:a16="http://schemas.microsoft.com/office/drawing/2014/main" id="{00000000-0008-0000-0600-00007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2164" name="Text Box 4">
          <a:extLst>
            <a:ext uri="{FF2B5EF4-FFF2-40B4-BE49-F238E27FC236}">
              <a16:creationId xmlns:a16="http://schemas.microsoft.com/office/drawing/2014/main" id="{00000000-0008-0000-0600-00007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2165" name="Text Box 6">
          <a:extLst>
            <a:ext uri="{FF2B5EF4-FFF2-40B4-BE49-F238E27FC236}">
              <a16:creationId xmlns:a16="http://schemas.microsoft.com/office/drawing/2014/main" id="{00000000-0008-0000-0600-00007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166" name="Text Box 4">
          <a:extLst>
            <a:ext uri="{FF2B5EF4-FFF2-40B4-BE49-F238E27FC236}">
              <a16:creationId xmlns:a16="http://schemas.microsoft.com/office/drawing/2014/main" id="{00000000-0008-0000-0600-00007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167" name="Text Box 6">
          <a:extLst>
            <a:ext uri="{FF2B5EF4-FFF2-40B4-BE49-F238E27FC236}">
              <a16:creationId xmlns:a16="http://schemas.microsoft.com/office/drawing/2014/main" id="{00000000-0008-0000-0600-00007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2168" name="Text Box 4">
          <a:extLst>
            <a:ext uri="{FF2B5EF4-FFF2-40B4-BE49-F238E27FC236}">
              <a16:creationId xmlns:a16="http://schemas.microsoft.com/office/drawing/2014/main" id="{00000000-0008-0000-0600-00007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2169" name="Text Box 6">
          <a:extLst>
            <a:ext uri="{FF2B5EF4-FFF2-40B4-BE49-F238E27FC236}">
              <a16:creationId xmlns:a16="http://schemas.microsoft.com/office/drawing/2014/main" id="{00000000-0008-0000-0600-00007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2170" name="Text Box 4">
          <a:extLst>
            <a:ext uri="{FF2B5EF4-FFF2-40B4-BE49-F238E27FC236}">
              <a16:creationId xmlns:a16="http://schemas.microsoft.com/office/drawing/2014/main" id="{00000000-0008-0000-0600-00007A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2171" name="Text Box 6">
          <a:extLst>
            <a:ext uri="{FF2B5EF4-FFF2-40B4-BE49-F238E27FC236}">
              <a16:creationId xmlns:a16="http://schemas.microsoft.com/office/drawing/2014/main" id="{00000000-0008-0000-0600-00007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172" name="Text Box 4">
          <a:extLst>
            <a:ext uri="{FF2B5EF4-FFF2-40B4-BE49-F238E27FC236}">
              <a16:creationId xmlns:a16="http://schemas.microsoft.com/office/drawing/2014/main" id="{00000000-0008-0000-0600-00007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173" name="Text Box 6">
          <a:extLst>
            <a:ext uri="{FF2B5EF4-FFF2-40B4-BE49-F238E27FC236}">
              <a16:creationId xmlns:a16="http://schemas.microsoft.com/office/drawing/2014/main" id="{00000000-0008-0000-0600-00007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2174" name="Text Box 4">
          <a:extLst>
            <a:ext uri="{FF2B5EF4-FFF2-40B4-BE49-F238E27FC236}">
              <a16:creationId xmlns:a16="http://schemas.microsoft.com/office/drawing/2014/main" id="{00000000-0008-0000-0600-00007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2175" name="Text Box 6">
          <a:extLst>
            <a:ext uri="{FF2B5EF4-FFF2-40B4-BE49-F238E27FC236}">
              <a16:creationId xmlns:a16="http://schemas.microsoft.com/office/drawing/2014/main" id="{00000000-0008-0000-0600-00007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176" name="Text Box 4">
          <a:extLst>
            <a:ext uri="{FF2B5EF4-FFF2-40B4-BE49-F238E27FC236}">
              <a16:creationId xmlns:a16="http://schemas.microsoft.com/office/drawing/2014/main" id="{00000000-0008-0000-0600-00008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177" name="Text Box 6">
          <a:extLst>
            <a:ext uri="{FF2B5EF4-FFF2-40B4-BE49-F238E27FC236}">
              <a16:creationId xmlns:a16="http://schemas.microsoft.com/office/drawing/2014/main" id="{00000000-0008-0000-0600-00008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2178" name="Text Box 4">
          <a:extLst>
            <a:ext uri="{FF2B5EF4-FFF2-40B4-BE49-F238E27FC236}">
              <a16:creationId xmlns:a16="http://schemas.microsoft.com/office/drawing/2014/main" id="{00000000-0008-0000-0600-000082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2179" name="Text Box 6">
          <a:extLst>
            <a:ext uri="{FF2B5EF4-FFF2-40B4-BE49-F238E27FC236}">
              <a16:creationId xmlns:a16="http://schemas.microsoft.com/office/drawing/2014/main" id="{00000000-0008-0000-0600-000083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180" name="Text Box 4">
          <a:extLst>
            <a:ext uri="{FF2B5EF4-FFF2-40B4-BE49-F238E27FC236}">
              <a16:creationId xmlns:a16="http://schemas.microsoft.com/office/drawing/2014/main" id="{00000000-0008-0000-0600-00008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181" name="Text Box 6">
          <a:extLst>
            <a:ext uri="{FF2B5EF4-FFF2-40B4-BE49-F238E27FC236}">
              <a16:creationId xmlns:a16="http://schemas.microsoft.com/office/drawing/2014/main" id="{00000000-0008-0000-0600-00008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2182" name="Text Box 4">
          <a:extLst>
            <a:ext uri="{FF2B5EF4-FFF2-40B4-BE49-F238E27FC236}">
              <a16:creationId xmlns:a16="http://schemas.microsoft.com/office/drawing/2014/main" id="{00000000-0008-0000-0600-000086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2183" name="Text Box 6">
          <a:extLst>
            <a:ext uri="{FF2B5EF4-FFF2-40B4-BE49-F238E27FC236}">
              <a16:creationId xmlns:a16="http://schemas.microsoft.com/office/drawing/2014/main" id="{00000000-0008-0000-0600-000087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2184" name="Text Box 4">
          <a:extLst>
            <a:ext uri="{FF2B5EF4-FFF2-40B4-BE49-F238E27FC236}">
              <a16:creationId xmlns:a16="http://schemas.microsoft.com/office/drawing/2014/main" id="{00000000-0008-0000-0600-000088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2185" name="Text Box 6">
          <a:extLst>
            <a:ext uri="{FF2B5EF4-FFF2-40B4-BE49-F238E27FC236}">
              <a16:creationId xmlns:a16="http://schemas.microsoft.com/office/drawing/2014/main" id="{00000000-0008-0000-0600-000089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2186" name="Text Box 4">
          <a:extLst>
            <a:ext uri="{FF2B5EF4-FFF2-40B4-BE49-F238E27FC236}">
              <a16:creationId xmlns:a16="http://schemas.microsoft.com/office/drawing/2014/main" id="{00000000-0008-0000-0600-00008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2187" name="Text Box 6">
          <a:extLst>
            <a:ext uri="{FF2B5EF4-FFF2-40B4-BE49-F238E27FC236}">
              <a16:creationId xmlns:a16="http://schemas.microsoft.com/office/drawing/2014/main" id="{00000000-0008-0000-0600-00008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2188" name="Text Box 4">
          <a:extLst>
            <a:ext uri="{FF2B5EF4-FFF2-40B4-BE49-F238E27FC236}">
              <a16:creationId xmlns:a16="http://schemas.microsoft.com/office/drawing/2014/main" id="{00000000-0008-0000-0600-00008C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2189" name="Text Box 6">
          <a:extLst>
            <a:ext uri="{FF2B5EF4-FFF2-40B4-BE49-F238E27FC236}">
              <a16:creationId xmlns:a16="http://schemas.microsoft.com/office/drawing/2014/main" id="{00000000-0008-0000-0600-00008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2190" name="Text Box 4">
          <a:extLst>
            <a:ext uri="{FF2B5EF4-FFF2-40B4-BE49-F238E27FC236}">
              <a16:creationId xmlns:a16="http://schemas.microsoft.com/office/drawing/2014/main" id="{00000000-0008-0000-0600-00008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2191" name="Text Box 6">
          <a:extLst>
            <a:ext uri="{FF2B5EF4-FFF2-40B4-BE49-F238E27FC236}">
              <a16:creationId xmlns:a16="http://schemas.microsoft.com/office/drawing/2014/main" id="{00000000-0008-0000-0600-00008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2192" name="Text Box 4">
          <a:extLst>
            <a:ext uri="{FF2B5EF4-FFF2-40B4-BE49-F238E27FC236}">
              <a16:creationId xmlns:a16="http://schemas.microsoft.com/office/drawing/2014/main" id="{00000000-0008-0000-0600-000090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2193" name="Text Box 6">
          <a:extLst>
            <a:ext uri="{FF2B5EF4-FFF2-40B4-BE49-F238E27FC236}">
              <a16:creationId xmlns:a16="http://schemas.microsoft.com/office/drawing/2014/main" id="{00000000-0008-0000-0600-000091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2194" name="Text Box 4">
          <a:extLst>
            <a:ext uri="{FF2B5EF4-FFF2-40B4-BE49-F238E27FC236}">
              <a16:creationId xmlns:a16="http://schemas.microsoft.com/office/drawing/2014/main" id="{00000000-0008-0000-0600-000092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2195" name="Text Box 6">
          <a:extLst>
            <a:ext uri="{FF2B5EF4-FFF2-40B4-BE49-F238E27FC236}">
              <a16:creationId xmlns:a16="http://schemas.microsoft.com/office/drawing/2014/main" id="{00000000-0008-0000-0600-000093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196" name="Text Box 4">
          <a:extLst>
            <a:ext uri="{FF2B5EF4-FFF2-40B4-BE49-F238E27FC236}">
              <a16:creationId xmlns:a16="http://schemas.microsoft.com/office/drawing/2014/main" id="{00000000-0008-0000-0600-00009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197" name="Text Box 6">
          <a:extLst>
            <a:ext uri="{FF2B5EF4-FFF2-40B4-BE49-F238E27FC236}">
              <a16:creationId xmlns:a16="http://schemas.microsoft.com/office/drawing/2014/main" id="{00000000-0008-0000-0600-00009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2198" name="Text Box 4">
          <a:extLst>
            <a:ext uri="{FF2B5EF4-FFF2-40B4-BE49-F238E27FC236}">
              <a16:creationId xmlns:a16="http://schemas.microsoft.com/office/drawing/2014/main" id="{00000000-0008-0000-0600-00009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2199" name="Text Box 6">
          <a:extLst>
            <a:ext uri="{FF2B5EF4-FFF2-40B4-BE49-F238E27FC236}">
              <a16:creationId xmlns:a16="http://schemas.microsoft.com/office/drawing/2014/main" id="{00000000-0008-0000-0600-00009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200" name="Text Box 4">
          <a:extLst>
            <a:ext uri="{FF2B5EF4-FFF2-40B4-BE49-F238E27FC236}">
              <a16:creationId xmlns:a16="http://schemas.microsoft.com/office/drawing/2014/main" id="{00000000-0008-0000-0600-00009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201" name="Text Box 6">
          <a:extLst>
            <a:ext uri="{FF2B5EF4-FFF2-40B4-BE49-F238E27FC236}">
              <a16:creationId xmlns:a16="http://schemas.microsoft.com/office/drawing/2014/main" id="{00000000-0008-0000-0600-00009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2202" name="Text Box 4">
          <a:extLst>
            <a:ext uri="{FF2B5EF4-FFF2-40B4-BE49-F238E27FC236}">
              <a16:creationId xmlns:a16="http://schemas.microsoft.com/office/drawing/2014/main" id="{00000000-0008-0000-0600-00009A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2203" name="Text Box 6">
          <a:extLst>
            <a:ext uri="{FF2B5EF4-FFF2-40B4-BE49-F238E27FC236}">
              <a16:creationId xmlns:a16="http://schemas.microsoft.com/office/drawing/2014/main" id="{00000000-0008-0000-0600-00009B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204" name="Text Box 4">
          <a:extLst>
            <a:ext uri="{FF2B5EF4-FFF2-40B4-BE49-F238E27FC236}">
              <a16:creationId xmlns:a16="http://schemas.microsoft.com/office/drawing/2014/main" id="{00000000-0008-0000-0600-00009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205" name="Text Box 6">
          <a:extLst>
            <a:ext uri="{FF2B5EF4-FFF2-40B4-BE49-F238E27FC236}">
              <a16:creationId xmlns:a16="http://schemas.microsoft.com/office/drawing/2014/main" id="{00000000-0008-0000-0600-00009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2206" name="Text Box 4">
          <a:extLst>
            <a:ext uri="{FF2B5EF4-FFF2-40B4-BE49-F238E27FC236}">
              <a16:creationId xmlns:a16="http://schemas.microsoft.com/office/drawing/2014/main" id="{00000000-0008-0000-0600-00009E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2207" name="Text Box 6">
          <a:extLst>
            <a:ext uri="{FF2B5EF4-FFF2-40B4-BE49-F238E27FC236}">
              <a16:creationId xmlns:a16="http://schemas.microsoft.com/office/drawing/2014/main" id="{00000000-0008-0000-0600-00009F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2208" name="Text Box 4">
          <a:extLst>
            <a:ext uri="{FF2B5EF4-FFF2-40B4-BE49-F238E27FC236}">
              <a16:creationId xmlns:a16="http://schemas.microsoft.com/office/drawing/2014/main" id="{00000000-0008-0000-0600-0000A0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2209" name="Text Box 6">
          <a:extLst>
            <a:ext uri="{FF2B5EF4-FFF2-40B4-BE49-F238E27FC236}">
              <a16:creationId xmlns:a16="http://schemas.microsoft.com/office/drawing/2014/main" id="{00000000-0008-0000-0600-0000A1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210" name="Text Box 4">
          <a:extLst>
            <a:ext uri="{FF2B5EF4-FFF2-40B4-BE49-F238E27FC236}">
              <a16:creationId xmlns:a16="http://schemas.microsoft.com/office/drawing/2014/main" id="{00000000-0008-0000-0600-0000A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211" name="Text Box 6">
          <a:extLst>
            <a:ext uri="{FF2B5EF4-FFF2-40B4-BE49-F238E27FC236}">
              <a16:creationId xmlns:a16="http://schemas.microsoft.com/office/drawing/2014/main" id="{00000000-0008-0000-0600-0000A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2212" name="Text Box 4">
          <a:extLst>
            <a:ext uri="{FF2B5EF4-FFF2-40B4-BE49-F238E27FC236}">
              <a16:creationId xmlns:a16="http://schemas.microsoft.com/office/drawing/2014/main" id="{00000000-0008-0000-0600-0000A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2213" name="Text Box 6">
          <a:extLst>
            <a:ext uri="{FF2B5EF4-FFF2-40B4-BE49-F238E27FC236}">
              <a16:creationId xmlns:a16="http://schemas.microsoft.com/office/drawing/2014/main" id="{00000000-0008-0000-0600-0000A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214" name="Text Box 4">
          <a:extLst>
            <a:ext uri="{FF2B5EF4-FFF2-40B4-BE49-F238E27FC236}">
              <a16:creationId xmlns:a16="http://schemas.microsoft.com/office/drawing/2014/main" id="{00000000-0008-0000-0600-0000A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215" name="Text Box 6">
          <a:extLst>
            <a:ext uri="{FF2B5EF4-FFF2-40B4-BE49-F238E27FC236}">
              <a16:creationId xmlns:a16="http://schemas.microsoft.com/office/drawing/2014/main" id="{00000000-0008-0000-0600-0000A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2216" name="Text Box 4">
          <a:extLst>
            <a:ext uri="{FF2B5EF4-FFF2-40B4-BE49-F238E27FC236}">
              <a16:creationId xmlns:a16="http://schemas.microsoft.com/office/drawing/2014/main" id="{00000000-0008-0000-0600-0000A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2217" name="Text Box 6">
          <a:extLst>
            <a:ext uri="{FF2B5EF4-FFF2-40B4-BE49-F238E27FC236}">
              <a16:creationId xmlns:a16="http://schemas.microsoft.com/office/drawing/2014/main" id="{00000000-0008-0000-0600-0000A9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218" name="Text Box 4">
          <a:extLst>
            <a:ext uri="{FF2B5EF4-FFF2-40B4-BE49-F238E27FC236}">
              <a16:creationId xmlns:a16="http://schemas.microsoft.com/office/drawing/2014/main" id="{00000000-0008-0000-0600-0000A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219" name="Text Box 6">
          <a:extLst>
            <a:ext uri="{FF2B5EF4-FFF2-40B4-BE49-F238E27FC236}">
              <a16:creationId xmlns:a16="http://schemas.microsoft.com/office/drawing/2014/main" id="{00000000-0008-0000-0600-0000A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2220" name="Text Box 4">
          <a:extLst>
            <a:ext uri="{FF2B5EF4-FFF2-40B4-BE49-F238E27FC236}">
              <a16:creationId xmlns:a16="http://schemas.microsoft.com/office/drawing/2014/main" id="{00000000-0008-0000-0600-0000A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2221" name="Text Box 6">
          <a:extLst>
            <a:ext uri="{FF2B5EF4-FFF2-40B4-BE49-F238E27FC236}">
              <a16:creationId xmlns:a16="http://schemas.microsoft.com/office/drawing/2014/main" id="{00000000-0008-0000-0600-0000AD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2222" name="Text Box 4">
          <a:extLst>
            <a:ext uri="{FF2B5EF4-FFF2-40B4-BE49-F238E27FC236}">
              <a16:creationId xmlns:a16="http://schemas.microsoft.com/office/drawing/2014/main" id="{00000000-0008-0000-0600-0000AE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2223" name="Text Box 6">
          <a:extLst>
            <a:ext uri="{FF2B5EF4-FFF2-40B4-BE49-F238E27FC236}">
              <a16:creationId xmlns:a16="http://schemas.microsoft.com/office/drawing/2014/main" id="{00000000-0008-0000-0600-0000AF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224" name="Text Box 4">
          <a:extLst>
            <a:ext uri="{FF2B5EF4-FFF2-40B4-BE49-F238E27FC236}">
              <a16:creationId xmlns:a16="http://schemas.microsoft.com/office/drawing/2014/main" id="{00000000-0008-0000-0600-0000B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225" name="Text Box 6">
          <a:extLst>
            <a:ext uri="{FF2B5EF4-FFF2-40B4-BE49-F238E27FC236}">
              <a16:creationId xmlns:a16="http://schemas.microsoft.com/office/drawing/2014/main" id="{00000000-0008-0000-0600-0000B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2226" name="Text Box 4">
          <a:extLst>
            <a:ext uri="{FF2B5EF4-FFF2-40B4-BE49-F238E27FC236}">
              <a16:creationId xmlns:a16="http://schemas.microsoft.com/office/drawing/2014/main" id="{00000000-0008-0000-0600-0000B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2227" name="Text Box 6">
          <a:extLst>
            <a:ext uri="{FF2B5EF4-FFF2-40B4-BE49-F238E27FC236}">
              <a16:creationId xmlns:a16="http://schemas.microsoft.com/office/drawing/2014/main" id="{00000000-0008-0000-0600-0000B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228" name="Text Box 4">
          <a:extLst>
            <a:ext uri="{FF2B5EF4-FFF2-40B4-BE49-F238E27FC236}">
              <a16:creationId xmlns:a16="http://schemas.microsoft.com/office/drawing/2014/main" id="{00000000-0008-0000-0600-0000B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229" name="Text Box 6">
          <a:extLst>
            <a:ext uri="{FF2B5EF4-FFF2-40B4-BE49-F238E27FC236}">
              <a16:creationId xmlns:a16="http://schemas.microsoft.com/office/drawing/2014/main" id="{00000000-0008-0000-0600-0000B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230" name="Text Box 4">
          <a:extLst>
            <a:ext uri="{FF2B5EF4-FFF2-40B4-BE49-F238E27FC236}">
              <a16:creationId xmlns:a16="http://schemas.microsoft.com/office/drawing/2014/main" id="{00000000-0008-0000-0600-0000B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231" name="Text Box 6">
          <a:extLst>
            <a:ext uri="{FF2B5EF4-FFF2-40B4-BE49-F238E27FC236}">
              <a16:creationId xmlns:a16="http://schemas.microsoft.com/office/drawing/2014/main" id="{00000000-0008-0000-0600-0000B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232" name="Text Box 4">
          <a:extLst>
            <a:ext uri="{FF2B5EF4-FFF2-40B4-BE49-F238E27FC236}">
              <a16:creationId xmlns:a16="http://schemas.microsoft.com/office/drawing/2014/main" id="{00000000-0008-0000-0600-0000B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233" name="Text Box 6">
          <a:extLst>
            <a:ext uri="{FF2B5EF4-FFF2-40B4-BE49-F238E27FC236}">
              <a16:creationId xmlns:a16="http://schemas.microsoft.com/office/drawing/2014/main" id="{00000000-0008-0000-0600-0000B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234" name="Text Box 4">
          <a:extLst>
            <a:ext uri="{FF2B5EF4-FFF2-40B4-BE49-F238E27FC236}">
              <a16:creationId xmlns:a16="http://schemas.microsoft.com/office/drawing/2014/main" id="{00000000-0008-0000-0600-0000B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235" name="Text Box 6">
          <a:extLst>
            <a:ext uri="{FF2B5EF4-FFF2-40B4-BE49-F238E27FC236}">
              <a16:creationId xmlns:a16="http://schemas.microsoft.com/office/drawing/2014/main" id="{00000000-0008-0000-0600-0000B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2236" name="Text Box 4">
          <a:extLst>
            <a:ext uri="{FF2B5EF4-FFF2-40B4-BE49-F238E27FC236}">
              <a16:creationId xmlns:a16="http://schemas.microsoft.com/office/drawing/2014/main" id="{00000000-0008-0000-0600-0000B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2237" name="Text Box 6">
          <a:extLst>
            <a:ext uri="{FF2B5EF4-FFF2-40B4-BE49-F238E27FC236}">
              <a16:creationId xmlns:a16="http://schemas.microsoft.com/office/drawing/2014/main" id="{00000000-0008-0000-0600-0000B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238" name="Text Box 4">
          <a:extLst>
            <a:ext uri="{FF2B5EF4-FFF2-40B4-BE49-F238E27FC236}">
              <a16:creationId xmlns:a16="http://schemas.microsoft.com/office/drawing/2014/main" id="{00000000-0008-0000-0600-0000B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239" name="Text Box 6">
          <a:extLst>
            <a:ext uri="{FF2B5EF4-FFF2-40B4-BE49-F238E27FC236}">
              <a16:creationId xmlns:a16="http://schemas.microsoft.com/office/drawing/2014/main" id="{00000000-0008-0000-0600-0000B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2240" name="Text Box 4">
          <a:extLst>
            <a:ext uri="{FF2B5EF4-FFF2-40B4-BE49-F238E27FC236}">
              <a16:creationId xmlns:a16="http://schemas.microsoft.com/office/drawing/2014/main" id="{00000000-0008-0000-0600-0000C0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2241" name="Text Box 6">
          <a:extLst>
            <a:ext uri="{FF2B5EF4-FFF2-40B4-BE49-F238E27FC236}">
              <a16:creationId xmlns:a16="http://schemas.microsoft.com/office/drawing/2014/main" id="{00000000-0008-0000-0600-0000C1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242" name="Text Box 4">
          <a:extLst>
            <a:ext uri="{FF2B5EF4-FFF2-40B4-BE49-F238E27FC236}">
              <a16:creationId xmlns:a16="http://schemas.microsoft.com/office/drawing/2014/main" id="{00000000-0008-0000-0600-0000C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243" name="Text Box 6">
          <a:extLst>
            <a:ext uri="{FF2B5EF4-FFF2-40B4-BE49-F238E27FC236}">
              <a16:creationId xmlns:a16="http://schemas.microsoft.com/office/drawing/2014/main" id="{00000000-0008-0000-0600-0000C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2244" name="Text Box 4">
          <a:extLst>
            <a:ext uri="{FF2B5EF4-FFF2-40B4-BE49-F238E27FC236}">
              <a16:creationId xmlns:a16="http://schemas.microsoft.com/office/drawing/2014/main" id="{00000000-0008-0000-0600-0000C4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2245" name="Text Box 6">
          <a:extLst>
            <a:ext uri="{FF2B5EF4-FFF2-40B4-BE49-F238E27FC236}">
              <a16:creationId xmlns:a16="http://schemas.microsoft.com/office/drawing/2014/main" id="{00000000-0008-0000-0600-0000C5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2246" name="Text Box 4">
          <a:extLst>
            <a:ext uri="{FF2B5EF4-FFF2-40B4-BE49-F238E27FC236}">
              <a16:creationId xmlns:a16="http://schemas.microsoft.com/office/drawing/2014/main" id="{00000000-0008-0000-0600-0000C6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2247" name="Text Box 6">
          <a:extLst>
            <a:ext uri="{FF2B5EF4-FFF2-40B4-BE49-F238E27FC236}">
              <a16:creationId xmlns:a16="http://schemas.microsoft.com/office/drawing/2014/main" id="{00000000-0008-0000-0600-0000C7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248" name="Text Box 4">
          <a:extLst>
            <a:ext uri="{FF2B5EF4-FFF2-40B4-BE49-F238E27FC236}">
              <a16:creationId xmlns:a16="http://schemas.microsoft.com/office/drawing/2014/main" id="{00000000-0008-0000-0600-0000C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249" name="Text Box 6">
          <a:extLst>
            <a:ext uri="{FF2B5EF4-FFF2-40B4-BE49-F238E27FC236}">
              <a16:creationId xmlns:a16="http://schemas.microsoft.com/office/drawing/2014/main" id="{00000000-0008-0000-0600-0000C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2250" name="Text Box 4">
          <a:extLst>
            <a:ext uri="{FF2B5EF4-FFF2-40B4-BE49-F238E27FC236}">
              <a16:creationId xmlns:a16="http://schemas.microsoft.com/office/drawing/2014/main" id="{00000000-0008-0000-0600-0000C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2251" name="Text Box 6">
          <a:extLst>
            <a:ext uri="{FF2B5EF4-FFF2-40B4-BE49-F238E27FC236}">
              <a16:creationId xmlns:a16="http://schemas.microsoft.com/office/drawing/2014/main" id="{00000000-0008-0000-0600-0000C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252" name="Text Box 4">
          <a:extLst>
            <a:ext uri="{FF2B5EF4-FFF2-40B4-BE49-F238E27FC236}">
              <a16:creationId xmlns:a16="http://schemas.microsoft.com/office/drawing/2014/main" id="{00000000-0008-0000-0600-0000C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253" name="Text Box 6">
          <a:extLst>
            <a:ext uri="{FF2B5EF4-FFF2-40B4-BE49-F238E27FC236}">
              <a16:creationId xmlns:a16="http://schemas.microsoft.com/office/drawing/2014/main" id="{00000000-0008-0000-0600-0000C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2254" name="Text Box 4">
          <a:extLst>
            <a:ext uri="{FF2B5EF4-FFF2-40B4-BE49-F238E27FC236}">
              <a16:creationId xmlns:a16="http://schemas.microsoft.com/office/drawing/2014/main" id="{00000000-0008-0000-0600-0000CE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2255" name="Text Box 6">
          <a:extLst>
            <a:ext uri="{FF2B5EF4-FFF2-40B4-BE49-F238E27FC236}">
              <a16:creationId xmlns:a16="http://schemas.microsoft.com/office/drawing/2014/main" id="{00000000-0008-0000-0600-0000CF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256" name="Text Box 4">
          <a:extLst>
            <a:ext uri="{FF2B5EF4-FFF2-40B4-BE49-F238E27FC236}">
              <a16:creationId xmlns:a16="http://schemas.microsoft.com/office/drawing/2014/main" id="{00000000-0008-0000-0600-0000D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257" name="Text Box 6">
          <a:extLst>
            <a:ext uri="{FF2B5EF4-FFF2-40B4-BE49-F238E27FC236}">
              <a16:creationId xmlns:a16="http://schemas.microsoft.com/office/drawing/2014/main" id="{00000000-0008-0000-0600-0000D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2258" name="Text Box 4">
          <a:extLst>
            <a:ext uri="{FF2B5EF4-FFF2-40B4-BE49-F238E27FC236}">
              <a16:creationId xmlns:a16="http://schemas.microsoft.com/office/drawing/2014/main" id="{00000000-0008-0000-0600-0000D2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2259" name="Text Box 6">
          <a:extLst>
            <a:ext uri="{FF2B5EF4-FFF2-40B4-BE49-F238E27FC236}">
              <a16:creationId xmlns:a16="http://schemas.microsoft.com/office/drawing/2014/main" id="{00000000-0008-0000-0600-0000D3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2260" name="Text Box 4">
          <a:extLst>
            <a:ext uri="{FF2B5EF4-FFF2-40B4-BE49-F238E27FC236}">
              <a16:creationId xmlns:a16="http://schemas.microsoft.com/office/drawing/2014/main" id="{00000000-0008-0000-0600-0000D4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2261" name="Text Box 6">
          <a:extLst>
            <a:ext uri="{FF2B5EF4-FFF2-40B4-BE49-F238E27FC236}">
              <a16:creationId xmlns:a16="http://schemas.microsoft.com/office/drawing/2014/main" id="{00000000-0008-0000-0600-0000D5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2262" name="Text Box 4">
          <a:extLst>
            <a:ext uri="{FF2B5EF4-FFF2-40B4-BE49-F238E27FC236}">
              <a16:creationId xmlns:a16="http://schemas.microsoft.com/office/drawing/2014/main" id="{00000000-0008-0000-0600-0000D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2263" name="Text Box 6">
          <a:extLst>
            <a:ext uri="{FF2B5EF4-FFF2-40B4-BE49-F238E27FC236}">
              <a16:creationId xmlns:a16="http://schemas.microsoft.com/office/drawing/2014/main" id="{00000000-0008-0000-0600-0000D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2264" name="Text Box 4">
          <a:extLst>
            <a:ext uri="{FF2B5EF4-FFF2-40B4-BE49-F238E27FC236}">
              <a16:creationId xmlns:a16="http://schemas.microsoft.com/office/drawing/2014/main" id="{00000000-0008-0000-0600-0000D8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2265" name="Text Box 6">
          <a:extLst>
            <a:ext uri="{FF2B5EF4-FFF2-40B4-BE49-F238E27FC236}">
              <a16:creationId xmlns:a16="http://schemas.microsoft.com/office/drawing/2014/main" id="{00000000-0008-0000-0600-0000D9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2266" name="Text Box 4">
          <a:extLst>
            <a:ext uri="{FF2B5EF4-FFF2-40B4-BE49-F238E27FC236}">
              <a16:creationId xmlns:a16="http://schemas.microsoft.com/office/drawing/2014/main" id="{00000000-0008-0000-0600-0000DA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2267" name="Text Box 6">
          <a:extLst>
            <a:ext uri="{FF2B5EF4-FFF2-40B4-BE49-F238E27FC236}">
              <a16:creationId xmlns:a16="http://schemas.microsoft.com/office/drawing/2014/main" id="{00000000-0008-0000-0600-0000DB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2268" name="Text Box 4">
          <a:extLst>
            <a:ext uri="{FF2B5EF4-FFF2-40B4-BE49-F238E27FC236}">
              <a16:creationId xmlns:a16="http://schemas.microsoft.com/office/drawing/2014/main" id="{00000000-0008-0000-0600-0000DC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2269" name="Text Box 6">
          <a:extLst>
            <a:ext uri="{FF2B5EF4-FFF2-40B4-BE49-F238E27FC236}">
              <a16:creationId xmlns:a16="http://schemas.microsoft.com/office/drawing/2014/main" id="{00000000-0008-0000-0600-0000D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2270" name="Text Box 4">
          <a:extLst>
            <a:ext uri="{FF2B5EF4-FFF2-40B4-BE49-F238E27FC236}">
              <a16:creationId xmlns:a16="http://schemas.microsoft.com/office/drawing/2014/main" id="{00000000-0008-0000-0600-0000D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2271" name="Text Box 6">
          <a:extLst>
            <a:ext uri="{FF2B5EF4-FFF2-40B4-BE49-F238E27FC236}">
              <a16:creationId xmlns:a16="http://schemas.microsoft.com/office/drawing/2014/main" id="{00000000-0008-0000-0600-0000D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272" name="Text Box 4">
          <a:extLst>
            <a:ext uri="{FF2B5EF4-FFF2-40B4-BE49-F238E27FC236}">
              <a16:creationId xmlns:a16="http://schemas.microsoft.com/office/drawing/2014/main" id="{00000000-0008-0000-0600-0000E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273" name="Text Box 6">
          <a:extLst>
            <a:ext uri="{FF2B5EF4-FFF2-40B4-BE49-F238E27FC236}">
              <a16:creationId xmlns:a16="http://schemas.microsoft.com/office/drawing/2014/main" id="{00000000-0008-0000-0600-0000E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2274" name="Text Box 4">
          <a:extLst>
            <a:ext uri="{FF2B5EF4-FFF2-40B4-BE49-F238E27FC236}">
              <a16:creationId xmlns:a16="http://schemas.microsoft.com/office/drawing/2014/main" id="{00000000-0008-0000-0600-0000E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2275" name="Text Box 6">
          <a:extLst>
            <a:ext uri="{FF2B5EF4-FFF2-40B4-BE49-F238E27FC236}">
              <a16:creationId xmlns:a16="http://schemas.microsoft.com/office/drawing/2014/main" id="{00000000-0008-0000-0600-0000E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276" name="Text Box 4">
          <a:extLst>
            <a:ext uri="{FF2B5EF4-FFF2-40B4-BE49-F238E27FC236}">
              <a16:creationId xmlns:a16="http://schemas.microsoft.com/office/drawing/2014/main" id="{00000000-0008-0000-0600-0000E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277" name="Text Box 6">
          <a:extLst>
            <a:ext uri="{FF2B5EF4-FFF2-40B4-BE49-F238E27FC236}">
              <a16:creationId xmlns:a16="http://schemas.microsoft.com/office/drawing/2014/main" id="{00000000-0008-0000-0600-0000E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2278" name="Text Box 4">
          <a:extLst>
            <a:ext uri="{FF2B5EF4-FFF2-40B4-BE49-F238E27FC236}">
              <a16:creationId xmlns:a16="http://schemas.microsoft.com/office/drawing/2014/main" id="{00000000-0008-0000-0600-0000E6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2279" name="Text Box 6">
          <a:extLst>
            <a:ext uri="{FF2B5EF4-FFF2-40B4-BE49-F238E27FC236}">
              <a16:creationId xmlns:a16="http://schemas.microsoft.com/office/drawing/2014/main" id="{00000000-0008-0000-0600-0000E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280" name="Text Box 4">
          <a:extLst>
            <a:ext uri="{FF2B5EF4-FFF2-40B4-BE49-F238E27FC236}">
              <a16:creationId xmlns:a16="http://schemas.microsoft.com/office/drawing/2014/main" id="{00000000-0008-0000-0600-0000E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281" name="Text Box 6">
          <a:extLst>
            <a:ext uri="{FF2B5EF4-FFF2-40B4-BE49-F238E27FC236}">
              <a16:creationId xmlns:a16="http://schemas.microsoft.com/office/drawing/2014/main" id="{00000000-0008-0000-0600-0000E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2282" name="Text Box 4">
          <a:extLst>
            <a:ext uri="{FF2B5EF4-FFF2-40B4-BE49-F238E27FC236}">
              <a16:creationId xmlns:a16="http://schemas.microsoft.com/office/drawing/2014/main" id="{00000000-0008-0000-0600-0000EA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2283" name="Text Box 6">
          <a:extLst>
            <a:ext uri="{FF2B5EF4-FFF2-40B4-BE49-F238E27FC236}">
              <a16:creationId xmlns:a16="http://schemas.microsoft.com/office/drawing/2014/main" id="{00000000-0008-0000-0600-0000E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2284" name="Text Box 4">
          <a:extLst>
            <a:ext uri="{FF2B5EF4-FFF2-40B4-BE49-F238E27FC236}">
              <a16:creationId xmlns:a16="http://schemas.microsoft.com/office/drawing/2014/main" id="{00000000-0008-0000-0600-0000E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2285" name="Text Box 6">
          <a:extLst>
            <a:ext uri="{FF2B5EF4-FFF2-40B4-BE49-F238E27FC236}">
              <a16:creationId xmlns:a16="http://schemas.microsoft.com/office/drawing/2014/main" id="{00000000-0008-0000-0600-0000ED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286" name="Text Box 4">
          <a:extLst>
            <a:ext uri="{FF2B5EF4-FFF2-40B4-BE49-F238E27FC236}">
              <a16:creationId xmlns:a16="http://schemas.microsoft.com/office/drawing/2014/main" id="{00000000-0008-0000-0600-0000E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287" name="Text Box 6">
          <a:extLst>
            <a:ext uri="{FF2B5EF4-FFF2-40B4-BE49-F238E27FC236}">
              <a16:creationId xmlns:a16="http://schemas.microsoft.com/office/drawing/2014/main" id="{00000000-0008-0000-0600-0000E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2288" name="Text Box 4">
          <a:extLst>
            <a:ext uri="{FF2B5EF4-FFF2-40B4-BE49-F238E27FC236}">
              <a16:creationId xmlns:a16="http://schemas.microsoft.com/office/drawing/2014/main" id="{00000000-0008-0000-0600-0000F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2289" name="Text Box 6">
          <a:extLst>
            <a:ext uri="{FF2B5EF4-FFF2-40B4-BE49-F238E27FC236}">
              <a16:creationId xmlns:a16="http://schemas.microsoft.com/office/drawing/2014/main" id="{00000000-0008-0000-0600-0000F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290" name="Text Box 4">
          <a:extLst>
            <a:ext uri="{FF2B5EF4-FFF2-40B4-BE49-F238E27FC236}">
              <a16:creationId xmlns:a16="http://schemas.microsoft.com/office/drawing/2014/main" id="{00000000-0008-0000-0600-0000F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291" name="Text Box 6">
          <a:extLst>
            <a:ext uri="{FF2B5EF4-FFF2-40B4-BE49-F238E27FC236}">
              <a16:creationId xmlns:a16="http://schemas.microsoft.com/office/drawing/2014/main" id="{00000000-0008-0000-0600-0000F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2292" name="Text Box 4">
          <a:extLst>
            <a:ext uri="{FF2B5EF4-FFF2-40B4-BE49-F238E27FC236}">
              <a16:creationId xmlns:a16="http://schemas.microsoft.com/office/drawing/2014/main" id="{00000000-0008-0000-0600-0000F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2293" name="Text Box 6">
          <a:extLst>
            <a:ext uri="{FF2B5EF4-FFF2-40B4-BE49-F238E27FC236}">
              <a16:creationId xmlns:a16="http://schemas.microsoft.com/office/drawing/2014/main" id="{00000000-0008-0000-0600-0000F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294" name="Text Box 4">
          <a:extLst>
            <a:ext uri="{FF2B5EF4-FFF2-40B4-BE49-F238E27FC236}">
              <a16:creationId xmlns:a16="http://schemas.microsoft.com/office/drawing/2014/main" id="{00000000-0008-0000-0600-0000F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295" name="Text Box 6">
          <a:extLst>
            <a:ext uri="{FF2B5EF4-FFF2-40B4-BE49-F238E27FC236}">
              <a16:creationId xmlns:a16="http://schemas.microsoft.com/office/drawing/2014/main" id="{00000000-0008-0000-0600-0000F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2296" name="Text Box 4">
          <a:extLst>
            <a:ext uri="{FF2B5EF4-FFF2-40B4-BE49-F238E27FC236}">
              <a16:creationId xmlns:a16="http://schemas.microsoft.com/office/drawing/2014/main" id="{00000000-0008-0000-0600-0000F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2297" name="Text Box 6">
          <a:extLst>
            <a:ext uri="{FF2B5EF4-FFF2-40B4-BE49-F238E27FC236}">
              <a16:creationId xmlns:a16="http://schemas.microsoft.com/office/drawing/2014/main" id="{00000000-0008-0000-0600-0000F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2298" name="Text Box 4">
          <a:extLst>
            <a:ext uri="{FF2B5EF4-FFF2-40B4-BE49-F238E27FC236}">
              <a16:creationId xmlns:a16="http://schemas.microsoft.com/office/drawing/2014/main" id="{00000000-0008-0000-0600-0000FA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2299" name="Text Box 6">
          <a:extLst>
            <a:ext uri="{FF2B5EF4-FFF2-40B4-BE49-F238E27FC236}">
              <a16:creationId xmlns:a16="http://schemas.microsoft.com/office/drawing/2014/main" id="{00000000-0008-0000-0600-0000F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300" name="Text Box 4">
          <a:extLst>
            <a:ext uri="{FF2B5EF4-FFF2-40B4-BE49-F238E27FC236}">
              <a16:creationId xmlns:a16="http://schemas.microsoft.com/office/drawing/2014/main" id="{00000000-0008-0000-0600-0000F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301" name="Text Box 6">
          <a:extLst>
            <a:ext uri="{FF2B5EF4-FFF2-40B4-BE49-F238E27FC236}">
              <a16:creationId xmlns:a16="http://schemas.microsoft.com/office/drawing/2014/main" id="{00000000-0008-0000-0600-0000F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2302" name="Text Box 4">
          <a:extLst>
            <a:ext uri="{FF2B5EF4-FFF2-40B4-BE49-F238E27FC236}">
              <a16:creationId xmlns:a16="http://schemas.microsoft.com/office/drawing/2014/main" id="{00000000-0008-0000-0600-0000F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2303" name="Text Box 6">
          <a:extLst>
            <a:ext uri="{FF2B5EF4-FFF2-40B4-BE49-F238E27FC236}">
              <a16:creationId xmlns:a16="http://schemas.microsoft.com/office/drawing/2014/main" id="{00000000-0008-0000-0600-0000F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304" name="Text Box 4">
          <a:extLst>
            <a:ext uri="{FF2B5EF4-FFF2-40B4-BE49-F238E27FC236}">
              <a16:creationId xmlns:a16="http://schemas.microsoft.com/office/drawing/2014/main" id="{00000000-0008-0000-0600-00000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305" name="Text Box 6">
          <a:extLst>
            <a:ext uri="{FF2B5EF4-FFF2-40B4-BE49-F238E27FC236}">
              <a16:creationId xmlns:a16="http://schemas.microsoft.com/office/drawing/2014/main" id="{00000000-0008-0000-0600-00000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306" name="Text Box 4">
          <a:extLst>
            <a:ext uri="{FF2B5EF4-FFF2-40B4-BE49-F238E27FC236}">
              <a16:creationId xmlns:a16="http://schemas.microsoft.com/office/drawing/2014/main" id="{00000000-0008-0000-0600-000002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307" name="Text Box 6">
          <a:extLst>
            <a:ext uri="{FF2B5EF4-FFF2-40B4-BE49-F238E27FC236}">
              <a16:creationId xmlns:a16="http://schemas.microsoft.com/office/drawing/2014/main" id="{00000000-0008-0000-0600-000003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308" name="Text Box 4">
          <a:extLst>
            <a:ext uri="{FF2B5EF4-FFF2-40B4-BE49-F238E27FC236}">
              <a16:creationId xmlns:a16="http://schemas.microsoft.com/office/drawing/2014/main" id="{00000000-0008-0000-0600-00000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309" name="Text Box 6">
          <a:extLst>
            <a:ext uri="{FF2B5EF4-FFF2-40B4-BE49-F238E27FC236}">
              <a16:creationId xmlns:a16="http://schemas.microsoft.com/office/drawing/2014/main" id="{00000000-0008-0000-0600-00000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310" name="Text Box 4">
          <a:extLst>
            <a:ext uri="{FF2B5EF4-FFF2-40B4-BE49-F238E27FC236}">
              <a16:creationId xmlns:a16="http://schemas.microsoft.com/office/drawing/2014/main" id="{00000000-0008-0000-0600-00000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311" name="Text Box 6">
          <a:extLst>
            <a:ext uri="{FF2B5EF4-FFF2-40B4-BE49-F238E27FC236}">
              <a16:creationId xmlns:a16="http://schemas.microsoft.com/office/drawing/2014/main" id="{00000000-0008-0000-0600-00000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2312" name="Text Box 4">
          <a:extLst>
            <a:ext uri="{FF2B5EF4-FFF2-40B4-BE49-F238E27FC236}">
              <a16:creationId xmlns:a16="http://schemas.microsoft.com/office/drawing/2014/main" id="{00000000-0008-0000-0600-00000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2313" name="Text Box 6">
          <a:extLst>
            <a:ext uri="{FF2B5EF4-FFF2-40B4-BE49-F238E27FC236}">
              <a16:creationId xmlns:a16="http://schemas.microsoft.com/office/drawing/2014/main" id="{00000000-0008-0000-0600-00000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314" name="Text Box 4">
          <a:extLst>
            <a:ext uri="{FF2B5EF4-FFF2-40B4-BE49-F238E27FC236}">
              <a16:creationId xmlns:a16="http://schemas.microsoft.com/office/drawing/2014/main" id="{00000000-0008-0000-0600-00000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315" name="Text Box 6">
          <a:extLst>
            <a:ext uri="{FF2B5EF4-FFF2-40B4-BE49-F238E27FC236}">
              <a16:creationId xmlns:a16="http://schemas.microsoft.com/office/drawing/2014/main" id="{00000000-0008-0000-0600-00000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316" name="Text Box 4">
          <a:extLst>
            <a:ext uri="{FF2B5EF4-FFF2-40B4-BE49-F238E27FC236}">
              <a16:creationId xmlns:a16="http://schemas.microsoft.com/office/drawing/2014/main" id="{00000000-0008-0000-0600-00000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317" name="Text Box 6">
          <a:extLst>
            <a:ext uri="{FF2B5EF4-FFF2-40B4-BE49-F238E27FC236}">
              <a16:creationId xmlns:a16="http://schemas.microsoft.com/office/drawing/2014/main" id="{00000000-0008-0000-0600-00000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318" name="Text Box 4">
          <a:extLst>
            <a:ext uri="{FF2B5EF4-FFF2-40B4-BE49-F238E27FC236}">
              <a16:creationId xmlns:a16="http://schemas.microsoft.com/office/drawing/2014/main" id="{00000000-0008-0000-0600-00000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319" name="Text Box 6">
          <a:extLst>
            <a:ext uri="{FF2B5EF4-FFF2-40B4-BE49-F238E27FC236}">
              <a16:creationId xmlns:a16="http://schemas.microsoft.com/office/drawing/2014/main" id="{00000000-0008-0000-0600-00000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2320" name="Text Box 4">
          <a:extLst>
            <a:ext uri="{FF2B5EF4-FFF2-40B4-BE49-F238E27FC236}">
              <a16:creationId xmlns:a16="http://schemas.microsoft.com/office/drawing/2014/main" id="{00000000-0008-0000-0600-00001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2321" name="Text Box 6">
          <a:extLst>
            <a:ext uri="{FF2B5EF4-FFF2-40B4-BE49-F238E27FC236}">
              <a16:creationId xmlns:a16="http://schemas.microsoft.com/office/drawing/2014/main" id="{00000000-0008-0000-0600-00001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186709</xdr:rowOff>
    </xdr:to>
    <xdr:sp macro="" textlink="">
      <xdr:nvSpPr>
        <xdr:cNvPr id="2322" name="Text Box 4">
          <a:extLst>
            <a:ext uri="{FF2B5EF4-FFF2-40B4-BE49-F238E27FC236}">
              <a16:creationId xmlns:a16="http://schemas.microsoft.com/office/drawing/2014/main" id="{00000000-0008-0000-0600-000012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186709</xdr:rowOff>
    </xdr:to>
    <xdr:sp macro="" textlink="">
      <xdr:nvSpPr>
        <xdr:cNvPr id="2323" name="Text Box 6">
          <a:extLst>
            <a:ext uri="{FF2B5EF4-FFF2-40B4-BE49-F238E27FC236}">
              <a16:creationId xmlns:a16="http://schemas.microsoft.com/office/drawing/2014/main" id="{00000000-0008-0000-0600-000013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2324" name="Text Box 4">
          <a:extLst>
            <a:ext uri="{FF2B5EF4-FFF2-40B4-BE49-F238E27FC236}">
              <a16:creationId xmlns:a16="http://schemas.microsoft.com/office/drawing/2014/main" id="{00000000-0008-0000-0600-00001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2325" name="Text Box 6">
          <a:extLst>
            <a:ext uri="{FF2B5EF4-FFF2-40B4-BE49-F238E27FC236}">
              <a16:creationId xmlns:a16="http://schemas.microsoft.com/office/drawing/2014/main" id="{00000000-0008-0000-0600-00001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215</xdr:row>
      <xdr:rowOff>63712</xdr:rowOff>
    </xdr:to>
    <xdr:sp macro="" textlink="">
      <xdr:nvSpPr>
        <xdr:cNvPr id="2326" name="Text Box 4">
          <a:extLst>
            <a:ext uri="{FF2B5EF4-FFF2-40B4-BE49-F238E27FC236}">
              <a16:creationId xmlns:a16="http://schemas.microsoft.com/office/drawing/2014/main" id="{00000000-0008-0000-0600-00001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215</xdr:row>
      <xdr:rowOff>63712</xdr:rowOff>
    </xdr:to>
    <xdr:sp macro="" textlink="">
      <xdr:nvSpPr>
        <xdr:cNvPr id="2327" name="Text Box 6">
          <a:extLst>
            <a:ext uri="{FF2B5EF4-FFF2-40B4-BE49-F238E27FC236}">
              <a16:creationId xmlns:a16="http://schemas.microsoft.com/office/drawing/2014/main" id="{00000000-0008-0000-0600-00001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2328" name="Text Box 4">
          <a:extLst>
            <a:ext uri="{FF2B5EF4-FFF2-40B4-BE49-F238E27FC236}">
              <a16:creationId xmlns:a16="http://schemas.microsoft.com/office/drawing/2014/main" id="{00000000-0008-0000-0600-00001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2329" name="Text Box 6">
          <a:extLst>
            <a:ext uri="{FF2B5EF4-FFF2-40B4-BE49-F238E27FC236}">
              <a16:creationId xmlns:a16="http://schemas.microsoft.com/office/drawing/2014/main" id="{00000000-0008-0000-0600-00001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214</xdr:row>
      <xdr:rowOff>42367</xdr:rowOff>
    </xdr:to>
    <xdr:sp macro="" textlink="">
      <xdr:nvSpPr>
        <xdr:cNvPr id="2330" name="Text Box 4">
          <a:extLst>
            <a:ext uri="{FF2B5EF4-FFF2-40B4-BE49-F238E27FC236}">
              <a16:creationId xmlns:a16="http://schemas.microsoft.com/office/drawing/2014/main" id="{00000000-0008-0000-0600-00001A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214</xdr:row>
      <xdr:rowOff>42367</xdr:rowOff>
    </xdr:to>
    <xdr:sp macro="" textlink="">
      <xdr:nvSpPr>
        <xdr:cNvPr id="2331" name="Text Box 6">
          <a:extLst>
            <a:ext uri="{FF2B5EF4-FFF2-40B4-BE49-F238E27FC236}">
              <a16:creationId xmlns:a16="http://schemas.microsoft.com/office/drawing/2014/main" id="{00000000-0008-0000-0600-00001B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2332" name="Text Box 4">
          <a:extLst>
            <a:ext uri="{FF2B5EF4-FFF2-40B4-BE49-F238E27FC236}">
              <a16:creationId xmlns:a16="http://schemas.microsoft.com/office/drawing/2014/main" id="{00000000-0008-0000-0600-00001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2333" name="Text Box 6">
          <a:extLst>
            <a:ext uri="{FF2B5EF4-FFF2-40B4-BE49-F238E27FC236}">
              <a16:creationId xmlns:a16="http://schemas.microsoft.com/office/drawing/2014/main" id="{00000000-0008-0000-0600-00001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214</xdr:row>
      <xdr:rowOff>42367</xdr:rowOff>
    </xdr:to>
    <xdr:sp macro="" textlink="">
      <xdr:nvSpPr>
        <xdr:cNvPr id="2334" name="Text Box 4">
          <a:extLst>
            <a:ext uri="{FF2B5EF4-FFF2-40B4-BE49-F238E27FC236}">
              <a16:creationId xmlns:a16="http://schemas.microsoft.com/office/drawing/2014/main" id="{00000000-0008-0000-0600-00001E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214</xdr:row>
      <xdr:rowOff>42367</xdr:rowOff>
    </xdr:to>
    <xdr:sp macro="" textlink="">
      <xdr:nvSpPr>
        <xdr:cNvPr id="2335" name="Text Box 6">
          <a:extLst>
            <a:ext uri="{FF2B5EF4-FFF2-40B4-BE49-F238E27FC236}">
              <a16:creationId xmlns:a16="http://schemas.microsoft.com/office/drawing/2014/main" id="{00000000-0008-0000-0600-00001F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2336" name="Text Box 4">
          <a:extLst>
            <a:ext uri="{FF2B5EF4-FFF2-40B4-BE49-F238E27FC236}">
              <a16:creationId xmlns:a16="http://schemas.microsoft.com/office/drawing/2014/main" id="{00000000-0008-0000-0600-000020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2337" name="Text Box 6">
          <a:extLst>
            <a:ext uri="{FF2B5EF4-FFF2-40B4-BE49-F238E27FC236}">
              <a16:creationId xmlns:a16="http://schemas.microsoft.com/office/drawing/2014/main" id="{00000000-0008-0000-0600-000021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2338" name="Text Box 4">
          <a:extLst>
            <a:ext uri="{FF2B5EF4-FFF2-40B4-BE49-F238E27FC236}">
              <a16:creationId xmlns:a16="http://schemas.microsoft.com/office/drawing/2014/main" id="{00000000-0008-0000-0600-000022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2339" name="Text Box 6">
          <a:extLst>
            <a:ext uri="{FF2B5EF4-FFF2-40B4-BE49-F238E27FC236}">
              <a16:creationId xmlns:a16="http://schemas.microsoft.com/office/drawing/2014/main" id="{00000000-0008-0000-0600-000023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2340" name="Text Box 4">
          <a:extLst>
            <a:ext uri="{FF2B5EF4-FFF2-40B4-BE49-F238E27FC236}">
              <a16:creationId xmlns:a16="http://schemas.microsoft.com/office/drawing/2014/main" id="{00000000-0008-0000-0600-00002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2341" name="Text Box 6">
          <a:extLst>
            <a:ext uri="{FF2B5EF4-FFF2-40B4-BE49-F238E27FC236}">
              <a16:creationId xmlns:a16="http://schemas.microsoft.com/office/drawing/2014/main" id="{00000000-0008-0000-0600-00002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186709</xdr:rowOff>
    </xdr:to>
    <xdr:sp macro="" textlink="">
      <xdr:nvSpPr>
        <xdr:cNvPr id="2342" name="Text Box 4">
          <a:extLst>
            <a:ext uri="{FF2B5EF4-FFF2-40B4-BE49-F238E27FC236}">
              <a16:creationId xmlns:a16="http://schemas.microsoft.com/office/drawing/2014/main" id="{00000000-0008-0000-0600-00002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186709</xdr:rowOff>
    </xdr:to>
    <xdr:sp macro="" textlink="">
      <xdr:nvSpPr>
        <xdr:cNvPr id="2343" name="Text Box 6">
          <a:extLst>
            <a:ext uri="{FF2B5EF4-FFF2-40B4-BE49-F238E27FC236}">
              <a16:creationId xmlns:a16="http://schemas.microsoft.com/office/drawing/2014/main" id="{00000000-0008-0000-0600-00002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2344" name="Text Box 4">
          <a:extLst>
            <a:ext uri="{FF2B5EF4-FFF2-40B4-BE49-F238E27FC236}">
              <a16:creationId xmlns:a16="http://schemas.microsoft.com/office/drawing/2014/main" id="{00000000-0008-0000-0600-00002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2345" name="Text Box 6">
          <a:extLst>
            <a:ext uri="{FF2B5EF4-FFF2-40B4-BE49-F238E27FC236}">
              <a16:creationId xmlns:a16="http://schemas.microsoft.com/office/drawing/2014/main" id="{00000000-0008-0000-0600-00002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215</xdr:row>
      <xdr:rowOff>63712</xdr:rowOff>
    </xdr:to>
    <xdr:sp macro="" textlink="">
      <xdr:nvSpPr>
        <xdr:cNvPr id="2346" name="Text Box 4">
          <a:extLst>
            <a:ext uri="{FF2B5EF4-FFF2-40B4-BE49-F238E27FC236}">
              <a16:creationId xmlns:a16="http://schemas.microsoft.com/office/drawing/2014/main" id="{00000000-0008-0000-0600-00002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215</xdr:row>
      <xdr:rowOff>63712</xdr:rowOff>
    </xdr:to>
    <xdr:sp macro="" textlink="">
      <xdr:nvSpPr>
        <xdr:cNvPr id="2347" name="Text Box 6">
          <a:extLst>
            <a:ext uri="{FF2B5EF4-FFF2-40B4-BE49-F238E27FC236}">
              <a16:creationId xmlns:a16="http://schemas.microsoft.com/office/drawing/2014/main" id="{00000000-0008-0000-0600-00002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2348" name="Text Box 4">
          <a:extLst>
            <a:ext uri="{FF2B5EF4-FFF2-40B4-BE49-F238E27FC236}">
              <a16:creationId xmlns:a16="http://schemas.microsoft.com/office/drawing/2014/main" id="{00000000-0008-0000-0600-00002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2349" name="Text Box 6">
          <a:extLst>
            <a:ext uri="{FF2B5EF4-FFF2-40B4-BE49-F238E27FC236}">
              <a16:creationId xmlns:a16="http://schemas.microsoft.com/office/drawing/2014/main" id="{00000000-0008-0000-0600-00002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214</xdr:row>
      <xdr:rowOff>42367</xdr:rowOff>
    </xdr:to>
    <xdr:sp macro="" textlink="">
      <xdr:nvSpPr>
        <xdr:cNvPr id="2350" name="Text Box 4">
          <a:extLst>
            <a:ext uri="{FF2B5EF4-FFF2-40B4-BE49-F238E27FC236}">
              <a16:creationId xmlns:a16="http://schemas.microsoft.com/office/drawing/2014/main" id="{00000000-0008-0000-0600-00002E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214</xdr:row>
      <xdr:rowOff>42367</xdr:rowOff>
    </xdr:to>
    <xdr:sp macro="" textlink="">
      <xdr:nvSpPr>
        <xdr:cNvPr id="2351" name="Text Box 6">
          <a:extLst>
            <a:ext uri="{FF2B5EF4-FFF2-40B4-BE49-F238E27FC236}">
              <a16:creationId xmlns:a16="http://schemas.microsoft.com/office/drawing/2014/main" id="{00000000-0008-0000-0600-00002F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2352" name="Text Box 4">
          <a:extLst>
            <a:ext uri="{FF2B5EF4-FFF2-40B4-BE49-F238E27FC236}">
              <a16:creationId xmlns:a16="http://schemas.microsoft.com/office/drawing/2014/main" id="{00000000-0008-0000-0600-00003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2353" name="Text Box 6">
          <a:extLst>
            <a:ext uri="{FF2B5EF4-FFF2-40B4-BE49-F238E27FC236}">
              <a16:creationId xmlns:a16="http://schemas.microsoft.com/office/drawing/2014/main" id="{00000000-0008-0000-0600-00003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214</xdr:row>
      <xdr:rowOff>42367</xdr:rowOff>
    </xdr:to>
    <xdr:sp macro="" textlink="">
      <xdr:nvSpPr>
        <xdr:cNvPr id="2354" name="Text Box 4">
          <a:extLst>
            <a:ext uri="{FF2B5EF4-FFF2-40B4-BE49-F238E27FC236}">
              <a16:creationId xmlns:a16="http://schemas.microsoft.com/office/drawing/2014/main" id="{00000000-0008-0000-0600-000032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214</xdr:row>
      <xdr:rowOff>42367</xdr:rowOff>
    </xdr:to>
    <xdr:sp macro="" textlink="">
      <xdr:nvSpPr>
        <xdr:cNvPr id="2355" name="Text Box 6">
          <a:extLst>
            <a:ext uri="{FF2B5EF4-FFF2-40B4-BE49-F238E27FC236}">
              <a16:creationId xmlns:a16="http://schemas.microsoft.com/office/drawing/2014/main" id="{00000000-0008-0000-0600-000033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2356" name="Text Box 4">
          <a:extLst>
            <a:ext uri="{FF2B5EF4-FFF2-40B4-BE49-F238E27FC236}">
              <a16:creationId xmlns:a16="http://schemas.microsoft.com/office/drawing/2014/main" id="{00000000-0008-0000-0600-000034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2357" name="Text Box 6">
          <a:extLst>
            <a:ext uri="{FF2B5EF4-FFF2-40B4-BE49-F238E27FC236}">
              <a16:creationId xmlns:a16="http://schemas.microsoft.com/office/drawing/2014/main" id="{00000000-0008-0000-0600-000035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2358" name="Text Box 4">
          <a:extLst>
            <a:ext uri="{FF2B5EF4-FFF2-40B4-BE49-F238E27FC236}">
              <a16:creationId xmlns:a16="http://schemas.microsoft.com/office/drawing/2014/main" id="{00000000-0008-0000-0600-000036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2359" name="Text Box 6">
          <a:extLst>
            <a:ext uri="{FF2B5EF4-FFF2-40B4-BE49-F238E27FC236}">
              <a16:creationId xmlns:a16="http://schemas.microsoft.com/office/drawing/2014/main" id="{00000000-0008-0000-0600-000037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360" name="Text Box 4">
          <a:extLst>
            <a:ext uri="{FF2B5EF4-FFF2-40B4-BE49-F238E27FC236}">
              <a16:creationId xmlns:a16="http://schemas.microsoft.com/office/drawing/2014/main" id="{00000000-0008-0000-0600-000038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361" name="Text Box 6">
          <a:extLst>
            <a:ext uri="{FF2B5EF4-FFF2-40B4-BE49-F238E27FC236}">
              <a16:creationId xmlns:a16="http://schemas.microsoft.com/office/drawing/2014/main" id="{00000000-0008-0000-0600-000039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2" name="Text Box 4">
          <a:extLst>
            <a:ext uri="{FF2B5EF4-FFF2-40B4-BE49-F238E27FC236}">
              <a16:creationId xmlns:a16="http://schemas.microsoft.com/office/drawing/2014/main" id="{00000000-0008-0000-0600-00003A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3" name="Text Box 6">
          <a:extLst>
            <a:ext uri="{FF2B5EF4-FFF2-40B4-BE49-F238E27FC236}">
              <a16:creationId xmlns:a16="http://schemas.microsoft.com/office/drawing/2014/main" id="{00000000-0008-0000-0600-00003B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4" name="Text Box 4">
          <a:extLst>
            <a:ext uri="{FF2B5EF4-FFF2-40B4-BE49-F238E27FC236}">
              <a16:creationId xmlns:a16="http://schemas.microsoft.com/office/drawing/2014/main" id="{00000000-0008-0000-0600-00003C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5" name="Text Box 6">
          <a:extLst>
            <a:ext uri="{FF2B5EF4-FFF2-40B4-BE49-F238E27FC236}">
              <a16:creationId xmlns:a16="http://schemas.microsoft.com/office/drawing/2014/main" id="{00000000-0008-0000-0600-00003D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6" name="Text Box 4">
          <a:extLst>
            <a:ext uri="{FF2B5EF4-FFF2-40B4-BE49-F238E27FC236}">
              <a16:creationId xmlns:a16="http://schemas.microsoft.com/office/drawing/2014/main" id="{00000000-0008-0000-0600-00003E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7" name="Text Box 6">
          <a:extLst>
            <a:ext uri="{FF2B5EF4-FFF2-40B4-BE49-F238E27FC236}">
              <a16:creationId xmlns:a16="http://schemas.microsoft.com/office/drawing/2014/main" id="{00000000-0008-0000-0600-00003F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85725</xdr:colOff>
      <xdr:row>49</xdr:row>
      <xdr:rowOff>114300</xdr:rowOff>
    </xdr:to>
    <xdr:sp macro="" textlink="">
      <xdr:nvSpPr>
        <xdr:cNvPr id="2368" name="Text Box 4">
          <a:extLst>
            <a:ext uri="{FF2B5EF4-FFF2-40B4-BE49-F238E27FC236}">
              <a16:creationId xmlns:a16="http://schemas.microsoft.com/office/drawing/2014/main" id="{00000000-0008-0000-0600-000040090000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85725</xdr:colOff>
      <xdr:row>49</xdr:row>
      <xdr:rowOff>114300</xdr:rowOff>
    </xdr:to>
    <xdr:sp macro="" textlink="">
      <xdr:nvSpPr>
        <xdr:cNvPr id="2369" name="Text Box 6">
          <a:extLst>
            <a:ext uri="{FF2B5EF4-FFF2-40B4-BE49-F238E27FC236}">
              <a16:creationId xmlns:a16="http://schemas.microsoft.com/office/drawing/2014/main" id="{00000000-0008-0000-0600-000041090000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70" name="Text Box 4">
          <a:extLst>
            <a:ext uri="{FF2B5EF4-FFF2-40B4-BE49-F238E27FC236}">
              <a16:creationId xmlns:a16="http://schemas.microsoft.com/office/drawing/2014/main" id="{00000000-0008-0000-0600-000042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71" name="Text Box 6">
          <a:extLst>
            <a:ext uri="{FF2B5EF4-FFF2-40B4-BE49-F238E27FC236}">
              <a16:creationId xmlns:a16="http://schemas.microsoft.com/office/drawing/2014/main" id="{00000000-0008-0000-0600-000043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85725</xdr:colOff>
      <xdr:row>49</xdr:row>
      <xdr:rowOff>114300</xdr:rowOff>
    </xdr:to>
    <xdr:sp macro="" textlink="">
      <xdr:nvSpPr>
        <xdr:cNvPr id="2372" name="Text Box 4">
          <a:extLst>
            <a:ext uri="{FF2B5EF4-FFF2-40B4-BE49-F238E27FC236}">
              <a16:creationId xmlns:a16="http://schemas.microsoft.com/office/drawing/2014/main" id="{00000000-0008-0000-0600-000044090000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85725</xdr:colOff>
      <xdr:row>49</xdr:row>
      <xdr:rowOff>114300</xdr:rowOff>
    </xdr:to>
    <xdr:sp macro="" textlink="">
      <xdr:nvSpPr>
        <xdr:cNvPr id="2373" name="Text Box 6">
          <a:extLst>
            <a:ext uri="{FF2B5EF4-FFF2-40B4-BE49-F238E27FC236}">
              <a16:creationId xmlns:a16="http://schemas.microsoft.com/office/drawing/2014/main" id="{00000000-0008-0000-0600-000045090000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85725</xdr:colOff>
      <xdr:row>49</xdr:row>
      <xdr:rowOff>114300</xdr:rowOff>
    </xdr:to>
    <xdr:sp macro="" textlink="">
      <xdr:nvSpPr>
        <xdr:cNvPr id="2374" name="Text Box 6">
          <a:extLst>
            <a:ext uri="{FF2B5EF4-FFF2-40B4-BE49-F238E27FC236}">
              <a16:creationId xmlns:a16="http://schemas.microsoft.com/office/drawing/2014/main" id="{00000000-0008-0000-0600-000046090000}"/>
            </a:ext>
          </a:extLst>
        </xdr:cNvPr>
        <xdr:cNvSpPr txBox="1">
          <a:spLocks noChangeArrowheads="1"/>
        </xdr:cNvSpPr>
      </xdr:nvSpPr>
      <xdr:spPr bwMode="auto">
        <a:xfrm>
          <a:off x="382905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9525</xdr:rowOff>
    </xdr:to>
    <xdr:sp macro="" textlink="">
      <xdr:nvSpPr>
        <xdr:cNvPr id="2375" name="Text Box 4">
          <a:extLst>
            <a:ext uri="{FF2B5EF4-FFF2-40B4-BE49-F238E27FC236}">
              <a16:creationId xmlns:a16="http://schemas.microsoft.com/office/drawing/2014/main" id="{00000000-0008-0000-0600-000047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9525</xdr:rowOff>
    </xdr:to>
    <xdr:sp macro="" textlink="">
      <xdr:nvSpPr>
        <xdr:cNvPr id="2376" name="Text Box 6">
          <a:extLst>
            <a:ext uri="{FF2B5EF4-FFF2-40B4-BE49-F238E27FC236}">
              <a16:creationId xmlns:a16="http://schemas.microsoft.com/office/drawing/2014/main" id="{00000000-0008-0000-0600-000048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77" name="Text Box 6">
          <a:extLst>
            <a:ext uri="{FF2B5EF4-FFF2-40B4-BE49-F238E27FC236}">
              <a16:creationId xmlns:a16="http://schemas.microsoft.com/office/drawing/2014/main" id="{00000000-0008-0000-0600-000049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378" name="Text Box 4">
          <a:extLst>
            <a:ext uri="{FF2B5EF4-FFF2-40B4-BE49-F238E27FC236}">
              <a16:creationId xmlns:a16="http://schemas.microsoft.com/office/drawing/2014/main" id="{00000000-0008-0000-0600-00004A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379" name="Text Box 6">
          <a:extLst>
            <a:ext uri="{FF2B5EF4-FFF2-40B4-BE49-F238E27FC236}">
              <a16:creationId xmlns:a16="http://schemas.microsoft.com/office/drawing/2014/main" id="{00000000-0008-0000-0600-00004B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0" name="Text Box 4">
          <a:extLst>
            <a:ext uri="{FF2B5EF4-FFF2-40B4-BE49-F238E27FC236}">
              <a16:creationId xmlns:a16="http://schemas.microsoft.com/office/drawing/2014/main" id="{00000000-0008-0000-0600-00004C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1" name="Text Box 6">
          <a:extLst>
            <a:ext uri="{FF2B5EF4-FFF2-40B4-BE49-F238E27FC236}">
              <a16:creationId xmlns:a16="http://schemas.microsoft.com/office/drawing/2014/main" id="{00000000-0008-0000-0600-00004D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85725</xdr:colOff>
      <xdr:row>47</xdr:row>
      <xdr:rowOff>238124</xdr:rowOff>
    </xdr:to>
    <xdr:sp macro="" textlink="">
      <xdr:nvSpPr>
        <xdr:cNvPr id="2383" name="Text Box 6">
          <a:extLst>
            <a:ext uri="{FF2B5EF4-FFF2-40B4-BE49-F238E27FC236}">
              <a16:creationId xmlns:a16="http://schemas.microsoft.com/office/drawing/2014/main" id="{00000000-0008-0000-0600-00004F090000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4" name="Text Box 4">
          <a:extLst>
            <a:ext uri="{FF2B5EF4-FFF2-40B4-BE49-F238E27FC236}">
              <a16:creationId xmlns:a16="http://schemas.microsoft.com/office/drawing/2014/main" id="{00000000-0008-0000-0600-000050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5" name="Text Box 6">
          <a:extLst>
            <a:ext uri="{FF2B5EF4-FFF2-40B4-BE49-F238E27FC236}">
              <a16:creationId xmlns:a16="http://schemas.microsoft.com/office/drawing/2014/main" id="{00000000-0008-0000-0600-000051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85725</xdr:colOff>
      <xdr:row>47</xdr:row>
      <xdr:rowOff>238124</xdr:rowOff>
    </xdr:to>
    <xdr:sp macro="" textlink="">
      <xdr:nvSpPr>
        <xdr:cNvPr id="2386" name="Text Box 4">
          <a:extLst>
            <a:ext uri="{FF2B5EF4-FFF2-40B4-BE49-F238E27FC236}">
              <a16:creationId xmlns:a16="http://schemas.microsoft.com/office/drawing/2014/main" id="{00000000-0008-0000-0600-000052090000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85725</xdr:colOff>
      <xdr:row>47</xdr:row>
      <xdr:rowOff>238124</xdr:rowOff>
    </xdr:to>
    <xdr:sp macro="" textlink="">
      <xdr:nvSpPr>
        <xdr:cNvPr id="2387" name="Text Box 6">
          <a:extLst>
            <a:ext uri="{FF2B5EF4-FFF2-40B4-BE49-F238E27FC236}">
              <a16:creationId xmlns:a16="http://schemas.microsoft.com/office/drawing/2014/main" id="{00000000-0008-0000-0600-000053090000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34</xdr:row>
      <xdr:rowOff>428625</xdr:rowOff>
    </xdr:from>
    <xdr:to>
      <xdr:col>0</xdr:col>
      <xdr:colOff>400050</xdr:colOff>
      <xdr:row>36</xdr:row>
      <xdr:rowOff>102704</xdr:rowOff>
    </xdr:to>
    <xdr:sp macro="" textlink="">
      <xdr:nvSpPr>
        <xdr:cNvPr id="2388" name="Text Box 4">
          <a:extLst>
            <a:ext uri="{FF2B5EF4-FFF2-40B4-BE49-F238E27FC236}">
              <a16:creationId xmlns:a16="http://schemas.microsoft.com/office/drawing/2014/main" id="{00000000-0008-0000-0600-000054090000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85725</xdr:colOff>
      <xdr:row>45</xdr:row>
      <xdr:rowOff>152400</xdr:rowOff>
    </xdr:to>
    <xdr:sp macro="" textlink="">
      <xdr:nvSpPr>
        <xdr:cNvPr id="2389" name="Text Box 4">
          <a:extLst>
            <a:ext uri="{FF2B5EF4-FFF2-40B4-BE49-F238E27FC236}">
              <a16:creationId xmlns:a16="http://schemas.microsoft.com/office/drawing/2014/main" id="{00000000-0008-0000-0600-000055090000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85725</xdr:colOff>
      <xdr:row>45</xdr:row>
      <xdr:rowOff>152400</xdr:rowOff>
    </xdr:to>
    <xdr:sp macro="" textlink="">
      <xdr:nvSpPr>
        <xdr:cNvPr id="2390" name="Text Box 6">
          <a:extLst>
            <a:ext uri="{FF2B5EF4-FFF2-40B4-BE49-F238E27FC236}">
              <a16:creationId xmlns:a16="http://schemas.microsoft.com/office/drawing/2014/main" id="{00000000-0008-0000-0600-000056090000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1" name="Text Box 6">
          <a:extLst>
            <a:ext uri="{FF2B5EF4-FFF2-40B4-BE49-F238E27FC236}">
              <a16:creationId xmlns:a16="http://schemas.microsoft.com/office/drawing/2014/main" id="{00000000-0008-0000-0600-000057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214593</xdr:rowOff>
    </xdr:to>
    <xdr:sp macro="" textlink="">
      <xdr:nvSpPr>
        <xdr:cNvPr id="2392" name="Text Box 4">
          <a:extLst>
            <a:ext uri="{FF2B5EF4-FFF2-40B4-BE49-F238E27FC236}">
              <a16:creationId xmlns:a16="http://schemas.microsoft.com/office/drawing/2014/main" id="{00000000-0008-0000-0600-000058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214593</xdr:rowOff>
    </xdr:to>
    <xdr:sp macro="" textlink="">
      <xdr:nvSpPr>
        <xdr:cNvPr id="2393" name="Text Box 6">
          <a:extLst>
            <a:ext uri="{FF2B5EF4-FFF2-40B4-BE49-F238E27FC236}">
              <a16:creationId xmlns:a16="http://schemas.microsoft.com/office/drawing/2014/main" id="{00000000-0008-0000-0600-000059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4" name="Text Box 4">
          <a:extLst>
            <a:ext uri="{FF2B5EF4-FFF2-40B4-BE49-F238E27FC236}">
              <a16:creationId xmlns:a16="http://schemas.microsoft.com/office/drawing/2014/main" id="{00000000-0008-0000-0600-00005A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5" name="Text Box 6">
          <a:extLst>
            <a:ext uri="{FF2B5EF4-FFF2-40B4-BE49-F238E27FC236}">
              <a16:creationId xmlns:a16="http://schemas.microsoft.com/office/drawing/2014/main" id="{00000000-0008-0000-0600-00005B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85725</xdr:colOff>
      <xdr:row>52</xdr:row>
      <xdr:rowOff>239807</xdr:rowOff>
    </xdr:to>
    <xdr:sp macro="" textlink="">
      <xdr:nvSpPr>
        <xdr:cNvPr id="2397" name="Text Box 6">
          <a:extLst>
            <a:ext uri="{FF2B5EF4-FFF2-40B4-BE49-F238E27FC236}">
              <a16:creationId xmlns:a16="http://schemas.microsoft.com/office/drawing/2014/main" id="{00000000-0008-0000-0600-00005D090000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8" name="Text Box 4">
          <a:extLst>
            <a:ext uri="{FF2B5EF4-FFF2-40B4-BE49-F238E27FC236}">
              <a16:creationId xmlns:a16="http://schemas.microsoft.com/office/drawing/2014/main" id="{00000000-0008-0000-0600-00005E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9" name="Text Box 6">
          <a:extLst>
            <a:ext uri="{FF2B5EF4-FFF2-40B4-BE49-F238E27FC236}">
              <a16:creationId xmlns:a16="http://schemas.microsoft.com/office/drawing/2014/main" id="{00000000-0008-0000-0600-00005F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85725</xdr:colOff>
      <xdr:row>52</xdr:row>
      <xdr:rowOff>239807</xdr:rowOff>
    </xdr:to>
    <xdr:sp macro="" textlink="">
      <xdr:nvSpPr>
        <xdr:cNvPr id="2400" name="Text Box 4">
          <a:extLst>
            <a:ext uri="{FF2B5EF4-FFF2-40B4-BE49-F238E27FC236}">
              <a16:creationId xmlns:a16="http://schemas.microsoft.com/office/drawing/2014/main" id="{00000000-0008-0000-0600-000060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85725</xdr:colOff>
      <xdr:row>52</xdr:row>
      <xdr:rowOff>239807</xdr:rowOff>
    </xdr:to>
    <xdr:sp macro="" textlink="">
      <xdr:nvSpPr>
        <xdr:cNvPr id="2401" name="Text Box 6">
          <a:extLst>
            <a:ext uri="{FF2B5EF4-FFF2-40B4-BE49-F238E27FC236}">
              <a16:creationId xmlns:a16="http://schemas.microsoft.com/office/drawing/2014/main" id="{00000000-0008-0000-0600-000061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85725</xdr:colOff>
      <xdr:row>50</xdr:row>
      <xdr:rowOff>152400</xdr:rowOff>
    </xdr:to>
    <xdr:sp macro="" textlink="">
      <xdr:nvSpPr>
        <xdr:cNvPr id="2402" name="Text Box 4">
          <a:extLst>
            <a:ext uri="{FF2B5EF4-FFF2-40B4-BE49-F238E27FC236}">
              <a16:creationId xmlns:a16="http://schemas.microsoft.com/office/drawing/2014/main" id="{00000000-0008-0000-0600-000062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85725</xdr:colOff>
      <xdr:row>50</xdr:row>
      <xdr:rowOff>152400</xdr:rowOff>
    </xdr:to>
    <xdr:sp macro="" textlink="">
      <xdr:nvSpPr>
        <xdr:cNvPr id="2403" name="Text Box 6">
          <a:extLst>
            <a:ext uri="{FF2B5EF4-FFF2-40B4-BE49-F238E27FC236}">
              <a16:creationId xmlns:a16="http://schemas.microsoft.com/office/drawing/2014/main" id="{00000000-0008-0000-0600-000063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2404" name="Text Box 4">
          <a:extLst>
            <a:ext uri="{FF2B5EF4-FFF2-40B4-BE49-F238E27FC236}">
              <a16:creationId xmlns:a16="http://schemas.microsoft.com/office/drawing/2014/main" id="{00000000-0008-0000-0600-00006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2405" name="Text Box 6">
          <a:extLst>
            <a:ext uri="{FF2B5EF4-FFF2-40B4-BE49-F238E27FC236}">
              <a16:creationId xmlns:a16="http://schemas.microsoft.com/office/drawing/2014/main" id="{00000000-0008-0000-0600-00006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2406" name="Text Box 4">
          <a:extLst>
            <a:ext uri="{FF2B5EF4-FFF2-40B4-BE49-F238E27FC236}">
              <a16:creationId xmlns:a16="http://schemas.microsoft.com/office/drawing/2014/main" id="{00000000-0008-0000-0600-00006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2407" name="Text Box 6">
          <a:extLst>
            <a:ext uri="{FF2B5EF4-FFF2-40B4-BE49-F238E27FC236}">
              <a16:creationId xmlns:a16="http://schemas.microsoft.com/office/drawing/2014/main" id="{00000000-0008-0000-0600-00006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2408" name="Text Box 4">
          <a:extLst>
            <a:ext uri="{FF2B5EF4-FFF2-40B4-BE49-F238E27FC236}">
              <a16:creationId xmlns:a16="http://schemas.microsoft.com/office/drawing/2014/main" id="{00000000-0008-0000-0600-00006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2409" name="Text Box 6">
          <a:extLst>
            <a:ext uri="{FF2B5EF4-FFF2-40B4-BE49-F238E27FC236}">
              <a16:creationId xmlns:a16="http://schemas.microsoft.com/office/drawing/2014/main" id="{00000000-0008-0000-0600-00006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2410" name="Text Box 4">
          <a:extLst>
            <a:ext uri="{FF2B5EF4-FFF2-40B4-BE49-F238E27FC236}">
              <a16:creationId xmlns:a16="http://schemas.microsoft.com/office/drawing/2014/main" id="{00000000-0008-0000-0600-00006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2411" name="Text Box 6">
          <a:extLst>
            <a:ext uri="{FF2B5EF4-FFF2-40B4-BE49-F238E27FC236}">
              <a16:creationId xmlns:a16="http://schemas.microsoft.com/office/drawing/2014/main" id="{00000000-0008-0000-0600-00006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120032</xdr:rowOff>
    </xdr:to>
    <xdr:sp macro="" textlink="">
      <xdr:nvSpPr>
        <xdr:cNvPr id="2412" name="Text Box 4">
          <a:extLst>
            <a:ext uri="{FF2B5EF4-FFF2-40B4-BE49-F238E27FC236}">
              <a16:creationId xmlns:a16="http://schemas.microsoft.com/office/drawing/2014/main" id="{00000000-0008-0000-0600-00006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120032</xdr:rowOff>
    </xdr:to>
    <xdr:sp macro="" textlink="">
      <xdr:nvSpPr>
        <xdr:cNvPr id="2413" name="Text Box 6">
          <a:extLst>
            <a:ext uri="{FF2B5EF4-FFF2-40B4-BE49-F238E27FC236}">
              <a16:creationId xmlns:a16="http://schemas.microsoft.com/office/drawing/2014/main" id="{00000000-0008-0000-0600-00006D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2414" name="Text Box 4">
          <a:extLst>
            <a:ext uri="{FF2B5EF4-FFF2-40B4-BE49-F238E27FC236}">
              <a16:creationId xmlns:a16="http://schemas.microsoft.com/office/drawing/2014/main" id="{00000000-0008-0000-0600-00006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2415" name="Text Box 6">
          <a:extLst>
            <a:ext uri="{FF2B5EF4-FFF2-40B4-BE49-F238E27FC236}">
              <a16:creationId xmlns:a16="http://schemas.microsoft.com/office/drawing/2014/main" id="{00000000-0008-0000-0600-00006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120032</xdr:rowOff>
    </xdr:to>
    <xdr:sp macro="" textlink="">
      <xdr:nvSpPr>
        <xdr:cNvPr id="2416" name="Text Box 4">
          <a:extLst>
            <a:ext uri="{FF2B5EF4-FFF2-40B4-BE49-F238E27FC236}">
              <a16:creationId xmlns:a16="http://schemas.microsoft.com/office/drawing/2014/main" id="{00000000-0008-0000-0600-00007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120032</xdr:rowOff>
    </xdr:to>
    <xdr:sp macro="" textlink="">
      <xdr:nvSpPr>
        <xdr:cNvPr id="2417" name="Text Box 6">
          <a:extLst>
            <a:ext uri="{FF2B5EF4-FFF2-40B4-BE49-F238E27FC236}">
              <a16:creationId xmlns:a16="http://schemas.microsoft.com/office/drawing/2014/main" id="{00000000-0008-0000-0600-000071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120032</xdr:rowOff>
    </xdr:to>
    <xdr:sp macro="" textlink="">
      <xdr:nvSpPr>
        <xdr:cNvPr id="2418" name="Text Box 4">
          <a:extLst>
            <a:ext uri="{FF2B5EF4-FFF2-40B4-BE49-F238E27FC236}">
              <a16:creationId xmlns:a16="http://schemas.microsoft.com/office/drawing/2014/main" id="{00000000-0008-0000-0600-000072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120032</xdr:rowOff>
    </xdr:to>
    <xdr:sp macro="" textlink="">
      <xdr:nvSpPr>
        <xdr:cNvPr id="2419" name="Text Box 6">
          <a:extLst>
            <a:ext uri="{FF2B5EF4-FFF2-40B4-BE49-F238E27FC236}">
              <a16:creationId xmlns:a16="http://schemas.microsoft.com/office/drawing/2014/main" id="{00000000-0008-0000-0600-000073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120032</xdr:rowOff>
    </xdr:to>
    <xdr:sp macro="" textlink="">
      <xdr:nvSpPr>
        <xdr:cNvPr id="2420" name="Text Box 6">
          <a:extLst>
            <a:ext uri="{FF2B5EF4-FFF2-40B4-BE49-F238E27FC236}">
              <a16:creationId xmlns:a16="http://schemas.microsoft.com/office/drawing/2014/main" id="{00000000-0008-0000-0600-000074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177184</xdr:rowOff>
    </xdr:to>
    <xdr:sp macro="" textlink="">
      <xdr:nvSpPr>
        <xdr:cNvPr id="2421" name="Text Box 4">
          <a:extLst>
            <a:ext uri="{FF2B5EF4-FFF2-40B4-BE49-F238E27FC236}">
              <a16:creationId xmlns:a16="http://schemas.microsoft.com/office/drawing/2014/main" id="{00000000-0008-0000-0600-00007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177184</xdr:rowOff>
    </xdr:to>
    <xdr:sp macro="" textlink="">
      <xdr:nvSpPr>
        <xdr:cNvPr id="2422" name="Text Box 6">
          <a:extLst>
            <a:ext uri="{FF2B5EF4-FFF2-40B4-BE49-F238E27FC236}">
              <a16:creationId xmlns:a16="http://schemas.microsoft.com/office/drawing/2014/main" id="{00000000-0008-0000-0600-00007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2423" name="Text Box 6">
          <a:extLst>
            <a:ext uri="{FF2B5EF4-FFF2-40B4-BE49-F238E27FC236}">
              <a16:creationId xmlns:a16="http://schemas.microsoft.com/office/drawing/2014/main" id="{00000000-0008-0000-0600-00007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215</xdr:row>
      <xdr:rowOff>54187</xdr:rowOff>
    </xdr:to>
    <xdr:sp macro="" textlink="">
      <xdr:nvSpPr>
        <xdr:cNvPr id="2424" name="Text Box 4">
          <a:extLst>
            <a:ext uri="{FF2B5EF4-FFF2-40B4-BE49-F238E27FC236}">
              <a16:creationId xmlns:a16="http://schemas.microsoft.com/office/drawing/2014/main" id="{00000000-0008-0000-0600-00007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215</xdr:row>
      <xdr:rowOff>54187</xdr:rowOff>
    </xdr:to>
    <xdr:sp macro="" textlink="">
      <xdr:nvSpPr>
        <xdr:cNvPr id="2425" name="Text Box 6">
          <a:extLst>
            <a:ext uri="{FF2B5EF4-FFF2-40B4-BE49-F238E27FC236}">
              <a16:creationId xmlns:a16="http://schemas.microsoft.com/office/drawing/2014/main" id="{00000000-0008-0000-0600-00007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2426" name="Text Box 4">
          <a:extLst>
            <a:ext uri="{FF2B5EF4-FFF2-40B4-BE49-F238E27FC236}">
              <a16:creationId xmlns:a16="http://schemas.microsoft.com/office/drawing/2014/main" id="{00000000-0008-0000-0600-00007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2427" name="Text Box 6">
          <a:extLst>
            <a:ext uri="{FF2B5EF4-FFF2-40B4-BE49-F238E27FC236}">
              <a16:creationId xmlns:a16="http://schemas.microsoft.com/office/drawing/2014/main" id="{00000000-0008-0000-0600-00007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214</xdr:row>
      <xdr:rowOff>42367</xdr:rowOff>
    </xdr:to>
    <xdr:sp macro="" textlink="">
      <xdr:nvSpPr>
        <xdr:cNvPr id="2428" name="Text Box 4">
          <a:extLst>
            <a:ext uri="{FF2B5EF4-FFF2-40B4-BE49-F238E27FC236}">
              <a16:creationId xmlns:a16="http://schemas.microsoft.com/office/drawing/2014/main" id="{00000000-0008-0000-0600-00007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214</xdr:row>
      <xdr:rowOff>42367</xdr:rowOff>
    </xdr:to>
    <xdr:sp macro="" textlink="">
      <xdr:nvSpPr>
        <xdr:cNvPr id="2429" name="Text Box 6">
          <a:extLst>
            <a:ext uri="{FF2B5EF4-FFF2-40B4-BE49-F238E27FC236}">
              <a16:creationId xmlns:a16="http://schemas.microsoft.com/office/drawing/2014/main" id="{00000000-0008-0000-0600-00007D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2430" name="Text Box 4">
          <a:extLst>
            <a:ext uri="{FF2B5EF4-FFF2-40B4-BE49-F238E27FC236}">
              <a16:creationId xmlns:a16="http://schemas.microsoft.com/office/drawing/2014/main" id="{00000000-0008-0000-0600-00007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2431" name="Text Box 6">
          <a:extLst>
            <a:ext uri="{FF2B5EF4-FFF2-40B4-BE49-F238E27FC236}">
              <a16:creationId xmlns:a16="http://schemas.microsoft.com/office/drawing/2014/main" id="{00000000-0008-0000-0600-00007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214</xdr:row>
      <xdr:rowOff>42367</xdr:rowOff>
    </xdr:to>
    <xdr:sp macro="" textlink="">
      <xdr:nvSpPr>
        <xdr:cNvPr id="2432" name="Text Box 4">
          <a:extLst>
            <a:ext uri="{FF2B5EF4-FFF2-40B4-BE49-F238E27FC236}">
              <a16:creationId xmlns:a16="http://schemas.microsoft.com/office/drawing/2014/main" id="{00000000-0008-0000-0600-00008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214</xdr:row>
      <xdr:rowOff>42367</xdr:rowOff>
    </xdr:to>
    <xdr:sp macro="" textlink="">
      <xdr:nvSpPr>
        <xdr:cNvPr id="2433" name="Text Box 6">
          <a:extLst>
            <a:ext uri="{FF2B5EF4-FFF2-40B4-BE49-F238E27FC236}">
              <a16:creationId xmlns:a16="http://schemas.microsoft.com/office/drawing/2014/main" id="{00000000-0008-0000-0600-000081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2434" name="Text Box 4">
          <a:extLst>
            <a:ext uri="{FF2B5EF4-FFF2-40B4-BE49-F238E27FC236}">
              <a16:creationId xmlns:a16="http://schemas.microsoft.com/office/drawing/2014/main" id="{00000000-0008-0000-0600-000082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2435" name="Text Box 6">
          <a:extLst>
            <a:ext uri="{FF2B5EF4-FFF2-40B4-BE49-F238E27FC236}">
              <a16:creationId xmlns:a16="http://schemas.microsoft.com/office/drawing/2014/main" id="{00000000-0008-0000-0600-000083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2436" name="Text Box 4">
          <a:extLst>
            <a:ext uri="{FF2B5EF4-FFF2-40B4-BE49-F238E27FC236}">
              <a16:creationId xmlns:a16="http://schemas.microsoft.com/office/drawing/2014/main" id="{00000000-0008-0000-0600-000084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2437" name="Text Box 6">
          <a:extLst>
            <a:ext uri="{FF2B5EF4-FFF2-40B4-BE49-F238E27FC236}">
              <a16:creationId xmlns:a16="http://schemas.microsoft.com/office/drawing/2014/main" id="{00000000-0008-0000-0600-000085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2438" name="Text Box 6">
          <a:extLst>
            <a:ext uri="{FF2B5EF4-FFF2-40B4-BE49-F238E27FC236}">
              <a16:creationId xmlns:a16="http://schemas.microsoft.com/office/drawing/2014/main" id="{00000000-0008-0000-0600-00008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215</xdr:row>
      <xdr:rowOff>63712</xdr:rowOff>
    </xdr:to>
    <xdr:sp macro="" textlink="">
      <xdr:nvSpPr>
        <xdr:cNvPr id="2439" name="Text Box 4">
          <a:extLst>
            <a:ext uri="{FF2B5EF4-FFF2-40B4-BE49-F238E27FC236}">
              <a16:creationId xmlns:a16="http://schemas.microsoft.com/office/drawing/2014/main" id="{00000000-0008-0000-0600-00008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215</xdr:row>
      <xdr:rowOff>63712</xdr:rowOff>
    </xdr:to>
    <xdr:sp macro="" textlink="">
      <xdr:nvSpPr>
        <xdr:cNvPr id="2440" name="Text Box 6">
          <a:extLst>
            <a:ext uri="{FF2B5EF4-FFF2-40B4-BE49-F238E27FC236}">
              <a16:creationId xmlns:a16="http://schemas.microsoft.com/office/drawing/2014/main" id="{00000000-0008-0000-0600-00008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2441" name="Text Box 4">
          <a:extLst>
            <a:ext uri="{FF2B5EF4-FFF2-40B4-BE49-F238E27FC236}">
              <a16:creationId xmlns:a16="http://schemas.microsoft.com/office/drawing/2014/main" id="{00000000-0008-0000-0600-00008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2442" name="Text Box 6">
          <a:extLst>
            <a:ext uri="{FF2B5EF4-FFF2-40B4-BE49-F238E27FC236}">
              <a16:creationId xmlns:a16="http://schemas.microsoft.com/office/drawing/2014/main" id="{00000000-0008-0000-0600-00008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214</xdr:row>
      <xdr:rowOff>42367</xdr:rowOff>
    </xdr:to>
    <xdr:sp macro="" textlink="">
      <xdr:nvSpPr>
        <xdr:cNvPr id="2443" name="Text Box 4">
          <a:extLst>
            <a:ext uri="{FF2B5EF4-FFF2-40B4-BE49-F238E27FC236}">
              <a16:creationId xmlns:a16="http://schemas.microsoft.com/office/drawing/2014/main" id="{00000000-0008-0000-0600-00008B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214</xdr:row>
      <xdr:rowOff>42367</xdr:rowOff>
    </xdr:to>
    <xdr:sp macro="" textlink="">
      <xdr:nvSpPr>
        <xdr:cNvPr id="2444" name="Text Box 6">
          <a:extLst>
            <a:ext uri="{FF2B5EF4-FFF2-40B4-BE49-F238E27FC236}">
              <a16:creationId xmlns:a16="http://schemas.microsoft.com/office/drawing/2014/main" id="{00000000-0008-0000-0600-00008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2445" name="Text Box 4">
          <a:extLst>
            <a:ext uri="{FF2B5EF4-FFF2-40B4-BE49-F238E27FC236}">
              <a16:creationId xmlns:a16="http://schemas.microsoft.com/office/drawing/2014/main" id="{00000000-0008-0000-0600-00008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2446" name="Text Box 6">
          <a:extLst>
            <a:ext uri="{FF2B5EF4-FFF2-40B4-BE49-F238E27FC236}">
              <a16:creationId xmlns:a16="http://schemas.microsoft.com/office/drawing/2014/main" id="{00000000-0008-0000-0600-00008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214</xdr:row>
      <xdr:rowOff>42367</xdr:rowOff>
    </xdr:to>
    <xdr:sp macro="" textlink="">
      <xdr:nvSpPr>
        <xdr:cNvPr id="2447" name="Text Box 4">
          <a:extLst>
            <a:ext uri="{FF2B5EF4-FFF2-40B4-BE49-F238E27FC236}">
              <a16:creationId xmlns:a16="http://schemas.microsoft.com/office/drawing/2014/main" id="{00000000-0008-0000-0600-00008F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214</xdr:row>
      <xdr:rowOff>42367</xdr:rowOff>
    </xdr:to>
    <xdr:sp macro="" textlink="">
      <xdr:nvSpPr>
        <xdr:cNvPr id="2448" name="Text Box 6">
          <a:extLst>
            <a:ext uri="{FF2B5EF4-FFF2-40B4-BE49-F238E27FC236}">
              <a16:creationId xmlns:a16="http://schemas.microsoft.com/office/drawing/2014/main" id="{00000000-0008-0000-0600-00009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2449" name="Text Box 4">
          <a:extLst>
            <a:ext uri="{FF2B5EF4-FFF2-40B4-BE49-F238E27FC236}">
              <a16:creationId xmlns:a16="http://schemas.microsoft.com/office/drawing/2014/main" id="{00000000-0008-0000-0600-000091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2450" name="Text Box 6">
          <a:extLst>
            <a:ext uri="{FF2B5EF4-FFF2-40B4-BE49-F238E27FC236}">
              <a16:creationId xmlns:a16="http://schemas.microsoft.com/office/drawing/2014/main" id="{00000000-0008-0000-0600-000092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1" name="Text Box 4">
          <a:extLst>
            <a:ext uri="{FF2B5EF4-FFF2-40B4-BE49-F238E27FC236}">
              <a16:creationId xmlns:a16="http://schemas.microsoft.com/office/drawing/2014/main" id="{00000000-0008-0000-0600-00009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2" name="Text Box 6">
          <a:extLst>
            <a:ext uri="{FF2B5EF4-FFF2-40B4-BE49-F238E27FC236}">
              <a16:creationId xmlns:a16="http://schemas.microsoft.com/office/drawing/2014/main" id="{00000000-0008-0000-0600-00009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3" name="Text Box 4">
          <a:extLst>
            <a:ext uri="{FF2B5EF4-FFF2-40B4-BE49-F238E27FC236}">
              <a16:creationId xmlns:a16="http://schemas.microsoft.com/office/drawing/2014/main" id="{00000000-0008-0000-0600-00009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4" name="Text Box 6">
          <a:extLst>
            <a:ext uri="{FF2B5EF4-FFF2-40B4-BE49-F238E27FC236}">
              <a16:creationId xmlns:a16="http://schemas.microsoft.com/office/drawing/2014/main" id="{00000000-0008-0000-0600-00009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5" name="Text Box 4">
          <a:extLst>
            <a:ext uri="{FF2B5EF4-FFF2-40B4-BE49-F238E27FC236}">
              <a16:creationId xmlns:a16="http://schemas.microsoft.com/office/drawing/2014/main" id="{00000000-0008-0000-0600-000097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6" name="Text Box 6">
          <a:extLst>
            <a:ext uri="{FF2B5EF4-FFF2-40B4-BE49-F238E27FC236}">
              <a16:creationId xmlns:a16="http://schemas.microsoft.com/office/drawing/2014/main" id="{00000000-0008-0000-0600-000098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7" name="Text Box 4">
          <a:extLst>
            <a:ext uri="{FF2B5EF4-FFF2-40B4-BE49-F238E27FC236}">
              <a16:creationId xmlns:a16="http://schemas.microsoft.com/office/drawing/2014/main" id="{00000000-0008-0000-0600-000099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8" name="Text Box 6">
          <a:extLst>
            <a:ext uri="{FF2B5EF4-FFF2-40B4-BE49-F238E27FC236}">
              <a16:creationId xmlns:a16="http://schemas.microsoft.com/office/drawing/2014/main" id="{00000000-0008-0000-0600-00009A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90</xdr:row>
      <xdr:rowOff>114300</xdr:rowOff>
    </xdr:to>
    <xdr:sp macro="" textlink="">
      <xdr:nvSpPr>
        <xdr:cNvPr id="2459" name="Text Box 4">
          <a:extLst>
            <a:ext uri="{FF2B5EF4-FFF2-40B4-BE49-F238E27FC236}">
              <a16:creationId xmlns:a16="http://schemas.microsoft.com/office/drawing/2014/main" id="{00000000-0008-0000-0600-00009B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90</xdr:row>
      <xdr:rowOff>114300</xdr:rowOff>
    </xdr:to>
    <xdr:sp macro="" textlink="">
      <xdr:nvSpPr>
        <xdr:cNvPr id="2460" name="Text Box 6">
          <a:extLst>
            <a:ext uri="{FF2B5EF4-FFF2-40B4-BE49-F238E27FC236}">
              <a16:creationId xmlns:a16="http://schemas.microsoft.com/office/drawing/2014/main" id="{00000000-0008-0000-0600-00009C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61" name="Text Box 4">
          <a:extLst>
            <a:ext uri="{FF2B5EF4-FFF2-40B4-BE49-F238E27FC236}">
              <a16:creationId xmlns:a16="http://schemas.microsoft.com/office/drawing/2014/main" id="{00000000-0008-0000-0600-00009D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62" name="Text Box 6">
          <a:extLst>
            <a:ext uri="{FF2B5EF4-FFF2-40B4-BE49-F238E27FC236}">
              <a16:creationId xmlns:a16="http://schemas.microsoft.com/office/drawing/2014/main" id="{00000000-0008-0000-0600-00009E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90</xdr:row>
      <xdr:rowOff>114300</xdr:rowOff>
    </xdr:to>
    <xdr:sp macro="" textlink="">
      <xdr:nvSpPr>
        <xdr:cNvPr id="2463" name="Text Box 4">
          <a:extLst>
            <a:ext uri="{FF2B5EF4-FFF2-40B4-BE49-F238E27FC236}">
              <a16:creationId xmlns:a16="http://schemas.microsoft.com/office/drawing/2014/main" id="{00000000-0008-0000-0600-00009F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90</xdr:row>
      <xdr:rowOff>114300</xdr:rowOff>
    </xdr:to>
    <xdr:sp macro="" textlink="">
      <xdr:nvSpPr>
        <xdr:cNvPr id="2464" name="Text Box 6">
          <a:extLst>
            <a:ext uri="{FF2B5EF4-FFF2-40B4-BE49-F238E27FC236}">
              <a16:creationId xmlns:a16="http://schemas.microsoft.com/office/drawing/2014/main" id="{00000000-0008-0000-0600-0000A0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114300</xdr:rowOff>
    </xdr:to>
    <xdr:sp macro="" textlink="">
      <xdr:nvSpPr>
        <xdr:cNvPr id="2465" name="Text Box 6">
          <a:extLst>
            <a:ext uri="{FF2B5EF4-FFF2-40B4-BE49-F238E27FC236}">
              <a16:creationId xmlns:a16="http://schemas.microsoft.com/office/drawing/2014/main" id="{00000000-0008-0000-0600-0000A1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583827</xdr:rowOff>
    </xdr:to>
    <xdr:sp macro="" textlink="">
      <xdr:nvSpPr>
        <xdr:cNvPr id="2466" name="Text Box 4">
          <a:extLst>
            <a:ext uri="{FF2B5EF4-FFF2-40B4-BE49-F238E27FC236}">
              <a16:creationId xmlns:a16="http://schemas.microsoft.com/office/drawing/2014/main" id="{00000000-0008-0000-0600-0000A2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583827</xdr:rowOff>
    </xdr:to>
    <xdr:sp macro="" textlink="">
      <xdr:nvSpPr>
        <xdr:cNvPr id="2467" name="Text Box 6">
          <a:extLst>
            <a:ext uri="{FF2B5EF4-FFF2-40B4-BE49-F238E27FC236}">
              <a16:creationId xmlns:a16="http://schemas.microsoft.com/office/drawing/2014/main" id="{00000000-0008-0000-0600-0000A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68" name="Text Box 6">
          <a:extLst>
            <a:ext uri="{FF2B5EF4-FFF2-40B4-BE49-F238E27FC236}">
              <a16:creationId xmlns:a16="http://schemas.microsoft.com/office/drawing/2014/main" id="{00000000-0008-0000-0600-0000A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100293</xdr:rowOff>
    </xdr:to>
    <xdr:sp macro="" textlink="">
      <xdr:nvSpPr>
        <xdr:cNvPr id="2469" name="Text Box 4">
          <a:extLst>
            <a:ext uri="{FF2B5EF4-FFF2-40B4-BE49-F238E27FC236}">
              <a16:creationId xmlns:a16="http://schemas.microsoft.com/office/drawing/2014/main" id="{00000000-0008-0000-0600-0000A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100293</xdr:rowOff>
    </xdr:to>
    <xdr:sp macro="" textlink="">
      <xdr:nvSpPr>
        <xdr:cNvPr id="2470" name="Text Box 6">
          <a:extLst>
            <a:ext uri="{FF2B5EF4-FFF2-40B4-BE49-F238E27FC236}">
              <a16:creationId xmlns:a16="http://schemas.microsoft.com/office/drawing/2014/main" id="{00000000-0008-0000-0600-0000A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1" name="Text Box 4">
          <a:extLst>
            <a:ext uri="{FF2B5EF4-FFF2-40B4-BE49-F238E27FC236}">
              <a16:creationId xmlns:a16="http://schemas.microsoft.com/office/drawing/2014/main" id="{00000000-0008-0000-0600-0000A7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2" name="Text Box 6">
          <a:extLst>
            <a:ext uri="{FF2B5EF4-FFF2-40B4-BE49-F238E27FC236}">
              <a16:creationId xmlns:a16="http://schemas.microsoft.com/office/drawing/2014/main" id="{00000000-0008-0000-0600-0000A8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73" name="Text Box 4">
          <a:extLst>
            <a:ext uri="{FF2B5EF4-FFF2-40B4-BE49-F238E27FC236}">
              <a16:creationId xmlns:a16="http://schemas.microsoft.com/office/drawing/2014/main" id="{00000000-0008-0000-0600-0000A9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74" name="Text Box 6">
          <a:extLst>
            <a:ext uri="{FF2B5EF4-FFF2-40B4-BE49-F238E27FC236}">
              <a16:creationId xmlns:a16="http://schemas.microsoft.com/office/drawing/2014/main" id="{00000000-0008-0000-0600-0000AA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5" name="Text Box 4">
          <a:extLst>
            <a:ext uri="{FF2B5EF4-FFF2-40B4-BE49-F238E27FC236}">
              <a16:creationId xmlns:a16="http://schemas.microsoft.com/office/drawing/2014/main" id="{00000000-0008-0000-0600-0000AB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6" name="Text Box 6">
          <a:extLst>
            <a:ext uri="{FF2B5EF4-FFF2-40B4-BE49-F238E27FC236}">
              <a16:creationId xmlns:a16="http://schemas.microsoft.com/office/drawing/2014/main" id="{00000000-0008-0000-0600-0000AC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77" name="Text Box 4">
          <a:extLst>
            <a:ext uri="{FF2B5EF4-FFF2-40B4-BE49-F238E27FC236}">
              <a16:creationId xmlns:a16="http://schemas.microsoft.com/office/drawing/2014/main" id="{00000000-0008-0000-0600-0000AD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78" name="Text Box 6">
          <a:extLst>
            <a:ext uri="{FF2B5EF4-FFF2-40B4-BE49-F238E27FC236}">
              <a16:creationId xmlns:a16="http://schemas.microsoft.com/office/drawing/2014/main" id="{00000000-0008-0000-0600-0000AE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85</xdr:row>
      <xdr:rowOff>428625</xdr:rowOff>
    </xdr:from>
    <xdr:to>
      <xdr:col>0</xdr:col>
      <xdr:colOff>400050</xdr:colOff>
      <xdr:row>86</xdr:row>
      <xdr:rowOff>155762</xdr:rowOff>
    </xdr:to>
    <xdr:sp macro="" textlink="">
      <xdr:nvSpPr>
        <xdr:cNvPr id="2479" name="Text Box 4">
          <a:extLst>
            <a:ext uri="{FF2B5EF4-FFF2-40B4-BE49-F238E27FC236}">
              <a16:creationId xmlns:a16="http://schemas.microsoft.com/office/drawing/2014/main" id="{00000000-0008-0000-0600-0000AF090000}"/>
            </a:ext>
          </a:extLst>
        </xdr:cNvPr>
        <xdr:cNvSpPr txBox="1">
          <a:spLocks noChangeArrowheads="1"/>
        </xdr:cNvSpPr>
      </xdr:nvSpPr>
      <xdr:spPr bwMode="auto">
        <a:xfrm>
          <a:off x="314325" y="18259425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80" name="Text Box 4">
          <a:extLst>
            <a:ext uri="{FF2B5EF4-FFF2-40B4-BE49-F238E27FC236}">
              <a16:creationId xmlns:a16="http://schemas.microsoft.com/office/drawing/2014/main" id="{00000000-0008-0000-0600-0000B0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81" name="Text Box 6">
          <a:extLst>
            <a:ext uri="{FF2B5EF4-FFF2-40B4-BE49-F238E27FC236}">
              <a16:creationId xmlns:a16="http://schemas.microsoft.com/office/drawing/2014/main" id="{00000000-0008-0000-0600-0000B1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2" name="Text Box 6">
          <a:extLst>
            <a:ext uri="{FF2B5EF4-FFF2-40B4-BE49-F238E27FC236}">
              <a16:creationId xmlns:a16="http://schemas.microsoft.com/office/drawing/2014/main" id="{00000000-0008-0000-0600-0000B2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104775</xdr:rowOff>
    </xdr:to>
    <xdr:sp macro="" textlink="">
      <xdr:nvSpPr>
        <xdr:cNvPr id="2483" name="Text Box 4">
          <a:extLst>
            <a:ext uri="{FF2B5EF4-FFF2-40B4-BE49-F238E27FC236}">
              <a16:creationId xmlns:a16="http://schemas.microsoft.com/office/drawing/2014/main" id="{00000000-0008-0000-0600-0000B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104775</xdr:rowOff>
    </xdr:to>
    <xdr:sp macro="" textlink="">
      <xdr:nvSpPr>
        <xdr:cNvPr id="2484" name="Text Box 6">
          <a:extLst>
            <a:ext uri="{FF2B5EF4-FFF2-40B4-BE49-F238E27FC236}">
              <a16:creationId xmlns:a16="http://schemas.microsoft.com/office/drawing/2014/main" id="{00000000-0008-0000-0600-0000B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5" name="Text Box 4">
          <a:extLst>
            <a:ext uri="{FF2B5EF4-FFF2-40B4-BE49-F238E27FC236}">
              <a16:creationId xmlns:a16="http://schemas.microsoft.com/office/drawing/2014/main" id="{00000000-0008-0000-0600-0000B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6" name="Text Box 6">
          <a:extLst>
            <a:ext uri="{FF2B5EF4-FFF2-40B4-BE49-F238E27FC236}">
              <a16:creationId xmlns:a16="http://schemas.microsoft.com/office/drawing/2014/main" id="{00000000-0008-0000-0600-0000B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49695</xdr:colOff>
      <xdr:row>90</xdr:row>
      <xdr:rowOff>0</xdr:rowOff>
    </xdr:from>
    <xdr:to>
      <xdr:col>3</xdr:col>
      <xdr:colOff>135420</xdr:colOff>
      <xdr:row>92</xdr:row>
      <xdr:rowOff>440952</xdr:rowOff>
    </xdr:to>
    <xdr:sp macro="" textlink="">
      <xdr:nvSpPr>
        <xdr:cNvPr id="2487" name="Text Box 4">
          <a:extLst>
            <a:ext uri="{FF2B5EF4-FFF2-40B4-BE49-F238E27FC236}">
              <a16:creationId xmlns:a16="http://schemas.microsoft.com/office/drawing/2014/main" id="{00000000-0008-0000-0600-0000B7090000}"/>
            </a:ext>
          </a:extLst>
        </xdr:cNvPr>
        <xdr:cNvSpPr txBox="1">
          <a:spLocks noChangeArrowheads="1"/>
        </xdr:cNvSpPr>
      </xdr:nvSpPr>
      <xdr:spPr bwMode="auto">
        <a:xfrm>
          <a:off x="265002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88" name="Text Box 6">
          <a:extLst>
            <a:ext uri="{FF2B5EF4-FFF2-40B4-BE49-F238E27FC236}">
              <a16:creationId xmlns:a16="http://schemas.microsoft.com/office/drawing/2014/main" id="{00000000-0008-0000-0600-0000B8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9" name="Text Box 4">
          <a:extLst>
            <a:ext uri="{FF2B5EF4-FFF2-40B4-BE49-F238E27FC236}">
              <a16:creationId xmlns:a16="http://schemas.microsoft.com/office/drawing/2014/main" id="{00000000-0008-0000-0600-0000B9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90" name="Text Box 6">
          <a:extLst>
            <a:ext uri="{FF2B5EF4-FFF2-40B4-BE49-F238E27FC236}">
              <a16:creationId xmlns:a16="http://schemas.microsoft.com/office/drawing/2014/main" id="{00000000-0008-0000-0600-0000BA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91" name="Text Box 4">
          <a:extLst>
            <a:ext uri="{FF2B5EF4-FFF2-40B4-BE49-F238E27FC236}">
              <a16:creationId xmlns:a16="http://schemas.microsoft.com/office/drawing/2014/main" id="{00000000-0008-0000-0600-0000BB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92" name="Text Box 6">
          <a:extLst>
            <a:ext uri="{FF2B5EF4-FFF2-40B4-BE49-F238E27FC236}">
              <a16:creationId xmlns:a16="http://schemas.microsoft.com/office/drawing/2014/main" id="{00000000-0008-0000-0600-0000BC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93" name="Text Box 4">
          <a:extLst>
            <a:ext uri="{FF2B5EF4-FFF2-40B4-BE49-F238E27FC236}">
              <a16:creationId xmlns:a16="http://schemas.microsoft.com/office/drawing/2014/main" id="{00000000-0008-0000-0600-0000BD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94" name="Text Box 6">
          <a:extLst>
            <a:ext uri="{FF2B5EF4-FFF2-40B4-BE49-F238E27FC236}">
              <a16:creationId xmlns:a16="http://schemas.microsoft.com/office/drawing/2014/main" id="{00000000-0008-0000-0600-0000BE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85</xdr:row>
      <xdr:rowOff>428625</xdr:rowOff>
    </xdr:from>
    <xdr:to>
      <xdr:col>0</xdr:col>
      <xdr:colOff>400050</xdr:colOff>
      <xdr:row>86</xdr:row>
      <xdr:rowOff>155762</xdr:rowOff>
    </xdr:to>
    <xdr:sp macro="" textlink="">
      <xdr:nvSpPr>
        <xdr:cNvPr id="2495" name="Text Box 4">
          <a:extLst>
            <a:ext uri="{FF2B5EF4-FFF2-40B4-BE49-F238E27FC236}">
              <a16:creationId xmlns:a16="http://schemas.microsoft.com/office/drawing/2014/main" id="{00000000-0008-0000-0600-0000BF090000}"/>
            </a:ext>
          </a:extLst>
        </xdr:cNvPr>
        <xdr:cNvSpPr txBox="1">
          <a:spLocks noChangeArrowheads="1"/>
        </xdr:cNvSpPr>
      </xdr:nvSpPr>
      <xdr:spPr bwMode="auto">
        <a:xfrm>
          <a:off x="314325" y="18259425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211</xdr:row>
      <xdr:rowOff>0</xdr:rowOff>
    </xdr:from>
    <xdr:to>
      <xdr:col>0</xdr:col>
      <xdr:colOff>400050</xdr:colOff>
      <xdr:row>211</xdr:row>
      <xdr:rowOff>165588</xdr:rowOff>
    </xdr:to>
    <xdr:sp macro="" textlink="">
      <xdr:nvSpPr>
        <xdr:cNvPr id="2496" name="Text Box 4">
          <a:extLst>
            <a:ext uri="{FF2B5EF4-FFF2-40B4-BE49-F238E27FC236}">
              <a16:creationId xmlns:a16="http://schemas.microsoft.com/office/drawing/2014/main" id="{00000000-0008-0000-0600-0000C0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211</xdr:row>
      <xdr:rowOff>0</xdr:rowOff>
    </xdr:from>
    <xdr:to>
      <xdr:col>0</xdr:col>
      <xdr:colOff>400050</xdr:colOff>
      <xdr:row>211</xdr:row>
      <xdr:rowOff>165588</xdr:rowOff>
    </xdr:to>
    <xdr:sp macro="" textlink="">
      <xdr:nvSpPr>
        <xdr:cNvPr id="2497" name="Text Box 4">
          <a:extLst>
            <a:ext uri="{FF2B5EF4-FFF2-40B4-BE49-F238E27FC236}">
              <a16:creationId xmlns:a16="http://schemas.microsoft.com/office/drawing/2014/main" id="{00000000-0008-0000-0600-0000C1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211</xdr:row>
      <xdr:rowOff>0</xdr:rowOff>
    </xdr:from>
    <xdr:to>
      <xdr:col>0</xdr:col>
      <xdr:colOff>400050</xdr:colOff>
      <xdr:row>211</xdr:row>
      <xdr:rowOff>156062</xdr:rowOff>
    </xdr:to>
    <xdr:sp macro="" textlink="">
      <xdr:nvSpPr>
        <xdr:cNvPr id="2498" name="Text Box 4">
          <a:extLst>
            <a:ext uri="{FF2B5EF4-FFF2-40B4-BE49-F238E27FC236}">
              <a16:creationId xmlns:a16="http://schemas.microsoft.com/office/drawing/2014/main" id="{00000000-0008-0000-0600-0000C2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211</xdr:row>
      <xdr:rowOff>0</xdr:rowOff>
    </xdr:from>
    <xdr:to>
      <xdr:col>0</xdr:col>
      <xdr:colOff>400050</xdr:colOff>
      <xdr:row>211</xdr:row>
      <xdr:rowOff>156062</xdr:rowOff>
    </xdr:to>
    <xdr:sp macro="" textlink="">
      <xdr:nvSpPr>
        <xdr:cNvPr id="2499" name="Text Box 4">
          <a:extLst>
            <a:ext uri="{FF2B5EF4-FFF2-40B4-BE49-F238E27FC236}">
              <a16:creationId xmlns:a16="http://schemas.microsoft.com/office/drawing/2014/main" id="{00000000-0008-0000-0600-0000C3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211</xdr:row>
      <xdr:rowOff>0</xdr:rowOff>
    </xdr:from>
    <xdr:to>
      <xdr:col>0</xdr:col>
      <xdr:colOff>400050</xdr:colOff>
      <xdr:row>211</xdr:row>
      <xdr:rowOff>156063</xdr:rowOff>
    </xdr:to>
    <xdr:sp macro="" textlink="">
      <xdr:nvSpPr>
        <xdr:cNvPr id="2500" name="Text Box 4">
          <a:extLst>
            <a:ext uri="{FF2B5EF4-FFF2-40B4-BE49-F238E27FC236}">
              <a16:creationId xmlns:a16="http://schemas.microsoft.com/office/drawing/2014/main" id="{00000000-0008-0000-0600-0000C4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211</xdr:row>
      <xdr:rowOff>0</xdr:rowOff>
    </xdr:from>
    <xdr:to>
      <xdr:col>0</xdr:col>
      <xdr:colOff>400050</xdr:colOff>
      <xdr:row>211</xdr:row>
      <xdr:rowOff>156063</xdr:rowOff>
    </xdr:to>
    <xdr:sp macro="" textlink="">
      <xdr:nvSpPr>
        <xdr:cNvPr id="2501" name="Text Box 4">
          <a:extLst>
            <a:ext uri="{FF2B5EF4-FFF2-40B4-BE49-F238E27FC236}">
              <a16:creationId xmlns:a16="http://schemas.microsoft.com/office/drawing/2014/main" id="{00000000-0008-0000-0600-0000C5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211</xdr:row>
      <xdr:rowOff>0</xdr:rowOff>
    </xdr:from>
    <xdr:to>
      <xdr:col>0</xdr:col>
      <xdr:colOff>400050</xdr:colOff>
      <xdr:row>211</xdr:row>
      <xdr:rowOff>167830</xdr:rowOff>
    </xdr:to>
    <xdr:sp macro="" textlink="">
      <xdr:nvSpPr>
        <xdr:cNvPr id="2502" name="Text Box 4">
          <a:extLst>
            <a:ext uri="{FF2B5EF4-FFF2-40B4-BE49-F238E27FC236}">
              <a16:creationId xmlns:a16="http://schemas.microsoft.com/office/drawing/2014/main" id="{00000000-0008-0000-0600-0000C6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211</xdr:row>
      <xdr:rowOff>0</xdr:rowOff>
    </xdr:from>
    <xdr:to>
      <xdr:col>0</xdr:col>
      <xdr:colOff>400050</xdr:colOff>
      <xdr:row>211</xdr:row>
      <xdr:rowOff>167830</xdr:rowOff>
    </xdr:to>
    <xdr:sp macro="" textlink="">
      <xdr:nvSpPr>
        <xdr:cNvPr id="2503" name="Text Box 4">
          <a:extLst>
            <a:ext uri="{FF2B5EF4-FFF2-40B4-BE49-F238E27FC236}">
              <a16:creationId xmlns:a16="http://schemas.microsoft.com/office/drawing/2014/main" id="{00000000-0008-0000-0600-0000C7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211</xdr:row>
      <xdr:rowOff>0</xdr:rowOff>
    </xdr:from>
    <xdr:to>
      <xdr:col>0</xdr:col>
      <xdr:colOff>400050</xdr:colOff>
      <xdr:row>211</xdr:row>
      <xdr:rowOff>163907</xdr:rowOff>
    </xdr:to>
    <xdr:sp macro="" textlink="">
      <xdr:nvSpPr>
        <xdr:cNvPr id="2504" name="Text Box 4">
          <a:extLst>
            <a:ext uri="{FF2B5EF4-FFF2-40B4-BE49-F238E27FC236}">
              <a16:creationId xmlns:a16="http://schemas.microsoft.com/office/drawing/2014/main" id="{00000000-0008-0000-0600-0000C8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211</xdr:row>
      <xdr:rowOff>0</xdr:rowOff>
    </xdr:from>
    <xdr:to>
      <xdr:col>0</xdr:col>
      <xdr:colOff>400050</xdr:colOff>
      <xdr:row>211</xdr:row>
      <xdr:rowOff>163907</xdr:rowOff>
    </xdr:to>
    <xdr:sp macro="" textlink="">
      <xdr:nvSpPr>
        <xdr:cNvPr id="2505" name="Text Box 4">
          <a:extLst>
            <a:ext uri="{FF2B5EF4-FFF2-40B4-BE49-F238E27FC236}">
              <a16:creationId xmlns:a16="http://schemas.microsoft.com/office/drawing/2014/main" id="{00000000-0008-0000-0600-0000C9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314325</xdr:colOff>
      <xdr:row>30</xdr:row>
      <xdr:rowOff>428625</xdr:rowOff>
    </xdr:from>
    <xdr:ext cx="85725" cy="150329"/>
    <xdr:sp macro="" textlink="">
      <xdr:nvSpPr>
        <xdr:cNvPr id="2506" name="Text Box 4">
          <a:extLst>
            <a:ext uri="{FF2B5EF4-FFF2-40B4-BE49-F238E27FC236}">
              <a16:creationId xmlns:a16="http://schemas.microsoft.com/office/drawing/2014/main" id="{00000000-0008-0000-0600-0000CA090000}"/>
            </a:ext>
          </a:extLst>
        </xdr:cNvPr>
        <xdr:cNvSpPr txBox="1">
          <a:spLocks noChangeArrowheads="1"/>
        </xdr:cNvSpPr>
      </xdr:nvSpPr>
      <xdr:spPr bwMode="auto">
        <a:xfrm>
          <a:off x="314325" y="60579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14300"/>
    <xdr:sp macro="" textlink="">
      <xdr:nvSpPr>
        <xdr:cNvPr id="2507" name="Text Box 4">
          <a:extLst>
            <a:ext uri="{FF2B5EF4-FFF2-40B4-BE49-F238E27FC236}">
              <a16:creationId xmlns:a16="http://schemas.microsoft.com/office/drawing/2014/main" id="{00000000-0008-0000-0600-0000CB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14300"/>
    <xdr:sp macro="" textlink="">
      <xdr:nvSpPr>
        <xdr:cNvPr id="2508" name="Text Box 6">
          <a:extLst>
            <a:ext uri="{FF2B5EF4-FFF2-40B4-BE49-F238E27FC236}">
              <a16:creationId xmlns:a16="http://schemas.microsoft.com/office/drawing/2014/main" id="{00000000-0008-0000-0600-0000CC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816348"/>
    <xdr:sp macro="" textlink="">
      <xdr:nvSpPr>
        <xdr:cNvPr id="2509" name="Text Box 4">
          <a:extLst>
            <a:ext uri="{FF2B5EF4-FFF2-40B4-BE49-F238E27FC236}">
              <a16:creationId xmlns:a16="http://schemas.microsoft.com/office/drawing/2014/main" id="{00000000-0008-0000-0600-0000CD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816348"/>
    <xdr:sp macro="" textlink="">
      <xdr:nvSpPr>
        <xdr:cNvPr id="2510" name="Text Box 6">
          <a:extLst>
            <a:ext uri="{FF2B5EF4-FFF2-40B4-BE49-F238E27FC236}">
              <a16:creationId xmlns:a16="http://schemas.microsoft.com/office/drawing/2014/main" id="{00000000-0008-0000-0600-0000CE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1" name="Text Box 6">
          <a:extLst>
            <a:ext uri="{FF2B5EF4-FFF2-40B4-BE49-F238E27FC236}">
              <a16:creationId xmlns:a16="http://schemas.microsoft.com/office/drawing/2014/main" id="{00000000-0008-0000-0600-0000CF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016373"/>
    <xdr:sp macro="" textlink="">
      <xdr:nvSpPr>
        <xdr:cNvPr id="2512" name="Text Box 4">
          <a:extLst>
            <a:ext uri="{FF2B5EF4-FFF2-40B4-BE49-F238E27FC236}">
              <a16:creationId xmlns:a16="http://schemas.microsoft.com/office/drawing/2014/main" id="{00000000-0008-0000-0600-0000D0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016373"/>
    <xdr:sp macro="" textlink="">
      <xdr:nvSpPr>
        <xdr:cNvPr id="2513" name="Text Box 6">
          <a:extLst>
            <a:ext uri="{FF2B5EF4-FFF2-40B4-BE49-F238E27FC236}">
              <a16:creationId xmlns:a16="http://schemas.microsoft.com/office/drawing/2014/main" id="{00000000-0008-0000-0600-0000D1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4" name="Text Box 4">
          <a:extLst>
            <a:ext uri="{FF2B5EF4-FFF2-40B4-BE49-F238E27FC236}">
              <a16:creationId xmlns:a16="http://schemas.microsoft.com/office/drawing/2014/main" id="{00000000-0008-0000-0600-0000D2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5" name="Text Box 6">
          <a:extLst>
            <a:ext uri="{FF2B5EF4-FFF2-40B4-BE49-F238E27FC236}">
              <a16:creationId xmlns:a16="http://schemas.microsoft.com/office/drawing/2014/main" id="{00000000-0008-0000-0600-0000D3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85725" cy="675153"/>
    <xdr:sp macro="" textlink="">
      <xdr:nvSpPr>
        <xdr:cNvPr id="2516" name="Text Box 4">
          <a:extLst>
            <a:ext uri="{FF2B5EF4-FFF2-40B4-BE49-F238E27FC236}">
              <a16:creationId xmlns:a16="http://schemas.microsoft.com/office/drawing/2014/main" id="{00000000-0008-0000-0600-0000D4090000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8" name="Text Box 4">
          <a:extLst>
            <a:ext uri="{FF2B5EF4-FFF2-40B4-BE49-F238E27FC236}">
              <a16:creationId xmlns:a16="http://schemas.microsoft.com/office/drawing/2014/main" id="{00000000-0008-0000-0600-0000D6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9" name="Text Box 6">
          <a:extLst>
            <a:ext uri="{FF2B5EF4-FFF2-40B4-BE49-F238E27FC236}">
              <a16:creationId xmlns:a16="http://schemas.microsoft.com/office/drawing/2014/main" id="{00000000-0008-0000-0600-0000D7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85725" cy="675153"/>
    <xdr:sp macro="" textlink="">
      <xdr:nvSpPr>
        <xdr:cNvPr id="2520" name="Text Box 4">
          <a:extLst>
            <a:ext uri="{FF2B5EF4-FFF2-40B4-BE49-F238E27FC236}">
              <a16:creationId xmlns:a16="http://schemas.microsoft.com/office/drawing/2014/main" id="{00000000-0008-0000-0600-0000D8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85725" cy="675153"/>
    <xdr:sp macro="" textlink="">
      <xdr:nvSpPr>
        <xdr:cNvPr id="2521" name="Text Box 6">
          <a:extLst>
            <a:ext uri="{FF2B5EF4-FFF2-40B4-BE49-F238E27FC236}">
              <a16:creationId xmlns:a16="http://schemas.microsoft.com/office/drawing/2014/main" id="{00000000-0008-0000-0600-0000D9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85725" cy="152400"/>
    <xdr:sp macro="" textlink="">
      <xdr:nvSpPr>
        <xdr:cNvPr id="2522" name="Text Box 4">
          <a:extLst>
            <a:ext uri="{FF2B5EF4-FFF2-40B4-BE49-F238E27FC236}">
              <a16:creationId xmlns:a16="http://schemas.microsoft.com/office/drawing/2014/main" id="{00000000-0008-0000-0600-0000DA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85725" cy="152400"/>
    <xdr:sp macro="" textlink="">
      <xdr:nvSpPr>
        <xdr:cNvPr id="2523" name="Text Box 6">
          <a:extLst>
            <a:ext uri="{FF2B5EF4-FFF2-40B4-BE49-F238E27FC236}">
              <a16:creationId xmlns:a16="http://schemas.microsoft.com/office/drawing/2014/main" id="{00000000-0008-0000-0600-0000DB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61</xdr:row>
      <xdr:rowOff>428625</xdr:rowOff>
    </xdr:from>
    <xdr:ext cx="85725" cy="150329"/>
    <xdr:sp macro="" textlink="">
      <xdr:nvSpPr>
        <xdr:cNvPr id="2524" name="Text Box 4">
          <a:extLst>
            <a:ext uri="{FF2B5EF4-FFF2-40B4-BE49-F238E27FC236}">
              <a16:creationId xmlns:a16="http://schemas.microsoft.com/office/drawing/2014/main" id="{00000000-0008-0000-0600-0000DC090000}"/>
            </a:ext>
          </a:extLst>
        </xdr:cNvPr>
        <xdr:cNvSpPr txBox="1">
          <a:spLocks noChangeArrowheads="1"/>
        </xdr:cNvSpPr>
      </xdr:nvSpPr>
      <xdr:spPr bwMode="auto">
        <a:xfrm>
          <a:off x="314325" y="128968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525" name="Text Box 4">
          <a:extLst>
            <a:ext uri="{FF2B5EF4-FFF2-40B4-BE49-F238E27FC236}">
              <a16:creationId xmlns:a16="http://schemas.microsoft.com/office/drawing/2014/main" id="{00000000-0008-0000-0600-0000DD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526" name="Text Box 6">
          <a:extLst>
            <a:ext uri="{FF2B5EF4-FFF2-40B4-BE49-F238E27FC236}">
              <a16:creationId xmlns:a16="http://schemas.microsoft.com/office/drawing/2014/main" id="{00000000-0008-0000-0600-0000DE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7" name="Text Box 4">
          <a:extLst>
            <a:ext uri="{FF2B5EF4-FFF2-40B4-BE49-F238E27FC236}">
              <a16:creationId xmlns:a16="http://schemas.microsoft.com/office/drawing/2014/main" id="{00000000-0008-0000-0600-0000DF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8" name="Text Box 6">
          <a:extLst>
            <a:ext uri="{FF2B5EF4-FFF2-40B4-BE49-F238E27FC236}">
              <a16:creationId xmlns:a16="http://schemas.microsoft.com/office/drawing/2014/main" id="{00000000-0008-0000-0600-0000E0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9" name="Text Box 4">
          <a:extLst>
            <a:ext uri="{FF2B5EF4-FFF2-40B4-BE49-F238E27FC236}">
              <a16:creationId xmlns:a16="http://schemas.microsoft.com/office/drawing/2014/main" id="{00000000-0008-0000-0600-0000E1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0" name="Text Box 6">
          <a:extLst>
            <a:ext uri="{FF2B5EF4-FFF2-40B4-BE49-F238E27FC236}">
              <a16:creationId xmlns:a16="http://schemas.microsoft.com/office/drawing/2014/main" id="{00000000-0008-0000-0600-0000E2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1" name="Text Box 4">
          <a:extLst>
            <a:ext uri="{FF2B5EF4-FFF2-40B4-BE49-F238E27FC236}">
              <a16:creationId xmlns:a16="http://schemas.microsoft.com/office/drawing/2014/main" id="{00000000-0008-0000-0600-0000E3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2" name="Text Box 6">
          <a:extLst>
            <a:ext uri="{FF2B5EF4-FFF2-40B4-BE49-F238E27FC236}">
              <a16:creationId xmlns:a16="http://schemas.microsoft.com/office/drawing/2014/main" id="{00000000-0008-0000-0600-0000E4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533" name="Text Box 4">
          <a:extLst>
            <a:ext uri="{FF2B5EF4-FFF2-40B4-BE49-F238E27FC236}">
              <a16:creationId xmlns:a16="http://schemas.microsoft.com/office/drawing/2014/main" id="{00000000-0008-0000-0600-0000E509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534" name="Text Box 6">
          <a:extLst>
            <a:ext uri="{FF2B5EF4-FFF2-40B4-BE49-F238E27FC236}">
              <a16:creationId xmlns:a16="http://schemas.microsoft.com/office/drawing/2014/main" id="{00000000-0008-0000-0600-0000E609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5" name="Text Box 4">
          <a:extLst>
            <a:ext uri="{FF2B5EF4-FFF2-40B4-BE49-F238E27FC236}">
              <a16:creationId xmlns:a16="http://schemas.microsoft.com/office/drawing/2014/main" id="{00000000-0008-0000-0600-0000E7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6" name="Text Box 6">
          <a:extLst>
            <a:ext uri="{FF2B5EF4-FFF2-40B4-BE49-F238E27FC236}">
              <a16:creationId xmlns:a16="http://schemas.microsoft.com/office/drawing/2014/main" id="{00000000-0008-0000-0600-0000E8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537" name="Text Box 4">
          <a:extLst>
            <a:ext uri="{FF2B5EF4-FFF2-40B4-BE49-F238E27FC236}">
              <a16:creationId xmlns:a16="http://schemas.microsoft.com/office/drawing/2014/main" id="{00000000-0008-0000-0600-0000E909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538" name="Text Box 6">
          <a:extLst>
            <a:ext uri="{FF2B5EF4-FFF2-40B4-BE49-F238E27FC236}">
              <a16:creationId xmlns:a16="http://schemas.microsoft.com/office/drawing/2014/main" id="{00000000-0008-0000-0600-0000EA09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14300"/>
    <xdr:sp macro="" textlink="">
      <xdr:nvSpPr>
        <xdr:cNvPr id="2539" name="Text Box 6">
          <a:extLst>
            <a:ext uri="{FF2B5EF4-FFF2-40B4-BE49-F238E27FC236}">
              <a16:creationId xmlns:a16="http://schemas.microsoft.com/office/drawing/2014/main" id="{00000000-0008-0000-0600-0000EB090000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6348"/>
    <xdr:sp macro="" textlink="">
      <xdr:nvSpPr>
        <xdr:cNvPr id="2540" name="Text Box 4">
          <a:extLst>
            <a:ext uri="{FF2B5EF4-FFF2-40B4-BE49-F238E27FC236}">
              <a16:creationId xmlns:a16="http://schemas.microsoft.com/office/drawing/2014/main" id="{00000000-0008-0000-0600-0000EC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6348"/>
    <xdr:sp macro="" textlink="">
      <xdr:nvSpPr>
        <xdr:cNvPr id="2541" name="Text Box 6">
          <a:extLst>
            <a:ext uri="{FF2B5EF4-FFF2-40B4-BE49-F238E27FC236}">
              <a16:creationId xmlns:a16="http://schemas.microsoft.com/office/drawing/2014/main" id="{00000000-0008-0000-0600-0000ED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2" name="Text Box 6">
          <a:extLst>
            <a:ext uri="{FF2B5EF4-FFF2-40B4-BE49-F238E27FC236}">
              <a16:creationId xmlns:a16="http://schemas.microsoft.com/office/drawing/2014/main" id="{00000000-0008-0000-0600-0000EE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6373"/>
    <xdr:sp macro="" textlink="">
      <xdr:nvSpPr>
        <xdr:cNvPr id="2543" name="Text Box 4">
          <a:extLst>
            <a:ext uri="{FF2B5EF4-FFF2-40B4-BE49-F238E27FC236}">
              <a16:creationId xmlns:a16="http://schemas.microsoft.com/office/drawing/2014/main" id="{00000000-0008-0000-0600-0000EF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6373"/>
    <xdr:sp macro="" textlink="">
      <xdr:nvSpPr>
        <xdr:cNvPr id="2544" name="Text Box 6">
          <a:extLst>
            <a:ext uri="{FF2B5EF4-FFF2-40B4-BE49-F238E27FC236}">
              <a16:creationId xmlns:a16="http://schemas.microsoft.com/office/drawing/2014/main" id="{00000000-0008-0000-0600-0000F0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5" name="Text Box 4">
          <a:extLst>
            <a:ext uri="{FF2B5EF4-FFF2-40B4-BE49-F238E27FC236}">
              <a16:creationId xmlns:a16="http://schemas.microsoft.com/office/drawing/2014/main" id="{00000000-0008-0000-0600-0000F1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6" name="Text Box 6">
          <a:extLst>
            <a:ext uri="{FF2B5EF4-FFF2-40B4-BE49-F238E27FC236}">
              <a16:creationId xmlns:a16="http://schemas.microsoft.com/office/drawing/2014/main" id="{00000000-0008-0000-0600-0000F2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76</xdr:row>
      <xdr:rowOff>152400</xdr:rowOff>
    </xdr:from>
    <xdr:ext cx="85725" cy="675153"/>
    <xdr:sp macro="" textlink="">
      <xdr:nvSpPr>
        <xdr:cNvPr id="2547" name="Text Box 4">
          <a:extLst>
            <a:ext uri="{FF2B5EF4-FFF2-40B4-BE49-F238E27FC236}">
              <a16:creationId xmlns:a16="http://schemas.microsoft.com/office/drawing/2014/main" id="{00000000-0008-0000-0600-0000F3090000}"/>
            </a:ext>
          </a:extLst>
        </xdr:cNvPr>
        <xdr:cNvSpPr txBox="1">
          <a:spLocks noChangeArrowheads="1"/>
        </xdr:cNvSpPr>
      </xdr:nvSpPr>
      <xdr:spPr bwMode="auto">
        <a:xfrm>
          <a:off x="2609850" y="157448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5153"/>
    <xdr:sp macro="" textlink="">
      <xdr:nvSpPr>
        <xdr:cNvPr id="2548" name="Text Box 6">
          <a:extLst>
            <a:ext uri="{FF2B5EF4-FFF2-40B4-BE49-F238E27FC236}">
              <a16:creationId xmlns:a16="http://schemas.microsoft.com/office/drawing/2014/main" id="{00000000-0008-0000-0600-0000F409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9" name="Text Box 4">
          <a:extLst>
            <a:ext uri="{FF2B5EF4-FFF2-40B4-BE49-F238E27FC236}">
              <a16:creationId xmlns:a16="http://schemas.microsoft.com/office/drawing/2014/main" id="{00000000-0008-0000-0600-0000F5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50" name="Text Box 6">
          <a:extLst>
            <a:ext uri="{FF2B5EF4-FFF2-40B4-BE49-F238E27FC236}">
              <a16:creationId xmlns:a16="http://schemas.microsoft.com/office/drawing/2014/main" id="{00000000-0008-0000-0600-0000F6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5153"/>
    <xdr:sp macro="" textlink="">
      <xdr:nvSpPr>
        <xdr:cNvPr id="2551" name="Text Box 4">
          <a:extLst>
            <a:ext uri="{FF2B5EF4-FFF2-40B4-BE49-F238E27FC236}">
              <a16:creationId xmlns:a16="http://schemas.microsoft.com/office/drawing/2014/main" id="{00000000-0008-0000-0600-0000F709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5153"/>
    <xdr:sp macro="" textlink="">
      <xdr:nvSpPr>
        <xdr:cNvPr id="2552" name="Text Box 6">
          <a:extLst>
            <a:ext uri="{FF2B5EF4-FFF2-40B4-BE49-F238E27FC236}">
              <a16:creationId xmlns:a16="http://schemas.microsoft.com/office/drawing/2014/main" id="{00000000-0008-0000-0600-0000F809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553" name="Text Box 4">
          <a:extLst>
            <a:ext uri="{FF2B5EF4-FFF2-40B4-BE49-F238E27FC236}">
              <a16:creationId xmlns:a16="http://schemas.microsoft.com/office/drawing/2014/main" id="{00000000-0008-0000-0600-0000F909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88</xdr:row>
      <xdr:rowOff>76200</xdr:rowOff>
    </xdr:from>
    <xdr:ext cx="85725" cy="152400"/>
    <xdr:sp macro="" textlink="">
      <xdr:nvSpPr>
        <xdr:cNvPr id="2554" name="Text Box 4">
          <a:extLst>
            <a:ext uri="{FF2B5EF4-FFF2-40B4-BE49-F238E27FC236}">
              <a16:creationId xmlns:a16="http://schemas.microsoft.com/office/drawing/2014/main" id="{00000000-0008-0000-0600-0000FA090000}"/>
            </a:ext>
          </a:extLst>
        </xdr:cNvPr>
        <xdr:cNvSpPr txBox="1">
          <a:spLocks noChangeArrowheads="1"/>
        </xdr:cNvSpPr>
      </xdr:nvSpPr>
      <xdr:spPr bwMode="auto">
        <a:xfrm>
          <a:off x="4505325" y="18630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555" name="Text Box 6">
          <a:extLst>
            <a:ext uri="{FF2B5EF4-FFF2-40B4-BE49-F238E27FC236}">
              <a16:creationId xmlns:a16="http://schemas.microsoft.com/office/drawing/2014/main" id="{00000000-0008-0000-0600-0000FB09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56" name="Text Box 6">
          <a:extLst>
            <a:ext uri="{FF2B5EF4-FFF2-40B4-BE49-F238E27FC236}">
              <a16:creationId xmlns:a16="http://schemas.microsoft.com/office/drawing/2014/main" id="{00000000-0008-0000-0600-0000FC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1416"/>
    <xdr:sp macro="" textlink="">
      <xdr:nvSpPr>
        <xdr:cNvPr id="2557" name="Text Box 4">
          <a:extLst>
            <a:ext uri="{FF2B5EF4-FFF2-40B4-BE49-F238E27FC236}">
              <a16:creationId xmlns:a16="http://schemas.microsoft.com/office/drawing/2014/main" id="{00000000-0008-0000-0600-0000FD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1416"/>
    <xdr:sp macro="" textlink="">
      <xdr:nvSpPr>
        <xdr:cNvPr id="2558" name="Text Box 6">
          <a:extLst>
            <a:ext uri="{FF2B5EF4-FFF2-40B4-BE49-F238E27FC236}">
              <a16:creationId xmlns:a16="http://schemas.microsoft.com/office/drawing/2014/main" id="{00000000-0008-0000-0600-0000FE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59" name="Text Box 4">
          <a:extLst>
            <a:ext uri="{FF2B5EF4-FFF2-40B4-BE49-F238E27FC236}">
              <a16:creationId xmlns:a16="http://schemas.microsoft.com/office/drawing/2014/main" id="{00000000-0008-0000-0600-0000FF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0" name="Text Box 6">
          <a:extLst>
            <a:ext uri="{FF2B5EF4-FFF2-40B4-BE49-F238E27FC236}">
              <a16:creationId xmlns:a16="http://schemas.microsoft.com/office/drawing/2014/main" id="{00000000-0008-0000-0600-000000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6836"/>
    <xdr:sp macro="" textlink="">
      <xdr:nvSpPr>
        <xdr:cNvPr id="2562" name="Text Box 6">
          <a:extLst>
            <a:ext uri="{FF2B5EF4-FFF2-40B4-BE49-F238E27FC236}">
              <a16:creationId xmlns:a16="http://schemas.microsoft.com/office/drawing/2014/main" id="{00000000-0008-0000-0600-000002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3" name="Text Box 4">
          <a:extLst>
            <a:ext uri="{FF2B5EF4-FFF2-40B4-BE49-F238E27FC236}">
              <a16:creationId xmlns:a16="http://schemas.microsoft.com/office/drawing/2014/main" id="{00000000-0008-0000-0600-000003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4" name="Text Box 6">
          <a:extLst>
            <a:ext uri="{FF2B5EF4-FFF2-40B4-BE49-F238E27FC236}">
              <a16:creationId xmlns:a16="http://schemas.microsoft.com/office/drawing/2014/main" id="{00000000-0008-0000-0600-000004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6836"/>
    <xdr:sp macro="" textlink="">
      <xdr:nvSpPr>
        <xdr:cNvPr id="2565" name="Text Box 4">
          <a:extLst>
            <a:ext uri="{FF2B5EF4-FFF2-40B4-BE49-F238E27FC236}">
              <a16:creationId xmlns:a16="http://schemas.microsoft.com/office/drawing/2014/main" id="{00000000-0008-0000-0600-000005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6836"/>
    <xdr:sp macro="" textlink="">
      <xdr:nvSpPr>
        <xdr:cNvPr id="2566" name="Text Box 6">
          <a:extLst>
            <a:ext uri="{FF2B5EF4-FFF2-40B4-BE49-F238E27FC236}">
              <a16:creationId xmlns:a16="http://schemas.microsoft.com/office/drawing/2014/main" id="{00000000-0008-0000-0600-000006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67" name="Text Box 4">
          <a:extLst>
            <a:ext uri="{FF2B5EF4-FFF2-40B4-BE49-F238E27FC236}">
              <a16:creationId xmlns:a16="http://schemas.microsoft.com/office/drawing/2014/main" id="{00000000-0008-0000-0600-000007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68" name="Text Box 6">
          <a:extLst>
            <a:ext uri="{FF2B5EF4-FFF2-40B4-BE49-F238E27FC236}">
              <a16:creationId xmlns:a16="http://schemas.microsoft.com/office/drawing/2014/main" id="{00000000-0008-0000-0600-000008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569" name="Text Box 4">
          <a:extLst>
            <a:ext uri="{FF2B5EF4-FFF2-40B4-BE49-F238E27FC236}">
              <a16:creationId xmlns:a16="http://schemas.microsoft.com/office/drawing/2014/main" id="{00000000-0008-0000-0600-000009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570" name="Text Box 6">
          <a:extLst>
            <a:ext uri="{FF2B5EF4-FFF2-40B4-BE49-F238E27FC236}">
              <a16:creationId xmlns:a16="http://schemas.microsoft.com/office/drawing/2014/main" id="{00000000-0008-0000-0600-00000A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571" name="Text Box 4">
          <a:extLst>
            <a:ext uri="{FF2B5EF4-FFF2-40B4-BE49-F238E27FC236}">
              <a16:creationId xmlns:a16="http://schemas.microsoft.com/office/drawing/2014/main" id="{00000000-0008-0000-0600-00000B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572" name="Text Box 6">
          <a:extLst>
            <a:ext uri="{FF2B5EF4-FFF2-40B4-BE49-F238E27FC236}">
              <a16:creationId xmlns:a16="http://schemas.microsoft.com/office/drawing/2014/main" id="{00000000-0008-0000-0600-00000C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3" name="Text Box 6">
          <a:extLst>
            <a:ext uri="{FF2B5EF4-FFF2-40B4-BE49-F238E27FC236}">
              <a16:creationId xmlns:a16="http://schemas.microsoft.com/office/drawing/2014/main" id="{00000000-0008-0000-0600-00000D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574" name="Text Box 4">
          <a:extLst>
            <a:ext uri="{FF2B5EF4-FFF2-40B4-BE49-F238E27FC236}">
              <a16:creationId xmlns:a16="http://schemas.microsoft.com/office/drawing/2014/main" id="{00000000-0008-0000-0600-00000E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575" name="Text Box 6">
          <a:extLst>
            <a:ext uri="{FF2B5EF4-FFF2-40B4-BE49-F238E27FC236}">
              <a16:creationId xmlns:a16="http://schemas.microsoft.com/office/drawing/2014/main" id="{00000000-0008-0000-0600-00000F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6" name="Text Box 4">
          <a:extLst>
            <a:ext uri="{FF2B5EF4-FFF2-40B4-BE49-F238E27FC236}">
              <a16:creationId xmlns:a16="http://schemas.microsoft.com/office/drawing/2014/main" id="{00000000-0008-0000-0600-000010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7" name="Text Box 6">
          <a:extLst>
            <a:ext uri="{FF2B5EF4-FFF2-40B4-BE49-F238E27FC236}">
              <a16:creationId xmlns:a16="http://schemas.microsoft.com/office/drawing/2014/main" id="{00000000-0008-0000-0600-000011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578" name="Text Box 4">
          <a:extLst>
            <a:ext uri="{FF2B5EF4-FFF2-40B4-BE49-F238E27FC236}">
              <a16:creationId xmlns:a16="http://schemas.microsoft.com/office/drawing/2014/main" id="{00000000-0008-0000-0600-000012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579" name="Text Box 6">
          <a:extLst>
            <a:ext uri="{FF2B5EF4-FFF2-40B4-BE49-F238E27FC236}">
              <a16:creationId xmlns:a16="http://schemas.microsoft.com/office/drawing/2014/main" id="{00000000-0008-0000-0600-000013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80" name="Text Box 4">
          <a:extLst>
            <a:ext uri="{FF2B5EF4-FFF2-40B4-BE49-F238E27FC236}">
              <a16:creationId xmlns:a16="http://schemas.microsoft.com/office/drawing/2014/main" id="{00000000-0008-0000-0600-000014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81" name="Text Box 6">
          <a:extLst>
            <a:ext uri="{FF2B5EF4-FFF2-40B4-BE49-F238E27FC236}">
              <a16:creationId xmlns:a16="http://schemas.microsoft.com/office/drawing/2014/main" id="{00000000-0008-0000-0600-000015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582" name="Text Box 4">
          <a:extLst>
            <a:ext uri="{FF2B5EF4-FFF2-40B4-BE49-F238E27FC236}">
              <a16:creationId xmlns:a16="http://schemas.microsoft.com/office/drawing/2014/main" id="{00000000-0008-0000-0600-000016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583" name="Text Box 6">
          <a:extLst>
            <a:ext uri="{FF2B5EF4-FFF2-40B4-BE49-F238E27FC236}">
              <a16:creationId xmlns:a16="http://schemas.microsoft.com/office/drawing/2014/main" id="{00000000-0008-0000-0600-000017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84" name="Text Box 4">
          <a:extLst>
            <a:ext uri="{FF2B5EF4-FFF2-40B4-BE49-F238E27FC236}">
              <a16:creationId xmlns:a16="http://schemas.microsoft.com/office/drawing/2014/main" id="{00000000-0008-0000-0600-000018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85" name="Text Box 6">
          <a:extLst>
            <a:ext uri="{FF2B5EF4-FFF2-40B4-BE49-F238E27FC236}">
              <a16:creationId xmlns:a16="http://schemas.microsoft.com/office/drawing/2014/main" id="{00000000-0008-0000-0600-000019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116</xdr:row>
      <xdr:rowOff>428625</xdr:rowOff>
    </xdr:from>
    <xdr:ext cx="85725" cy="156322"/>
    <xdr:sp macro="" textlink="">
      <xdr:nvSpPr>
        <xdr:cNvPr id="2586" name="Text Box 4">
          <a:extLst>
            <a:ext uri="{FF2B5EF4-FFF2-40B4-BE49-F238E27FC236}">
              <a16:creationId xmlns:a16="http://schemas.microsoft.com/office/drawing/2014/main" id="{00000000-0008-0000-0600-00001A0A0000}"/>
            </a:ext>
          </a:extLst>
        </xdr:cNvPr>
        <xdr:cNvSpPr txBox="1">
          <a:spLocks noChangeArrowheads="1"/>
        </xdr:cNvSpPr>
      </xdr:nvSpPr>
      <xdr:spPr bwMode="auto">
        <a:xfrm>
          <a:off x="314325" y="250983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116</xdr:row>
      <xdr:rowOff>428625</xdr:rowOff>
    </xdr:from>
    <xdr:ext cx="85725" cy="156322"/>
    <xdr:sp macro="" textlink="">
      <xdr:nvSpPr>
        <xdr:cNvPr id="2587" name="Text Box 4">
          <a:extLst>
            <a:ext uri="{FF2B5EF4-FFF2-40B4-BE49-F238E27FC236}">
              <a16:creationId xmlns:a16="http://schemas.microsoft.com/office/drawing/2014/main" id="{00000000-0008-0000-0600-00001B0A0000}"/>
            </a:ext>
          </a:extLst>
        </xdr:cNvPr>
        <xdr:cNvSpPr txBox="1">
          <a:spLocks noChangeArrowheads="1"/>
        </xdr:cNvSpPr>
      </xdr:nvSpPr>
      <xdr:spPr bwMode="auto">
        <a:xfrm>
          <a:off x="314325" y="250983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92</xdr:row>
      <xdr:rowOff>428625</xdr:rowOff>
    </xdr:from>
    <xdr:ext cx="85725" cy="150329"/>
    <xdr:sp macro="" textlink="">
      <xdr:nvSpPr>
        <xdr:cNvPr id="2588" name="Text Box 4">
          <a:extLst>
            <a:ext uri="{FF2B5EF4-FFF2-40B4-BE49-F238E27FC236}">
              <a16:creationId xmlns:a16="http://schemas.microsoft.com/office/drawing/2014/main" id="{00000000-0008-0000-0600-00001C0A0000}"/>
            </a:ext>
          </a:extLst>
        </xdr:cNvPr>
        <xdr:cNvSpPr txBox="1">
          <a:spLocks noChangeArrowheads="1"/>
        </xdr:cNvSpPr>
      </xdr:nvSpPr>
      <xdr:spPr bwMode="auto">
        <a:xfrm>
          <a:off x="314325" y="197358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2589" name="Text Box 4">
          <a:extLst>
            <a:ext uri="{FF2B5EF4-FFF2-40B4-BE49-F238E27FC236}">
              <a16:creationId xmlns:a16="http://schemas.microsoft.com/office/drawing/2014/main" id="{00000000-0008-0000-0600-00001D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2590" name="Text Box 6">
          <a:extLst>
            <a:ext uri="{FF2B5EF4-FFF2-40B4-BE49-F238E27FC236}">
              <a16:creationId xmlns:a16="http://schemas.microsoft.com/office/drawing/2014/main" id="{00000000-0008-0000-0600-00001E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1" name="Text Box 4">
          <a:extLst>
            <a:ext uri="{FF2B5EF4-FFF2-40B4-BE49-F238E27FC236}">
              <a16:creationId xmlns:a16="http://schemas.microsoft.com/office/drawing/2014/main" id="{00000000-0008-0000-0600-00001F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2" name="Text Box 6">
          <a:extLst>
            <a:ext uri="{FF2B5EF4-FFF2-40B4-BE49-F238E27FC236}">
              <a16:creationId xmlns:a16="http://schemas.microsoft.com/office/drawing/2014/main" id="{00000000-0008-0000-0600-000020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3" name="Text Box 4">
          <a:extLst>
            <a:ext uri="{FF2B5EF4-FFF2-40B4-BE49-F238E27FC236}">
              <a16:creationId xmlns:a16="http://schemas.microsoft.com/office/drawing/2014/main" id="{00000000-0008-0000-0600-000021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4" name="Text Box 6">
          <a:extLst>
            <a:ext uri="{FF2B5EF4-FFF2-40B4-BE49-F238E27FC236}">
              <a16:creationId xmlns:a16="http://schemas.microsoft.com/office/drawing/2014/main" id="{00000000-0008-0000-0600-000022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5" name="Text Box 4">
          <a:extLst>
            <a:ext uri="{FF2B5EF4-FFF2-40B4-BE49-F238E27FC236}">
              <a16:creationId xmlns:a16="http://schemas.microsoft.com/office/drawing/2014/main" id="{00000000-0008-0000-0600-000023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6" name="Text Box 6">
          <a:extLst>
            <a:ext uri="{FF2B5EF4-FFF2-40B4-BE49-F238E27FC236}">
              <a16:creationId xmlns:a16="http://schemas.microsoft.com/office/drawing/2014/main" id="{00000000-0008-0000-0600-000024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2597" name="Text Box 4">
          <a:extLst>
            <a:ext uri="{FF2B5EF4-FFF2-40B4-BE49-F238E27FC236}">
              <a16:creationId xmlns:a16="http://schemas.microsoft.com/office/drawing/2014/main" id="{00000000-0008-0000-0600-0000250A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2598" name="Text Box 6">
          <a:extLst>
            <a:ext uri="{FF2B5EF4-FFF2-40B4-BE49-F238E27FC236}">
              <a16:creationId xmlns:a16="http://schemas.microsoft.com/office/drawing/2014/main" id="{00000000-0008-0000-0600-0000260A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9" name="Text Box 4">
          <a:extLst>
            <a:ext uri="{FF2B5EF4-FFF2-40B4-BE49-F238E27FC236}">
              <a16:creationId xmlns:a16="http://schemas.microsoft.com/office/drawing/2014/main" id="{00000000-0008-0000-0600-000027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600" name="Text Box 6">
          <a:extLst>
            <a:ext uri="{FF2B5EF4-FFF2-40B4-BE49-F238E27FC236}">
              <a16:creationId xmlns:a16="http://schemas.microsoft.com/office/drawing/2014/main" id="{00000000-0008-0000-0600-000028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2601" name="Text Box 4">
          <a:extLst>
            <a:ext uri="{FF2B5EF4-FFF2-40B4-BE49-F238E27FC236}">
              <a16:creationId xmlns:a16="http://schemas.microsoft.com/office/drawing/2014/main" id="{00000000-0008-0000-0600-0000290A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2602" name="Text Box 6">
          <a:extLst>
            <a:ext uri="{FF2B5EF4-FFF2-40B4-BE49-F238E27FC236}">
              <a16:creationId xmlns:a16="http://schemas.microsoft.com/office/drawing/2014/main" id="{00000000-0008-0000-0600-00002A0A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14300"/>
    <xdr:sp macro="" textlink="">
      <xdr:nvSpPr>
        <xdr:cNvPr id="2603" name="Text Box 6">
          <a:extLst>
            <a:ext uri="{FF2B5EF4-FFF2-40B4-BE49-F238E27FC236}">
              <a16:creationId xmlns:a16="http://schemas.microsoft.com/office/drawing/2014/main" id="{00000000-0008-0000-0600-00002B0A0000}"/>
            </a:ext>
          </a:extLst>
        </xdr:cNvPr>
        <xdr:cNvSpPr txBox="1">
          <a:spLocks noChangeArrowheads="1"/>
        </xdr:cNvSpPr>
      </xdr:nvSpPr>
      <xdr:spPr bwMode="auto">
        <a:xfrm>
          <a:off x="382905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6348"/>
    <xdr:sp macro="" textlink="">
      <xdr:nvSpPr>
        <xdr:cNvPr id="2604" name="Text Box 4">
          <a:extLst>
            <a:ext uri="{FF2B5EF4-FFF2-40B4-BE49-F238E27FC236}">
              <a16:creationId xmlns:a16="http://schemas.microsoft.com/office/drawing/2014/main" id="{00000000-0008-0000-0600-00002C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6348"/>
    <xdr:sp macro="" textlink="">
      <xdr:nvSpPr>
        <xdr:cNvPr id="2605" name="Text Box 6">
          <a:extLst>
            <a:ext uri="{FF2B5EF4-FFF2-40B4-BE49-F238E27FC236}">
              <a16:creationId xmlns:a16="http://schemas.microsoft.com/office/drawing/2014/main" id="{00000000-0008-0000-0600-00002D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06" name="Text Box 6">
          <a:extLst>
            <a:ext uri="{FF2B5EF4-FFF2-40B4-BE49-F238E27FC236}">
              <a16:creationId xmlns:a16="http://schemas.microsoft.com/office/drawing/2014/main" id="{00000000-0008-0000-0600-00002E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6373"/>
    <xdr:sp macro="" textlink="">
      <xdr:nvSpPr>
        <xdr:cNvPr id="2607" name="Text Box 4">
          <a:extLst>
            <a:ext uri="{FF2B5EF4-FFF2-40B4-BE49-F238E27FC236}">
              <a16:creationId xmlns:a16="http://schemas.microsoft.com/office/drawing/2014/main" id="{00000000-0008-0000-0600-00002F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6373"/>
    <xdr:sp macro="" textlink="">
      <xdr:nvSpPr>
        <xdr:cNvPr id="2608" name="Text Box 6">
          <a:extLst>
            <a:ext uri="{FF2B5EF4-FFF2-40B4-BE49-F238E27FC236}">
              <a16:creationId xmlns:a16="http://schemas.microsoft.com/office/drawing/2014/main" id="{00000000-0008-0000-0600-000030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09" name="Text Box 4">
          <a:extLst>
            <a:ext uri="{FF2B5EF4-FFF2-40B4-BE49-F238E27FC236}">
              <a16:creationId xmlns:a16="http://schemas.microsoft.com/office/drawing/2014/main" id="{00000000-0008-0000-0600-000031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0" name="Text Box 6">
          <a:extLst>
            <a:ext uri="{FF2B5EF4-FFF2-40B4-BE49-F238E27FC236}">
              <a16:creationId xmlns:a16="http://schemas.microsoft.com/office/drawing/2014/main" id="{00000000-0008-0000-0600-000032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107</xdr:row>
      <xdr:rowOff>171450</xdr:rowOff>
    </xdr:from>
    <xdr:ext cx="85725" cy="675153"/>
    <xdr:sp macro="" textlink="">
      <xdr:nvSpPr>
        <xdr:cNvPr id="2611" name="Text Box 4">
          <a:extLst>
            <a:ext uri="{FF2B5EF4-FFF2-40B4-BE49-F238E27FC236}">
              <a16:creationId xmlns:a16="http://schemas.microsoft.com/office/drawing/2014/main" id="{00000000-0008-0000-0600-0000330A0000}"/>
            </a:ext>
          </a:extLst>
        </xdr:cNvPr>
        <xdr:cNvSpPr txBox="1">
          <a:spLocks noChangeArrowheads="1"/>
        </xdr:cNvSpPr>
      </xdr:nvSpPr>
      <xdr:spPr bwMode="auto">
        <a:xfrm>
          <a:off x="2628900" y="226028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5153"/>
    <xdr:sp macro="" textlink="">
      <xdr:nvSpPr>
        <xdr:cNvPr id="2612" name="Text Box 6">
          <a:extLst>
            <a:ext uri="{FF2B5EF4-FFF2-40B4-BE49-F238E27FC236}">
              <a16:creationId xmlns:a16="http://schemas.microsoft.com/office/drawing/2014/main" id="{00000000-0008-0000-0600-0000340A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3" name="Text Box 4">
          <a:extLst>
            <a:ext uri="{FF2B5EF4-FFF2-40B4-BE49-F238E27FC236}">
              <a16:creationId xmlns:a16="http://schemas.microsoft.com/office/drawing/2014/main" id="{00000000-0008-0000-0600-000035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4" name="Text Box 6">
          <a:extLst>
            <a:ext uri="{FF2B5EF4-FFF2-40B4-BE49-F238E27FC236}">
              <a16:creationId xmlns:a16="http://schemas.microsoft.com/office/drawing/2014/main" id="{00000000-0008-0000-0600-000036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5153"/>
    <xdr:sp macro="" textlink="">
      <xdr:nvSpPr>
        <xdr:cNvPr id="2615" name="Text Box 4">
          <a:extLst>
            <a:ext uri="{FF2B5EF4-FFF2-40B4-BE49-F238E27FC236}">
              <a16:creationId xmlns:a16="http://schemas.microsoft.com/office/drawing/2014/main" id="{00000000-0008-0000-0600-0000370A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5153"/>
    <xdr:sp macro="" textlink="">
      <xdr:nvSpPr>
        <xdr:cNvPr id="2616" name="Text Box 6">
          <a:extLst>
            <a:ext uri="{FF2B5EF4-FFF2-40B4-BE49-F238E27FC236}">
              <a16:creationId xmlns:a16="http://schemas.microsoft.com/office/drawing/2014/main" id="{00000000-0008-0000-0600-0000380A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2617" name="Text Box 4">
          <a:extLst>
            <a:ext uri="{FF2B5EF4-FFF2-40B4-BE49-F238E27FC236}">
              <a16:creationId xmlns:a16="http://schemas.microsoft.com/office/drawing/2014/main" id="{00000000-0008-0000-0600-0000390A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2618" name="Text Box 4">
          <a:extLst>
            <a:ext uri="{FF2B5EF4-FFF2-40B4-BE49-F238E27FC236}">
              <a16:creationId xmlns:a16="http://schemas.microsoft.com/office/drawing/2014/main" id="{00000000-0008-0000-0600-00003A0A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2619" name="Text Box 6">
          <a:extLst>
            <a:ext uri="{FF2B5EF4-FFF2-40B4-BE49-F238E27FC236}">
              <a16:creationId xmlns:a16="http://schemas.microsoft.com/office/drawing/2014/main" id="{00000000-0008-0000-0600-00003B0A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0" name="Text Box 6">
          <a:extLst>
            <a:ext uri="{FF2B5EF4-FFF2-40B4-BE49-F238E27FC236}">
              <a16:creationId xmlns:a16="http://schemas.microsoft.com/office/drawing/2014/main" id="{00000000-0008-0000-0600-00003C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1416"/>
    <xdr:sp macro="" textlink="">
      <xdr:nvSpPr>
        <xdr:cNvPr id="2621" name="Text Box 4">
          <a:extLst>
            <a:ext uri="{FF2B5EF4-FFF2-40B4-BE49-F238E27FC236}">
              <a16:creationId xmlns:a16="http://schemas.microsoft.com/office/drawing/2014/main" id="{00000000-0008-0000-0600-00003D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1416"/>
    <xdr:sp macro="" textlink="">
      <xdr:nvSpPr>
        <xdr:cNvPr id="2622" name="Text Box 6">
          <a:extLst>
            <a:ext uri="{FF2B5EF4-FFF2-40B4-BE49-F238E27FC236}">
              <a16:creationId xmlns:a16="http://schemas.microsoft.com/office/drawing/2014/main" id="{00000000-0008-0000-0600-00003E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3" name="Text Box 4">
          <a:extLst>
            <a:ext uri="{FF2B5EF4-FFF2-40B4-BE49-F238E27FC236}">
              <a16:creationId xmlns:a16="http://schemas.microsoft.com/office/drawing/2014/main" id="{00000000-0008-0000-0600-00003F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4" name="Text Box 6">
          <a:extLst>
            <a:ext uri="{FF2B5EF4-FFF2-40B4-BE49-F238E27FC236}">
              <a16:creationId xmlns:a16="http://schemas.microsoft.com/office/drawing/2014/main" id="{00000000-0008-0000-0600-000040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836"/>
    <xdr:sp macro="" textlink="">
      <xdr:nvSpPr>
        <xdr:cNvPr id="2625" name="Text Box 4">
          <a:extLst>
            <a:ext uri="{FF2B5EF4-FFF2-40B4-BE49-F238E27FC236}">
              <a16:creationId xmlns:a16="http://schemas.microsoft.com/office/drawing/2014/main" id="{00000000-0008-0000-0600-000041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836"/>
    <xdr:sp macro="" textlink="">
      <xdr:nvSpPr>
        <xdr:cNvPr id="2626" name="Text Box 6">
          <a:extLst>
            <a:ext uri="{FF2B5EF4-FFF2-40B4-BE49-F238E27FC236}">
              <a16:creationId xmlns:a16="http://schemas.microsoft.com/office/drawing/2014/main" id="{00000000-0008-0000-0600-000042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7" name="Text Box 4">
          <a:extLst>
            <a:ext uri="{FF2B5EF4-FFF2-40B4-BE49-F238E27FC236}">
              <a16:creationId xmlns:a16="http://schemas.microsoft.com/office/drawing/2014/main" id="{00000000-0008-0000-0600-000043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8" name="Text Box 6">
          <a:extLst>
            <a:ext uri="{FF2B5EF4-FFF2-40B4-BE49-F238E27FC236}">
              <a16:creationId xmlns:a16="http://schemas.microsoft.com/office/drawing/2014/main" id="{00000000-0008-0000-0600-000044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6836"/>
    <xdr:sp macro="" textlink="">
      <xdr:nvSpPr>
        <xdr:cNvPr id="2629" name="Text Box 4">
          <a:extLst>
            <a:ext uri="{FF2B5EF4-FFF2-40B4-BE49-F238E27FC236}">
              <a16:creationId xmlns:a16="http://schemas.microsoft.com/office/drawing/2014/main" id="{00000000-0008-0000-0600-000045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6836"/>
    <xdr:sp macro="" textlink="">
      <xdr:nvSpPr>
        <xdr:cNvPr id="2630" name="Text Box 6">
          <a:extLst>
            <a:ext uri="{FF2B5EF4-FFF2-40B4-BE49-F238E27FC236}">
              <a16:creationId xmlns:a16="http://schemas.microsoft.com/office/drawing/2014/main" id="{00000000-0008-0000-0600-000046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31" name="Text Box 4">
          <a:extLst>
            <a:ext uri="{FF2B5EF4-FFF2-40B4-BE49-F238E27FC236}">
              <a16:creationId xmlns:a16="http://schemas.microsoft.com/office/drawing/2014/main" id="{00000000-0008-0000-0600-000047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32" name="Text Box 6">
          <a:extLst>
            <a:ext uri="{FF2B5EF4-FFF2-40B4-BE49-F238E27FC236}">
              <a16:creationId xmlns:a16="http://schemas.microsoft.com/office/drawing/2014/main" id="{00000000-0008-0000-0600-000048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2633" name="Text Box 4">
          <a:extLst>
            <a:ext uri="{FF2B5EF4-FFF2-40B4-BE49-F238E27FC236}">
              <a16:creationId xmlns:a16="http://schemas.microsoft.com/office/drawing/2014/main" id="{00000000-0008-0000-0600-000049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2634" name="Text Box 6">
          <a:extLst>
            <a:ext uri="{FF2B5EF4-FFF2-40B4-BE49-F238E27FC236}">
              <a16:creationId xmlns:a16="http://schemas.microsoft.com/office/drawing/2014/main" id="{00000000-0008-0000-0600-00004A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2635" name="Text Box 4">
          <a:extLst>
            <a:ext uri="{FF2B5EF4-FFF2-40B4-BE49-F238E27FC236}">
              <a16:creationId xmlns:a16="http://schemas.microsoft.com/office/drawing/2014/main" id="{00000000-0008-0000-0600-00004B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2636" name="Text Box 6">
          <a:extLst>
            <a:ext uri="{FF2B5EF4-FFF2-40B4-BE49-F238E27FC236}">
              <a16:creationId xmlns:a16="http://schemas.microsoft.com/office/drawing/2014/main" id="{00000000-0008-0000-0600-00004C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37" name="Text Box 6">
          <a:extLst>
            <a:ext uri="{FF2B5EF4-FFF2-40B4-BE49-F238E27FC236}">
              <a16:creationId xmlns:a16="http://schemas.microsoft.com/office/drawing/2014/main" id="{00000000-0008-0000-0600-00004D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2638" name="Text Box 4">
          <a:extLst>
            <a:ext uri="{FF2B5EF4-FFF2-40B4-BE49-F238E27FC236}">
              <a16:creationId xmlns:a16="http://schemas.microsoft.com/office/drawing/2014/main" id="{00000000-0008-0000-0600-00004E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2639" name="Text Box 6">
          <a:extLst>
            <a:ext uri="{FF2B5EF4-FFF2-40B4-BE49-F238E27FC236}">
              <a16:creationId xmlns:a16="http://schemas.microsoft.com/office/drawing/2014/main" id="{00000000-0008-0000-0600-00004F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0" name="Text Box 4">
          <a:extLst>
            <a:ext uri="{FF2B5EF4-FFF2-40B4-BE49-F238E27FC236}">
              <a16:creationId xmlns:a16="http://schemas.microsoft.com/office/drawing/2014/main" id="{00000000-0008-0000-0600-000050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1" name="Text Box 6">
          <a:extLst>
            <a:ext uri="{FF2B5EF4-FFF2-40B4-BE49-F238E27FC236}">
              <a16:creationId xmlns:a16="http://schemas.microsoft.com/office/drawing/2014/main" id="{00000000-0008-0000-0600-000051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2642" name="Text Box 4">
          <a:extLst>
            <a:ext uri="{FF2B5EF4-FFF2-40B4-BE49-F238E27FC236}">
              <a16:creationId xmlns:a16="http://schemas.microsoft.com/office/drawing/2014/main" id="{00000000-0008-0000-0600-000052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2643" name="Text Box 6">
          <a:extLst>
            <a:ext uri="{FF2B5EF4-FFF2-40B4-BE49-F238E27FC236}">
              <a16:creationId xmlns:a16="http://schemas.microsoft.com/office/drawing/2014/main" id="{00000000-0008-0000-0600-000053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4" name="Text Box 4">
          <a:extLst>
            <a:ext uri="{FF2B5EF4-FFF2-40B4-BE49-F238E27FC236}">
              <a16:creationId xmlns:a16="http://schemas.microsoft.com/office/drawing/2014/main" id="{00000000-0008-0000-0600-000054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5" name="Text Box 6">
          <a:extLst>
            <a:ext uri="{FF2B5EF4-FFF2-40B4-BE49-F238E27FC236}">
              <a16:creationId xmlns:a16="http://schemas.microsoft.com/office/drawing/2014/main" id="{00000000-0008-0000-0600-000055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2646" name="Text Box 4">
          <a:extLst>
            <a:ext uri="{FF2B5EF4-FFF2-40B4-BE49-F238E27FC236}">
              <a16:creationId xmlns:a16="http://schemas.microsoft.com/office/drawing/2014/main" id="{00000000-0008-0000-0600-000056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2647" name="Text Box 6">
          <a:extLst>
            <a:ext uri="{FF2B5EF4-FFF2-40B4-BE49-F238E27FC236}">
              <a16:creationId xmlns:a16="http://schemas.microsoft.com/office/drawing/2014/main" id="{00000000-0008-0000-0600-000057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48" name="Text Box 4">
          <a:extLst>
            <a:ext uri="{FF2B5EF4-FFF2-40B4-BE49-F238E27FC236}">
              <a16:creationId xmlns:a16="http://schemas.microsoft.com/office/drawing/2014/main" id="{00000000-0008-0000-0600-000058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49" name="Text Box 6">
          <a:extLst>
            <a:ext uri="{FF2B5EF4-FFF2-40B4-BE49-F238E27FC236}">
              <a16:creationId xmlns:a16="http://schemas.microsoft.com/office/drawing/2014/main" id="{00000000-0008-0000-0600-000059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145</xdr:row>
      <xdr:rowOff>428625</xdr:rowOff>
    </xdr:from>
    <xdr:ext cx="85725" cy="156322"/>
    <xdr:sp macro="" textlink="">
      <xdr:nvSpPr>
        <xdr:cNvPr id="2650" name="Text Box 4">
          <a:extLst>
            <a:ext uri="{FF2B5EF4-FFF2-40B4-BE49-F238E27FC236}">
              <a16:creationId xmlns:a16="http://schemas.microsoft.com/office/drawing/2014/main" id="{00000000-0008-0000-0600-00005A0A0000}"/>
            </a:ext>
          </a:extLst>
        </xdr:cNvPr>
        <xdr:cNvSpPr txBox="1">
          <a:spLocks noChangeArrowheads="1"/>
        </xdr:cNvSpPr>
      </xdr:nvSpPr>
      <xdr:spPr bwMode="auto">
        <a:xfrm>
          <a:off x="314325" y="31670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145</xdr:row>
      <xdr:rowOff>428625</xdr:rowOff>
    </xdr:from>
    <xdr:ext cx="85725" cy="156322"/>
    <xdr:sp macro="" textlink="">
      <xdr:nvSpPr>
        <xdr:cNvPr id="2651" name="Text Box 4">
          <a:extLst>
            <a:ext uri="{FF2B5EF4-FFF2-40B4-BE49-F238E27FC236}">
              <a16:creationId xmlns:a16="http://schemas.microsoft.com/office/drawing/2014/main" id="{00000000-0008-0000-0600-00005B0A0000}"/>
            </a:ext>
          </a:extLst>
        </xdr:cNvPr>
        <xdr:cNvSpPr txBox="1">
          <a:spLocks noChangeArrowheads="1"/>
        </xdr:cNvSpPr>
      </xdr:nvSpPr>
      <xdr:spPr bwMode="auto">
        <a:xfrm>
          <a:off x="314325" y="31670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428625</xdr:rowOff>
    </xdr:from>
    <xdr:ext cx="85725" cy="150329"/>
    <xdr:sp macro="" textlink="">
      <xdr:nvSpPr>
        <xdr:cNvPr id="2652" name="Text Box 4">
          <a:extLst>
            <a:ext uri="{FF2B5EF4-FFF2-40B4-BE49-F238E27FC236}">
              <a16:creationId xmlns:a16="http://schemas.microsoft.com/office/drawing/2014/main" id="{00000000-0008-0000-0600-00005C0A0000}"/>
            </a:ext>
          </a:extLst>
        </xdr:cNvPr>
        <xdr:cNvSpPr txBox="1">
          <a:spLocks noChangeArrowheads="1"/>
        </xdr:cNvSpPr>
      </xdr:nvSpPr>
      <xdr:spPr bwMode="auto">
        <a:xfrm>
          <a:off x="314325" y="263080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2653" name="Text Box 4">
          <a:extLst>
            <a:ext uri="{FF2B5EF4-FFF2-40B4-BE49-F238E27FC236}">
              <a16:creationId xmlns:a16="http://schemas.microsoft.com/office/drawing/2014/main" id="{00000000-0008-0000-0600-00005D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2654" name="Text Box 6">
          <a:extLst>
            <a:ext uri="{FF2B5EF4-FFF2-40B4-BE49-F238E27FC236}">
              <a16:creationId xmlns:a16="http://schemas.microsoft.com/office/drawing/2014/main" id="{00000000-0008-0000-0600-00005E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5" name="Text Box 4">
          <a:extLst>
            <a:ext uri="{FF2B5EF4-FFF2-40B4-BE49-F238E27FC236}">
              <a16:creationId xmlns:a16="http://schemas.microsoft.com/office/drawing/2014/main" id="{00000000-0008-0000-0600-00005F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6" name="Text Box 6">
          <a:extLst>
            <a:ext uri="{FF2B5EF4-FFF2-40B4-BE49-F238E27FC236}">
              <a16:creationId xmlns:a16="http://schemas.microsoft.com/office/drawing/2014/main" id="{00000000-0008-0000-0600-000060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7" name="Text Box 4">
          <a:extLst>
            <a:ext uri="{FF2B5EF4-FFF2-40B4-BE49-F238E27FC236}">
              <a16:creationId xmlns:a16="http://schemas.microsoft.com/office/drawing/2014/main" id="{00000000-0008-0000-0600-000061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8" name="Text Box 6">
          <a:extLst>
            <a:ext uri="{FF2B5EF4-FFF2-40B4-BE49-F238E27FC236}">
              <a16:creationId xmlns:a16="http://schemas.microsoft.com/office/drawing/2014/main" id="{00000000-0008-0000-0600-000062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9" name="Text Box 4">
          <a:extLst>
            <a:ext uri="{FF2B5EF4-FFF2-40B4-BE49-F238E27FC236}">
              <a16:creationId xmlns:a16="http://schemas.microsoft.com/office/drawing/2014/main" id="{00000000-0008-0000-0600-000063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60" name="Text Box 6">
          <a:extLst>
            <a:ext uri="{FF2B5EF4-FFF2-40B4-BE49-F238E27FC236}">
              <a16:creationId xmlns:a16="http://schemas.microsoft.com/office/drawing/2014/main" id="{00000000-0008-0000-0600-000064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2661" name="Text Box 4">
          <a:extLst>
            <a:ext uri="{FF2B5EF4-FFF2-40B4-BE49-F238E27FC236}">
              <a16:creationId xmlns:a16="http://schemas.microsoft.com/office/drawing/2014/main" id="{00000000-0008-0000-0600-0000650A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2662" name="Text Box 6">
          <a:extLst>
            <a:ext uri="{FF2B5EF4-FFF2-40B4-BE49-F238E27FC236}">
              <a16:creationId xmlns:a16="http://schemas.microsoft.com/office/drawing/2014/main" id="{00000000-0008-0000-0600-0000660A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63" name="Text Box 4">
          <a:extLst>
            <a:ext uri="{FF2B5EF4-FFF2-40B4-BE49-F238E27FC236}">
              <a16:creationId xmlns:a16="http://schemas.microsoft.com/office/drawing/2014/main" id="{00000000-0008-0000-0600-000067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64" name="Text Box 6">
          <a:extLst>
            <a:ext uri="{FF2B5EF4-FFF2-40B4-BE49-F238E27FC236}">
              <a16:creationId xmlns:a16="http://schemas.microsoft.com/office/drawing/2014/main" id="{00000000-0008-0000-0600-000068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2665" name="Text Box 4">
          <a:extLst>
            <a:ext uri="{FF2B5EF4-FFF2-40B4-BE49-F238E27FC236}">
              <a16:creationId xmlns:a16="http://schemas.microsoft.com/office/drawing/2014/main" id="{00000000-0008-0000-0600-0000690A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2666" name="Text Box 6">
          <a:extLst>
            <a:ext uri="{FF2B5EF4-FFF2-40B4-BE49-F238E27FC236}">
              <a16:creationId xmlns:a16="http://schemas.microsoft.com/office/drawing/2014/main" id="{00000000-0008-0000-0600-00006A0A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14300"/>
    <xdr:sp macro="" textlink="">
      <xdr:nvSpPr>
        <xdr:cNvPr id="2667" name="Text Box 6">
          <a:extLst>
            <a:ext uri="{FF2B5EF4-FFF2-40B4-BE49-F238E27FC236}">
              <a16:creationId xmlns:a16="http://schemas.microsoft.com/office/drawing/2014/main" id="{00000000-0008-0000-0600-00006B0A0000}"/>
            </a:ext>
          </a:extLst>
        </xdr:cNvPr>
        <xdr:cNvSpPr txBox="1">
          <a:spLocks noChangeArrowheads="1"/>
        </xdr:cNvSpPr>
      </xdr:nvSpPr>
      <xdr:spPr bwMode="auto">
        <a:xfrm>
          <a:off x="382905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6348"/>
    <xdr:sp macro="" textlink="">
      <xdr:nvSpPr>
        <xdr:cNvPr id="2668" name="Text Box 4">
          <a:extLst>
            <a:ext uri="{FF2B5EF4-FFF2-40B4-BE49-F238E27FC236}">
              <a16:creationId xmlns:a16="http://schemas.microsoft.com/office/drawing/2014/main" id="{00000000-0008-0000-0600-00006C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6348"/>
    <xdr:sp macro="" textlink="">
      <xdr:nvSpPr>
        <xdr:cNvPr id="2669" name="Text Box 6">
          <a:extLst>
            <a:ext uri="{FF2B5EF4-FFF2-40B4-BE49-F238E27FC236}">
              <a16:creationId xmlns:a16="http://schemas.microsoft.com/office/drawing/2014/main" id="{00000000-0008-0000-0600-00006D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0" name="Text Box 6">
          <a:extLst>
            <a:ext uri="{FF2B5EF4-FFF2-40B4-BE49-F238E27FC236}">
              <a16:creationId xmlns:a16="http://schemas.microsoft.com/office/drawing/2014/main" id="{00000000-0008-0000-0600-00006E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6373"/>
    <xdr:sp macro="" textlink="">
      <xdr:nvSpPr>
        <xdr:cNvPr id="2671" name="Text Box 4">
          <a:extLst>
            <a:ext uri="{FF2B5EF4-FFF2-40B4-BE49-F238E27FC236}">
              <a16:creationId xmlns:a16="http://schemas.microsoft.com/office/drawing/2014/main" id="{00000000-0008-0000-0600-00006F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6373"/>
    <xdr:sp macro="" textlink="">
      <xdr:nvSpPr>
        <xdr:cNvPr id="2672" name="Text Box 6">
          <a:extLst>
            <a:ext uri="{FF2B5EF4-FFF2-40B4-BE49-F238E27FC236}">
              <a16:creationId xmlns:a16="http://schemas.microsoft.com/office/drawing/2014/main" id="{00000000-0008-0000-0600-000070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3" name="Text Box 4">
          <a:extLst>
            <a:ext uri="{FF2B5EF4-FFF2-40B4-BE49-F238E27FC236}">
              <a16:creationId xmlns:a16="http://schemas.microsoft.com/office/drawing/2014/main" id="{00000000-0008-0000-0600-000071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4" name="Text Box 6">
          <a:extLst>
            <a:ext uri="{FF2B5EF4-FFF2-40B4-BE49-F238E27FC236}">
              <a16:creationId xmlns:a16="http://schemas.microsoft.com/office/drawing/2014/main" id="{00000000-0008-0000-0600-000072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5153"/>
    <xdr:sp macro="" textlink="">
      <xdr:nvSpPr>
        <xdr:cNvPr id="2675" name="Text Box 4">
          <a:extLst>
            <a:ext uri="{FF2B5EF4-FFF2-40B4-BE49-F238E27FC236}">
              <a16:creationId xmlns:a16="http://schemas.microsoft.com/office/drawing/2014/main" id="{00000000-0008-0000-0600-0000730A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5153"/>
    <xdr:sp macro="" textlink="">
      <xdr:nvSpPr>
        <xdr:cNvPr id="2676" name="Text Box 6">
          <a:extLst>
            <a:ext uri="{FF2B5EF4-FFF2-40B4-BE49-F238E27FC236}">
              <a16:creationId xmlns:a16="http://schemas.microsoft.com/office/drawing/2014/main" id="{00000000-0008-0000-0600-0000740A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7" name="Text Box 4">
          <a:extLst>
            <a:ext uri="{FF2B5EF4-FFF2-40B4-BE49-F238E27FC236}">
              <a16:creationId xmlns:a16="http://schemas.microsoft.com/office/drawing/2014/main" id="{00000000-0008-0000-0600-000075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8" name="Text Box 6">
          <a:extLst>
            <a:ext uri="{FF2B5EF4-FFF2-40B4-BE49-F238E27FC236}">
              <a16:creationId xmlns:a16="http://schemas.microsoft.com/office/drawing/2014/main" id="{00000000-0008-0000-0600-000076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5153"/>
    <xdr:sp macro="" textlink="">
      <xdr:nvSpPr>
        <xdr:cNvPr id="2679" name="Text Box 4">
          <a:extLst>
            <a:ext uri="{FF2B5EF4-FFF2-40B4-BE49-F238E27FC236}">
              <a16:creationId xmlns:a16="http://schemas.microsoft.com/office/drawing/2014/main" id="{00000000-0008-0000-0600-0000770A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5153"/>
    <xdr:sp macro="" textlink="">
      <xdr:nvSpPr>
        <xdr:cNvPr id="2680" name="Text Box 6">
          <a:extLst>
            <a:ext uri="{FF2B5EF4-FFF2-40B4-BE49-F238E27FC236}">
              <a16:creationId xmlns:a16="http://schemas.microsoft.com/office/drawing/2014/main" id="{00000000-0008-0000-0600-0000780A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2681" name="Text Box 4">
          <a:extLst>
            <a:ext uri="{FF2B5EF4-FFF2-40B4-BE49-F238E27FC236}">
              <a16:creationId xmlns:a16="http://schemas.microsoft.com/office/drawing/2014/main" id="{00000000-0008-0000-0600-0000790A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2682" name="Text Box 4">
          <a:extLst>
            <a:ext uri="{FF2B5EF4-FFF2-40B4-BE49-F238E27FC236}">
              <a16:creationId xmlns:a16="http://schemas.microsoft.com/office/drawing/2014/main" id="{00000000-0008-0000-0600-00007A0A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2683" name="Text Box 6">
          <a:extLst>
            <a:ext uri="{FF2B5EF4-FFF2-40B4-BE49-F238E27FC236}">
              <a16:creationId xmlns:a16="http://schemas.microsoft.com/office/drawing/2014/main" id="{00000000-0008-0000-0600-00007B0A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84" name="Text Box 6">
          <a:extLst>
            <a:ext uri="{FF2B5EF4-FFF2-40B4-BE49-F238E27FC236}">
              <a16:creationId xmlns:a16="http://schemas.microsoft.com/office/drawing/2014/main" id="{00000000-0008-0000-0600-00007C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1416"/>
    <xdr:sp macro="" textlink="">
      <xdr:nvSpPr>
        <xdr:cNvPr id="2685" name="Text Box 4">
          <a:extLst>
            <a:ext uri="{FF2B5EF4-FFF2-40B4-BE49-F238E27FC236}">
              <a16:creationId xmlns:a16="http://schemas.microsoft.com/office/drawing/2014/main" id="{00000000-0008-0000-0600-00007D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1416"/>
    <xdr:sp macro="" textlink="">
      <xdr:nvSpPr>
        <xdr:cNvPr id="2686" name="Text Box 6">
          <a:extLst>
            <a:ext uri="{FF2B5EF4-FFF2-40B4-BE49-F238E27FC236}">
              <a16:creationId xmlns:a16="http://schemas.microsoft.com/office/drawing/2014/main" id="{00000000-0008-0000-0600-00007E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87" name="Text Box 4">
          <a:extLst>
            <a:ext uri="{FF2B5EF4-FFF2-40B4-BE49-F238E27FC236}">
              <a16:creationId xmlns:a16="http://schemas.microsoft.com/office/drawing/2014/main" id="{00000000-0008-0000-0600-00007F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88" name="Text Box 6">
          <a:extLst>
            <a:ext uri="{FF2B5EF4-FFF2-40B4-BE49-F238E27FC236}">
              <a16:creationId xmlns:a16="http://schemas.microsoft.com/office/drawing/2014/main" id="{00000000-0008-0000-0600-000080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836"/>
    <xdr:sp macro="" textlink="">
      <xdr:nvSpPr>
        <xdr:cNvPr id="2689" name="Text Box 4">
          <a:extLst>
            <a:ext uri="{FF2B5EF4-FFF2-40B4-BE49-F238E27FC236}">
              <a16:creationId xmlns:a16="http://schemas.microsoft.com/office/drawing/2014/main" id="{00000000-0008-0000-0600-000081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836"/>
    <xdr:sp macro="" textlink="">
      <xdr:nvSpPr>
        <xdr:cNvPr id="2690" name="Text Box 6">
          <a:extLst>
            <a:ext uri="{FF2B5EF4-FFF2-40B4-BE49-F238E27FC236}">
              <a16:creationId xmlns:a16="http://schemas.microsoft.com/office/drawing/2014/main" id="{00000000-0008-0000-0600-000082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91" name="Text Box 4">
          <a:extLst>
            <a:ext uri="{FF2B5EF4-FFF2-40B4-BE49-F238E27FC236}">
              <a16:creationId xmlns:a16="http://schemas.microsoft.com/office/drawing/2014/main" id="{00000000-0008-0000-0600-000083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92" name="Text Box 6">
          <a:extLst>
            <a:ext uri="{FF2B5EF4-FFF2-40B4-BE49-F238E27FC236}">
              <a16:creationId xmlns:a16="http://schemas.microsoft.com/office/drawing/2014/main" id="{00000000-0008-0000-0600-000084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6836"/>
    <xdr:sp macro="" textlink="">
      <xdr:nvSpPr>
        <xdr:cNvPr id="2693" name="Text Box 4">
          <a:extLst>
            <a:ext uri="{FF2B5EF4-FFF2-40B4-BE49-F238E27FC236}">
              <a16:creationId xmlns:a16="http://schemas.microsoft.com/office/drawing/2014/main" id="{00000000-0008-0000-0600-000085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6836"/>
    <xdr:sp macro="" textlink="">
      <xdr:nvSpPr>
        <xdr:cNvPr id="2694" name="Text Box 6">
          <a:extLst>
            <a:ext uri="{FF2B5EF4-FFF2-40B4-BE49-F238E27FC236}">
              <a16:creationId xmlns:a16="http://schemas.microsoft.com/office/drawing/2014/main" id="{00000000-0008-0000-0600-000086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695" name="Text Box 4">
          <a:extLst>
            <a:ext uri="{FF2B5EF4-FFF2-40B4-BE49-F238E27FC236}">
              <a16:creationId xmlns:a16="http://schemas.microsoft.com/office/drawing/2014/main" id="{00000000-0008-0000-0600-000087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696" name="Text Box 6">
          <a:extLst>
            <a:ext uri="{FF2B5EF4-FFF2-40B4-BE49-F238E27FC236}">
              <a16:creationId xmlns:a16="http://schemas.microsoft.com/office/drawing/2014/main" id="{00000000-0008-0000-0600-000088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2697" name="Text Box 4">
          <a:extLst>
            <a:ext uri="{FF2B5EF4-FFF2-40B4-BE49-F238E27FC236}">
              <a16:creationId xmlns:a16="http://schemas.microsoft.com/office/drawing/2014/main" id="{00000000-0008-0000-0600-000089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2698" name="Text Box 6">
          <a:extLst>
            <a:ext uri="{FF2B5EF4-FFF2-40B4-BE49-F238E27FC236}">
              <a16:creationId xmlns:a16="http://schemas.microsoft.com/office/drawing/2014/main" id="{00000000-0008-0000-0600-00008A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2699" name="Text Box 4">
          <a:extLst>
            <a:ext uri="{FF2B5EF4-FFF2-40B4-BE49-F238E27FC236}">
              <a16:creationId xmlns:a16="http://schemas.microsoft.com/office/drawing/2014/main" id="{00000000-0008-0000-0600-00008B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2700" name="Text Box 6">
          <a:extLst>
            <a:ext uri="{FF2B5EF4-FFF2-40B4-BE49-F238E27FC236}">
              <a16:creationId xmlns:a16="http://schemas.microsoft.com/office/drawing/2014/main" id="{00000000-0008-0000-0600-00008C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1" name="Text Box 6">
          <a:extLst>
            <a:ext uri="{FF2B5EF4-FFF2-40B4-BE49-F238E27FC236}">
              <a16:creationId xmlns:a16="http://schemas.microsoft.com/office/drawing/2014/main" id="{00000000-0008-0000-0600-00008D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2702" name="Text Box 4">
          <a:extLst>
            <a:ext uri="{FF2B5EF4-FFF2-40B4-BE49-F238E27FC236}">
              <a16:creationId xmlns:a16="http://schemas.microsoft.com/office/drawing/2014/main" id="{00000000-0008-0000-0600-00008E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2703" name="Text Box 6">
          <a:extLst>
            <a:ext uri="{FF2B5EF4-FFF2-40B4-BE49-F238E27FC236}">
              <a16:creationId xmlns:a16="http://schemas.microsoft.com/office/drawing/2014/main" id="{00000000-0008-0000-0600-00008F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4" name="Text Box 4">
          <a:extLst>
            <a:ext uri="{FF2B5EF4-FFF2-40B4-BE49-F238E27FC236}">
              <a16:creationId xmlns:a16="http://schemas.microsoft.com/office/drawing/2014/main" id="{00000000-0008-0000-0600-000090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5" name="Text Box 6">
          <a:extLst>
            <a:ext uri="{FF2B5EF4-FFF2-40B4-BE49-F238E27FC236}">
              <a16:creationId xmlns:a16="http://schemas.microsoft.com/office/drawing/2014/main" id="{00000000-0008-0000-0600-000091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2706" name="Text Box 4">
          <a:extLst>
            <a:ext uri="{FF2B5EF4-FFF2-40B4-BE49-F238E27FC236}">
              <a16:creationId xmlns:a16="http://schemas.microsoft.com/office/drawing/2014/main" id="{00000000-0008-0000-0600-000092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2707" name="Text Box 6">
          <a:extLst>
            <a:ext uri="{FF2B5EF4-FFF2-40B4-BE49-F238E27FC236}">
              <a16:creationId xmlns:a16="http://schemas.microsoft.com/office/drawing/2014/main" id="{00000000-0008-0000-0600-000093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8" name="Text Box 4">
          <a:extLst>
            <a:ext uri="{FF2B5EF4-FFF2-40B4-BE49-F238E27FC236}">
              <a16:creationId xmlns:a16="http://schemas.microsoft.com/office/drawing/2014/main" id="{00000000-0008-0000-0600-000094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9" name="Text Box 6">
          <a:extLst>
            <a:ext uri="{FF2B5EF4-FFF2-40B4-BE49-F238E27FC236}">
              <a16:creationId xmlns:a16="http://schemas.microsoft.com/office/drawing/2014/main" id="{00000000-0008-0000-0600-000095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2710" name="Text Box 4">
          <a:extLst>
            <a:ext uri="{FF2B5EF4-FFF2-40B4-BE49-F238E27FC236}">
              <a16:creationId xmlns:a16="http://schemas.microsoft.com/office/drawing/2014/main" id="{00000000-0008-0000-0600-000096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2711" name="Text Box 6">
          <a:extLst>
            <a:ext uri="{FF2B5EF4-FFF2-40B4-BE49-F238E27FC236}">
              <a16:creationId xmlns:a16="http://schemas.microsoft.com/office/drawing/2014/main" id="{00000000-0008-0000-0600-000097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712" name="Text Box 4">
          <a:extLst>
            <a:ext uri="{FF2B5EF4-FFF2-40B4-BE49-F238E27FC236}">
              <a16:creationId xmlns:a16="http://schemas.microsoft.com/office/drawing/2014/main" id="{00000000-0008-0000-0600-000098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713" name="Text Box 6">
          <a:extLst>
            <a:ext uri="{FF2B5EF4-FFF2-40B4-BE49-F238E27FC236}">
              <a16:creationId xmlns:a16="http://schemas.microsoft.com/office/drawing/2014/main" id="{00000000-0008-0000-0600-000099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205</xdr:row>
      <xdr:rowOff>428625</xdr:rowOff>
    </xdr:from>
    <xdr:ext cx="85725" cy="156322"/>
    <xdr:sp macro="" textlink="">
      <xdr:nvSpPr>
        <xdr:cNvPr id="2714" name="Text Box 4">
          <a:extLst>
            <a:ext uri="{FF2B5EF4-FFF2-40B4-BE49-F238E27FC236}">
              <a16:creationId xmlns:a16="http://schemas.microsoft.com/office/drawing/2014/main" id="{00000000-0008-0000-0600-00009A0A0000}"/>
            </a:ext>
          </a:extLst>
        </xdr:cNvPr>
        <xdr:cNvSpPr txBox="1">
          <a:spLocks noChangeArrowheads="1"/>
        </xdr:cNvSpPr>
      </xdr:nvSpPr>
      <xdr:spPr bwMode="auto">
        <a:xfrm>
          <a:off x="314325" y="382714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205</xdr:row>
      <xdr:rowOff>428625</xdr:rowOff>
    </xdr:from>
    <xdr:ext cx="85725" cy="156322"/>
    <xdr:sp macro="" textlink="">
      <xdr:nvSpPr>
        <xdr:cNvPr id="2715" name="Text Box 4">
          <a:extLst>
            <a:ext uri="{FF2B5EF4-FFF2-40B4-BE49-F238E27FC236}">
              <a16:creationId xmlns:a16="http://schemas.microsoft.com/office/drawing/2014/main" id="{00000000-0008-0000-0600-00009B0A0000}"/>
            </a:ext>
          </a:extLst>
        </xdr:cNvPr>
        <xdr:cNvSpPr txBox="1">
          <a:spLocks noChangeArrowheads="1"/>
        </xdr:cNvSpPr>
      </xdr:nvSpPr>
      <xdr:spPr bwMode="auto">
        <a:xfrm>
          <a:off x="314325" y="382714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428625</xdr:rowOff>
    </xdr:from>
    <xdr:ext cx="85725" cy="150329"/>
    <xdr:sp macro="" textlink="">
      <xdr:nvSpPr>
        <xdr:cNvPr id="2716" name="Text Box 4">
          <a:extLst>
            <a:ext uri="{FF2B5EF4-FFF2-40B4-BE49-F238E27FC236}">
              <a16:creationId xmlns:a16="http://schemas.microsoft.com/office/drawing/2014/main" id="{00000000-0008-0000-0600-00009C0A0000}"/>
            </a:ext>
          </a:extLst>
        </xdr:cNvPr>
        <xdr:cNvSpPr txBox="1">
          <a:spLocks noChangeArrowheads="1"/>
        </xdr:cNvSpPr>
      </xdr:nvSpPr>
      <xdr:spPr bwMode="auto">
        <a:xfrm>
          <a:off x="314325" y="329088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17" name="Text Box 4">
          <a:extLst>
            <a:ext uri="{FF2B5EF4-FFF2-40B4-BE49-F238E27FC236}">
              <a16:creationId xmlns:a16="http://schemas.microsoft.com/office/drawing/2014/main" id="{00000000-0008-0000-0600-00009D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18" name="Text Box 6">
          <a:extLst>
            <a:ext uri="{FF2B5EF4-FFF2-40B4-BE49-F238E27FC236}">
              <a16:creationId xmlns:a16="http://schemas.microsoft.com/office/drawing/2014/main" id="{00000000-0008-0000-0600-00009E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2719" name="Text Box 4">
          <a:extLst>
            <a:ext uri="{FF2B5EF4-FFF2-40B4-BE49-F238E27FC236}">
              <a16:creationId xmlns:a16="http://schemas.microsoft.com/office/drawing/2014/main" id="{00000000-0008-0000-0600-00009F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2720" name="Text Box 6">
          <a:extLst>
            <a:ext uri="{FF2B5EF4-FFF2-40B4-BE49-F238E27FC236}">
              <a16:creationId xmlns:a16="http://schemas.microsoft.com/office/drawing/2014/main" id="{00000000-0008-0000-0600-0000A0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2721" name="Text Box 4">
          <a:extLst>
            <a:ext uri="{FF2B5EF4-FFF2-40B4-BE49-F238E27FC236}">
              <a16:creationId xmlns:a16="http://schemas.microsoft.com/office/drawing/2014/main" id="{00000000-0008-0000-0600-0000A1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2722" name="Text Box 6">
          <a:extLst>
            <a:ext uri="{FF2B5EF4-FFF2-40B4-BE49-F238E27FC236}">
              <a16:creationId xmlns:a16="http://schemas.microsoft.com/office/drawing/2014/main" id="{00000000-0008-0000-0600-0000A2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2723" name="Text Box 4">
          <a:extLst>
            <a:ext uri="{FF2B5EF4-FFF2-40B4-BE49-F238E27FC236}">
              <a16:creationId xmlns:a16="http://schemas.microsoft.com/office/drawing/2014/main" id="{00000000-0008-0000-0600-0000A3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2724" name="Text Box 6">
          <a:extLst>
            <a:ext uri="{FF2B5EF4-FFF2-40B4-BE49-F238E27FC236}">
              <a16:creationId xmlns:a16="http://schemas.microsoft.com/office/drawing/2014/main" id="{00000000-0008-0000-0600-0000A4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114300"/>
    <xdr:sp macro="" textlink="">
      <xdr:nvSpPr>
        <xdr:cNvPr id="2725" name="Text Box 4">
          <a:extLst>
            <a:ext uri="{FF2B5EF4-FFF2-40B4-BE49-F238E27FC236}">
              <a16:creationId xmlns:a16="http://schemas.microsoft.com/office/drawing/2014/main" id="{00000000-0008-0000-0600-0000A50A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114300"/>
    <xdr:sp macro="" textlink="">
      <xdr:nvSpPr>
        <xdr:cNvPr id="2726" name="Text Box 6">
          <a:extLst>
            <a:ext uri="{FF2B5EF4-FFF2-40B4-BE49-F238E27FC236}">
              <a16:creationId xmlns:a16="http://schemas.microsoft.com/office/drawing/2014/main" id="{00000000-0008-0000-0600-0000A60A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2727" name="Text Box 4">
          <a:extLst>
            <a:ext uri="{FF2B5EF4-FFF2-40B4-BE49-F238E27FC236}">
              <a16:creationId xmlns:a16="http://schemas.microsoft.com/office/drawing/2014/main" id="{00000000-0008-0000-0600-0000A7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2728" name="Text Box 6">
          <a:extLst>
            <a:ext uri="{FF2B5EF4-FFF2-40B4-BE49-F238E27FC236}">
              <a16:creationId xmlns:a16="http://schemas.microsoft.com/office/drawing/2014/main" id="{00000000-0008-0000-0600-0000A8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200</xdr:row>
      <xdr:rowOff>0</xdr:rowOff>
    </xdr:from>
    <xdr:ext cx="85725" cy="114300"/>
    <xdr:sp macro="" textlink="">
      <xdr:nvSpPr>
        <xdr:cNvPr id="2729" name="Text Box 4">
          <a:extLst>
            <a:ext uri="{FF2B5EF4-FFF2-40B4-BE49-F238E27FC236}">
              <a16:creationId xmlns:a16="http://schemas.microsoft.com/office/drawing/2014/main" id="{00000000-0008-0000-0600-0000A90A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200</xdr:row>
      <xdr:rowOff>0</xdr:rowOff>
    </xdr:from>
    <xdr:ext cx="85725" cy="114300"/>
    <xdr:sp macro="" textlink="">
      <xdr:nvSpPr>
        <xdr:cNvPr id="2730" name="Text Box 6">
          <a:extLst>
            <a:ext uri="{FF2B5EF4-FFF2-40B4-BE49-F238E27FC236}">
              <a16:creationId xmlns:a16="http://schemas.microsoft.com/office/drawing/2014/main" id="{00000000-0008-0000-0600-0000AA0A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85725" cy="114300"/>
    <xdr:sp macro="" textlink="">
      <xdr:nvSpPr>
        <xdr:cNvPr id="2731" name="Text Box 6">
          <a:extLst>
            <a:ext uri="{FF2B5EF4-FFF2-40B4-BE49-F238E27FC236}">
              <a16:creationId xmlns:a16="http://schemas.microsoft.com/office/drawing/2014/main" id="{00000000-0008-0000-0600-0000AB0A0000}"/>
            </a:ext>
          </a:extLst>
        </xdr:cNvPr>
        <xdr:cNvSpPr txBox="1">
          <a:spLocks noChangeArrowheads="1"/>
        </xdr:cNvSpPr>
      </xdr:nvSpPr>
      <xdr:spPr bwMode="auto">
        <a:xfrm>
          <a:off x="382905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816348"/>
    <xdr:sp macro="" textlink="">
      <xdr:nvSpPr>
        <xdr:cNvPr id="2732" name="Text Box 4">
          <a:extLst>
            <a:ext uri="{FF2B5EF4-FFF2-40B4-BE49-F238E27FC236}">
              <a16:creationId xmlns:a16="http://schemas.microsoft.com/office/drawing/2014/main" id="{00000000-0008-0000-0600-0000AC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816348"/>
    <xdr:sp macro="" textlink="">
      <xdr:nvSpPr>
        <xdr:cNvPr id="2733" name="Text Box 6">
          <a:extLst>
            <a:ext uri="{FF2B5EF4-FFF2-40B4-BE49-F238E27FC236}">
              <a16:creationId xmlns:a16="http://schemas.microsoft.com/office/drawing/2014/main" id="{00000000-0008-0000-0600-0000AD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5153"/>
    <xdr:sp macro="" textlink="">
      <xdr:nvSpPr>
        <xdr:cNvPr id="2734" name="Text Box 6">
          <a:extLst>
            <a:ext uri="{FF2B5EF4-FFF2-40B4-BE49-F238E27FC236}">
              <a16:creationId xmlns:a16="http://schemas.microsoft.com/office/drawing/2014/main" id="{00000000-0008-0000-0600-0000AE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016373"/>
    <xdr:sp macro="" textlink="">
      <xdr:nvSpPr>
        <xdr:cNvPr id="2735" name="Text Box 4">
          <a:extLst>
            <a:ext uri="{FF2B5EF4-FFF2-40B4-BE49-F238E27FC236}">
              <a16:creationId xmlns:a16="http://schemas.microsoft.com/office/drawing/2014/main" id="{00000000-0008-0000-0600-0000AF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016373"/>
    <xdr:sp macro="" textlink="">
      <xdr:nvSpPr>
        <xdr:cNvPr id="2736" name="Text Box 6">
          <a:extLst>
            <a:ext uri="{FF2B5EF4-FFF2-40B4-BE49-F238E27FC236}">
              <a16:creationId xmlns:a16="http://schemas.microsoft.com/office/drawing/2014/main" id="{00000000-0008-0000-0600-0000B0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5153"/>
    <xdr:sp macro="" textlink="">
      <xdr:nvSpPr>
        <xdr:cNvPr id="2737" name="Text Box 4">
          <a:extLst>
            <a:ext uri="{FF2B5EF4-FFF2-40B4-BE49-F238E27FC236}">
              <a16:creationId xmlns:a16="http://schemas.microsoft.com/office/drawing/2014/main" id="{00000000-0008-0000-0600-0000B1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5153"/>
    <xdr:sp macro="" textlink="">
      <xdr:nvSpPr>
        <xdr:cNvPr id="2738" name="Text Box 6">
          <a:extLst>
            <a:ext uri="{FF2B5EF4-FFF2-40B4-BE49-F238E27FC236}">
              <a16:creationId xmlns:a16="http://schemas.microsoft.com/office/drawing/2014/main" id="{00000000-0008-0000-0600-0000B2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675153"/>
    <xdr:sp macro="" textlink="">
      <xdr:nvSpPr>
        <xdr:cNvPr id="2740" name="Text Box 6">
          <a:extLst>
            <a:ext uri="{FF2B5EF4-FFF2-40B4-BE49-F238E27FC236}">
              <a16:creationId xmlns:a16="http://schemas.microsoft.com/office/drawing/2014/main" id="{00000000-0008-0000-0600-0000B40A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5153"/>
    <xdr:sp macro="" textlink="">
      <xdr:nvSpPr>
        <xdr:cNvPr id="2741" name="Text Box 4">
          <a:extLst>
            <a:ext uri="{FF2B5EF4-FFF2-40B4-BE49-F238E27FC236}">
              <a16:creationId xmlns:a16="http://schemas.microsoft.com/office/drawing/2014/main" id="{00000000-0008-0000-0600-0000B5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5153"/>
    <xdr:sp macro="" textlink="">
      <xdr:nvSpPr>
        <xdr:cNvPr id="2742" name="Text Box 6">
          <a:extLst>
            <a:ext uri="{FF2B5EF4-FFF2-40B4-BE49-F238E27FC236}">
              <a16:creationId xmlns:a16="http://schemas.microsoft.com/office/drawing/2014/main" id="{00000000-0008-0000-0600-0000B6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675153"/>
    <xdr:sp macro="" textlink="">
      <xdr:nvSpPr>
        <xdr:cNvPr id="2743" name="Text Box 4">
          <a:extLst>
            <a:ext uri="{FF2B5EF4-FFF2-40B4-BE49-F238E27FC236}">
              <a16:creationId xmlns:a16="http://schemas.microsoft.com/office/drawing/2014/main" id="{00000000-0008-0000-0600-0000B70A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675153"/>
    <xdr:sp macro="" textlink="">
      <xdr:nvSpPr>
        <xdr:cNvPr id="2744" name="Text Box 6">
          <a:extLst>
            <a:ext uri="{FF2B5EF4-FFF2-40B4-BE49-F238E27FC236}">
              <a16:creationId xmlns:a16="http://schemas.microsoft.com/office/drawing/2014/main" id="{00000000-0008-0000-0600-0000B80A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185</xdr:row>
      <xdr:rowOff>428625</xdr:rowOff>
    </xdr:from>
    <xdr:ext cx="85725" cy="150329"/>
    <xdr:sp macro="" textlink="">
      <xdr:nvSpPr>
        <xdr:cNvPr id="2745" name="Text Box 4">
          <a:extLst>
            <a:ext uri="{FF2B5EF4-FFF2-40B4-BE49-F238E27FC236}">
              <a16:creationId xmlns:a16="http://schemas.microsoft.com/office/drawing/2014/main" id="{00000000-0008-0000-0600-0000B90A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85725" cy="152400"/>
    <xdr:sp macro="" textlink="">
      <xdr:nvSpPr>
        <xdr:cNvPr id="2746" name="Text Box 4">
          <a:extLst>
            <a:ext uri="{FF2B5EF4-FFF2-40B4-BE49-F238E27FC236}">
              <a16:creationId xmlns:a16="http://schemas.microsoft.com/office/drawing/2014/main" id="{00000000-0008-0000-0600-0000BA0A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85725" cy="152400"/>
    <xdr:sp macro="" textlink="">
      <xdr:nvSpPr>
        <xdr:cNvPr id="2747" name="Text Box 6">
          <a:extLst>
            <a:ext uri="{FF2B5EF4-FFF2-40B4-BE49-F238E27FC236}">
              <a16:creationId xmlns:a16="http://schemas.microsoft.com/office/drawing/2014/main" id="{00000000-0008-0000-0600-0000BB0A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6836"/>
    <xdr:sp macro="" textlink="">
      <xdr:nvSpPr>
        <xdr:cNvPr id="2748" name="Text Box 6">
          <a:extLst>
            <a:ext uri="{FF2B5EF4-FFF2-40B4-BE49-F238E27FC236}">
              <a16:creationId xmlns:a16="http://schemas.microsoft.com/office/drawing/2014/main" id="{00000000-0008-0000-0600-0000BC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021416"/>
    <xdr:sp macro="" textlink="">
      <xdr:nvSpPr>
        <xdr:cNvPr id="2749" name="Text Box 4">
          <a:extLst>
            <a:ext uri="{FF2B5EF4-FFF2-40B4-BE49-F238E27FC236}">
              <a16:creationId xmlns:a16="http://schemas.microsoft.com/office/drawing/2014/main" id="{00000000-0008-0000-0600-0000BD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021416"/>
    <xdr:sp macro="" textlink="">
      <xdr:nvSpPr>
        <xdr:cNvPr id="2750" name="Text Box 6">
          <a:extLst>
            <a:ext uri="{FF2B5EF4-FFF2-40B4-BE49-F238E27FC236}">
              <a16:creationId xmlns:a16="http://schemas.microsoft.com/office/drawing/2014/main" id="{00000000-0008-0000-0600-0000BE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6836"/>
    <xdr:sp macro="" textlink="">
      <xdr:nvSpPr>
        <xdr:cNvPr id="2751" name="Text Box 4">
          <a:extLst>
            <a:ext uri="{FF2B5EF4-FFF2-40B4-BE49-F238E27FC236}">
              <a16:creationId xmlns:a16="http://schemas.microsoft.com/office/drawing/2014/main" id="{00000000-0008-0000-0600-0000BF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6836"/>
    <xdr:sp macro="" textlink="">
      <xdr:nvSpPr>
        <xdr:cNvPr id="2752" name="Text Box 6">
          <a:extLst>
            <a:ext uri="{FF2B5EF4-FFF2-40B4-BE49-F238E27FC236}">
              <a16:creationId xmlns:a16="http://schemas.microsoft.com/office/drawing/2014/main" id="{00000000-0008-0000-0600-0000C0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202</xdr:row>
      <xdr:rowOff>66675</xdr:rowOff>
    </xdr:from>
    <xdr:ext cx="85725" cy="676836"/>
    <xdr:sp macro="" textlink="">
      <xdr:nvSpPr>
        <xdr:cNvPr id="2753" name="Text Box 4">
          <a:extLst>
            <a:ext uri="{FF2B5EF4-FFF2-40B4-BE49-F238E27FC236}">
              <a16:creationId xmlns:a16="http://schemas.microsoft.com/office/drawing/2014/main" id="{00000000-0008-0000-0600-0000C10A0000}"/>
            </a:ext>
          </a:extLst>
        </xdr:cNvPr>
        <xdr:cNvSpPr txBox="1">
          <a:spLocks noChangeArrowheads="1"/>
        </xdr:cNvSpPr>
      </xdr:nvSpPr>
      <xdr:spPr bwMode="auto">
        <a:xfrm>
          <a:off x="3276600" y="37252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201</xdr:row>
      <xdr:rowOff>0</xdr:rowOff>
    </xdr:from>
    <xdr:ext cx="85725" cy="676836"/>
    <xdr:sp macro="" textlink="">
      <xdr:nvSpPr>
        <xdr:cNvPr id="2754" name="Text Box 6">
          <a:extLst>
            <a:ext uri="{FF2B5EF4-FFF2-40B4-BE49-F238E27FC236}">
              <a16:creationId xmlns:a16="http://schemas.microsoft.com/office/drawing/2014/main" id="{00000000-0008-0000-0600-0000C2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6836"/>
    <xdr:sp macro="" textlink="">
      <xdr:nvSpPr>
        <xdr:cNvPr id="2755" name="Text Box 4">
          <a:extLst>
            <a:ext uri="{FF2B5EF4-FFF2-40B4-BE49-F238E27FC236}">
              <a16:creationId xmlns:a16="http://schemas.microsoft.com/office/drawing/2014/main" id="{00000000-0008-0000-0600-0000C3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6836"/>
    <xdr:sp macro="" textlink="">
      <xdr:nvSpPr>
        <xdr:cNvPr id="2756" name="Text Box 6">
          <a:extLst>
            <a:ext uri="{FF2B5EF4-FFF2-40B4-BE49-F238E27FC236}">
              <a16:creationId xmlns:a16="http://schemas.microsoft.com/office/drawing/2014/main" id="{00000000-0008-0000-0600-0000C4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201</xdr:row>
      <xdr:rowOff>0</xdr:rowOff>
    </xdr:from>
    <xdr:ext cx="85725" cy="676836"/>
    <xdr:sp macro="" textlink="">
      <xdr:nvSpPr>
        <xdr:cNvPr id="2757" name="Text Box 4">
          <a:extLst>
            <a:ext uri="{FF2B5EF4-FFF2-40B4-BE49-F238E27FC236}">
              <a16:creationId xmlns:a16="http://schemas.microsoft.com/office/drawing/2014/main" id="{00000000-0008-0000-0600-0000C5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201</xdr:row>
      <xdr:rowOff>0</xdr:rowOff>
    </xdr:from>
    <xdr:ext cx="85725" cy="676836"/>
    <xdr:sp macro="" textlink="">
      <xdr:nvSpPr>
        <xdr:cNvPr id="2758" name="Text Box 6">
          <a:extLst>
            <a:ext uri="{FF2B5EF4-FFF2-40B4-BE49-F238E27FC236}">
              <a16:creationId xmlns:a16="http://schemas.microsoft.com/office/drawing/2014/main" id="{00000000-0008-0000-0600-0000C6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201</xdr:row>
      <xdr:rowOff>0</xdr:rowOff>
    </xdr:from>
    <xdr:ext cx="85725" cy="152400"/>
    <xdr:sp macro="" textlink="">
      <xdr:nvSpPr>
        <xdr:cNvPr id="2759" name="Text Box 4">
          <a:extLst>
            <a:ext uri="{FF2B5EF4-FFF2-40B4-BE49-F238E27FC236}">
              <a16:creationId xmlns:a16="http://schemas.microsoft.com/office/drawing/2014/main" id="{00000000-0008-0000-0600-0000C7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201</xdr:row>
      <xdr:rowOff>0</xdr:rowOff>
    </xdr:from>
    <xdr:ext cx="85725" cy="152400"/>
    <xdr:sp macro="" textlink="">
      <xdr:nvSpPr>
        <xdr:cNvPr id="2760" name="Text Box 6">
          <a:extLst>
            <a:ext uri="{FF2B5EF4-FFF2-40B4-BE49-F238E27FC236}">
              <a16:creationId xmlns:a16="http://schemas.microsoft.com/office/drawing/2014/main" id="{00000000-0008-0000-0600-0000C8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14300"/>
    <xdr:sp macro="" textlink="">
      <xdr:nvSpPr>
        <xdr:cNvPr id="2761" name="Text Box 4">
          <a:extLst>
            <a:ext uri="{FF2B5EF4-FFF2-40B4-BE49-F238E27FC236}">
              <a16:creationId xmlns:a16="http://schemas.microsoft.com/office/drawing/2014/main" id="{00000000-0008-0000-0600-0000C9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14300"/>
    <xdr:sp macro="" textlink="">
      <xdr:nvSpPr>
        <xdr:cNvPr id="2762" name="Text Box 6">
          <a:extLst>
            <a:ext uri="{FF2B5EF4-FFF2-40B4-BE49-F238E27FC236}">
              <a16:creationId xmlns:a16="http://schemas.microsoft.com/office/drawing/2014/main" id="{00000000-0008-0000-0600-0000CA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816348"/>
    <xdr:sp macro="" textlink="">
      <xdr:nvSpPr>
        <xdr:cNvPr id="2763" name="Text Box 4">
          <a:extLst>
            <a:ext uri="{FF2B5EF4-FFF2-40B4-BE49-F238E27FC236}">
              <a16:creationId xmlns:a16="http://schemas.microsoft.com/office/drawing/2014/main" id="{00000000-0008-0000-0600-0000CB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816348"/>
    <xdr:sp macro="" textlink="">
      <xdr:nvSpPr>
        <xdr:cNvPr id="2764" name="Text Box 6">
          <a:extLst>
            <a:ext uri="{FF2B5EF4-FFF2-40B4-BE49-F238E27FC236}">
              <a16:creationId xmlns:a16="http://schemas.microsoft.com/office/drawing/2014/main" id="{00000000-0008-0000-0600-0000CC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5153"/>
    <xdr:sp macro="" textlink="">
      <xdr:nvSpPr>
        <xdr:cNvPr id="2765" name="Text Box 6">
          <a:extLst>
            <a:ext uri="{FF2B5EF4-FFF2-40B4-BE49-F238E27FC236}">
              <a16:creationId xmlns:a16="http://schemas.microsoft.com/office/drawing/2014/main" id="{00000000-0008-0000-0600-0000CD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016373"/>
    <xdr:sp macro="" textlink="">
      <xdr:nvSpPr>
        <xdr:cNvPr id="2766" name="Text Box 4">
          <a:extLst>
            <a:ext uri="{FF2B5EF4-FFF2-40B4-BE49-F238E27FC236}">
              <a16:creationId xmlns:a16="http://schemas.microsoft.com/office/drawing/2014/main" id="{00000000-0008-0000-0600-0000CE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016373"/>
    <xdr:sp macro="" textlink="">
      <xdr:nvSpPr>
        <xdr:cNvPr id="2767" name="Text Box 6">
          <a:extLst>
            <a:ext uri="{FF2B5EF4-FFF2-40B4-BE49-F238E27FC236}">
              <a16:creationId xmlns:a16="http://schemas.microsoft.com/office/drawing/2014/main" id="{00000000-0008-0000-0600-0000CF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5153"/>
    <xdr:sp macro="" textlink="">
      <xdr:nvSpPr>
        <xdr:cNvPr id="2768" name="Text Box 4">
          <a:extLst>
            <a:ext uri="{FF2B5EF4-FFF2-40B4-BE49-F238E27FC236}">
              <a16:creationId xmlns:a16="http://schemas.microsoft.com/office/drawing/2014/main" id="{00000000-0008-0000-0600-0000D0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5153"/>
    <xdr:sp macro="" textlink="">
      <xdr:nvSpPr>
        <xdr:cNvPr id="2769" name="Text Box 6">
          <a:extLst>
            <a:ext uri="{FF2B5EF4-FFF2-40B4-BE49-F238E27FC236}">
              <a16:creationId xmlns:a16="http://schemas.microsoft.com/office/drawing/2014/main" id="{00000000-0008-0000-0600-0000D1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201</xdr:row>
      <xdr:rowOff>0</xdr:rowOff>
    </xdr:from>
    <xdr:ext cx="85725" cy="675153"/>
    <xdr:sp macro="" textlink="">
      <xdr:nvSpPr>
        <xdr:cNvPr id="2770" name="Text Box 4">
          <a:extLst>
            <a:ext uri="{FF2B5EF4-FFF2-40B4-BE49-F238E27FC236}">
              <a16:creationId xmlns:a16="http://schemas.microsoft.com/office/drawing/2014/main" id="{00000000-0008-0000-0600-0000D2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201</xdr:row>
      <xdr:rowOff>0</xdr:rowOff>
    </xdr:from>
    <xdr:ext cx="85725" cy="675153"/>
    <xdr:sp macro="" textlink="">
      <xdr:nvSpPr>
        <xdr:cNvPr id="2771" name="Text Box 6">
          <a:extLst>
            <a:ext uri="{FF2B5EF4-FFF2-40B4-BE49-F238E27FC236}">
              <a16:creationId xmlns:a16="http://schemas.microsoft.com/office/drawing/2014/main" id="{00000000-0008-0000-0600-0000D3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5153"/>
    <xdr:sp macro="" textlink="">
      <xdr:nvSpPr>
        <xdr:cNvPr id="2772" name="Text Box 4">
          <a:extLst>
            <a:ext uri="{FF2B5EF4-FFF2-40B4-BE49-F238E27FC236}">
              <a16:creationId xmlns:a16="http://schemas.microsoft.com/office/drawing/2014/main" id="{00000000-0008-0000-0600-0000D4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5153"/>
    <xdr:sp macro="" textlink="">
      <xdr:nvSpPr>
        <xdr:cNvPr id="2773" name="Text Box 6">
          <a:extLst>
            <a:ext uri="{FF2B5EF4-FFF2-40B4-BE49-F238E27FC236}">
              <a16:creationId xmlns:a16="http://schemas.microsoft.com/office/drawing/2014/main" id="{00000000-0008-0000-0600-0000D5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201</xdr:row>
      <xdr:rowOff>0</xdr:rowOff>
    </xdr:from>
    <xdr:ext cx="85725" cy="675153"/>
    <xdr:sp macro="" textlink="">
      <xdr:nvSpPr>
        <xdr:cNvPr id="2774" name="Text Box 4">
          <a:extLst>
            <a:ext uri="{FF2B5EF4-FFF2-40B4-BE49-F238E27FC236}">
              <a16:creationId xmlns:a16="http://schemas.microsoft.com/office/drawing/2014/main" id="{00000000-0008-0000-0600-0000D6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201</xdr:row>
      <xdr:rowOff>0</xdr:rowOff>
    </xdr:from>
    <xdr:ext cx="85725" cy="675153"/>
    <xdr:sp macro="" textlink="">
      <xdr:nvSpPr>
        <xdr:cNvPr id="2775" name="Text Box 6">
          <a:extLst>
            <a:ext uri="{FF2B5EF4-FFF2-40B4-BE49-F238E27FC236}">
              <a16:creationId xmlns:a16="http://schemas.microsoft.com/office/drawing/2014/main" id="{00000000-0008-0000-0600-0000D7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201</xdr:row>
      <xdr:rowOff>0</xdr:rowOff>
    </xdr:from>
    <xdr:ext cx="85725" cy="152400"/>
    <xdr:sp macro="" textlink="">
      <xdr:nvSpPr>
        <xdr:cNvPr id="2776" name="Text Box 4">
          <a:extLst>
            <a:ext uri="{FF2B5EF4-FFF2-40B4-BE49-F238E27FC236}">
              <a16:creationId xmlns:a16="http://schemas.microsoft.com/office/drawing/2014/main" id="{00000000-0008-0000-0600-0000D8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201</xdr:row>
      <xdr:rowOff>0</xdr:rowOff>
    </xdr:from>
    <xdr:ext cx="85725" cy="152400"/>
    <xdr:sp macro="" textlink="">
      <xdr:nvSpPr>
        <xdr:cNvPr id="2777" name="Text Box 6">
          <a:extLst>
            <a:ext uri="{FF2B5EF4-FFF2-40B4-BE49-F238E27FC236}">
              <a16:creationId xmlns:a16="http://schemas.microsoft.com/office/drawing/2014/main" id="{00000000-0008-0000-0600-0000D9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0</xdr:rowOff>
    </xdr:from>
    <xdr:ext cx="85725" cy="156322"/>
    <xdr:sp macro="" textlink="">
      <xdr:nvSpPr>
        <xdr:cNvPr id="2778" name="Text Box 4">
          <a:extLst>
            <a:ext uri="{FF2B5EF4-FFF2-40B4-BE49-F238E27FC236}">
              <a16:creationId xmlns:a16="http://schemas.microsoft.com/office/drawing/2014/main" id="{00000000-0008-0000-0600-0000DA0A0000}"/>
            </a:ext>
          </a:extLst>
        </xdr:cNvPr>
        <xdr:cNvSpPr txBox="1">
          <a:spLocks noChangeArrowheads="1"/>
        </xdr:cNvSpPr>
      </xdr:nvSpPr>
      <xdr:spPr bwMode="auto">
        <a:xfrm>
          <a:off x="314325" y="448722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0</xdr:rowOff>
    </xdr:from>
    <xdr:ext cx="85725" cy="156322"/>
    <xdr:sp macro="" textlink="">
      <xdr:nvSpPr>
        <xdr:cNvPr id="2779" name="Text Box 4">
          <a:extLst>
            <a:ext uri="{FF2B5EF4-FFF2-40B4-BE49-F238E27FC236}">
              <a16:creationId xmlns:a16="http://schemas.microsoft.com/office/drawing/2014/main" id="{00000000-0008-0000-0600-0000DB0A0000}"/>
            </a:ext>
          </a:extLst>
        </xdr:cNvPr>
        <xdr:cNvSpPr txBox="1">
          <a:spLocks noChangeArrowheads="1"/>
        </xdr:cNvSpPr>
      </xdr:nvSpPr>
      <xdr:spPr bwMode="auto">
        <a:xfrm>
          <a:off x="314325" y="448722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0</xdr:rowOff>
    </xdr:from>
    <xdr:ext cx="85725" cy="150329"/>
    <xdr:sp macro="" textlink="">
      <xdr:nvSpPr>
        <xdr:cNvPr id="2780" name="Text Box 4">
          <a:extLst>
            <a:ext uri="{FF2B5EF4-FFF2-40B4-BE49-F238E27FC236}">
              <a16:creationId xmlns:a16="http://schemas.microsoft.com/office/drawing/2014/main" id="{00000000-0008-0000-0600-0000DC0A0000}"/>
            </a:ext>
          </a:extLst>
        </xdr:cNvPr>
        <xdr:cNvSpPr txBox="1">
          <a:spLocks noChangeArrowheads="1"/>
        </xdr:cNvSpPr>
      </xdr:nvSpPr>
      <xdr:spPr bwMode="auto">
        <a:xfrm>
          <a:off x="314325" y="395097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781" name="Text Box 4">
          <a:extLst>
            <a:ext uri="{FF2B5EF4-FFF2-40B4-BE49-F238E27FC236}">
              <a16:creationId xmlns:a16="http://schemas.microsoft.com/office/drawing/2014/main" id="{00000000-0008-0000-0600-0000DD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782" name="Text Box 6">
          <a:extLst>
            <a:ext uri="{FF2B5EF4-FFF2-40B4-BE49-F238E27FC236}">
              <a16:creationId xmlns:a16="http://schemas.microsoft.com/office/drawing/2014/main" id="{00000000-0008-0000-0600-0000DE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783" name="Text Box 4">
          <a:extLst>
            <a:ext uri="{FF2B5EF4-FFF2-40B4-BE49-F238E27FC236}">
              <a16:creationId xmlns:a16="http://schemas.microsoft.com/office/drawing/2014/main" id="{00000000-0008-0000-0600-0000DF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784" name="Text Box 6">
          <a:extLst>
            <a:ext uri="{FF2B5EF4-FFF2-40B4-BE49-F238E27FC236}">
              <a16:creationId xmlns:a16="http://schemas.microsoft.com/office/drawing/2014/main" id="{00000000-0008-0000-0600-0000E0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785" name="Text Box 4">
          <a:extLst>
            <a:ext uri="{FF2B5EF4-FFF2-40B4-BE49-F238E27FC236}">
              <a16:creationId xmlns:a16="http://schemas.microsoft.com/office/drawing/2014/main" id="{00000000-0008-0000-0600-0000E1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786" name="Text Box 6">
          <a:extLst>
            <a:ext uri="{FF2B5EF4-FFF2-40B4-BE49-F238E27FC236}">
              <a16:creationId xmlns:a16="http://schemas.microsoft.com/office/drawing/2014/main" id="{00000000-0008-0000-0600-0000E2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787" name="Text Box 4">
          <a:extLst>
            <a:ext uri="{FF2B5EF4-FFF2-40B4-BE49-F238E27FC236}">
              <a16:creationId xmlns:a16="http://schemas.microsoft.com/office/drawing/2014/main" id="{00000000-0008-0000-0600-0000E3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788" name="Text Box 6">
          <a:extLst>
            <a:ext uri="{FF2B5EF4-FFF2-40B4-BE49-F238E27FC236}">
              <a16:creationId xmlns:a16="http://schemas.microsoft.com/office/drawing/2014/main" id="{00000000-0008-0000-0600-0000E4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114300"/>
    <xdr:sp macro="" textlink="">
      <xdr:nvSpPr>
        <xdr:cNvPr id="2789" name="Text Box 4">
          <a:extLst>
            <a:ext uri="{FF2B5EF4-FFF2-40B4-BE49-F238E27FC236}">
              <a16:creationId xmlns:a16="http://schemas.microsoft.com/office/drawing/2014/main" id="{00000000-0008-0000-0600-0000E50A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114300"/>
    <xdr:sp macro="" textlink="">
      <xdr:nvSpPr>
        <xdr:cNvPr id="2790" name="Text Box 6">
          <a:extLst>
            <a:ext uri="{FF2B5EF4-FFF2-40B4-BE49-F238E27FC236}">
              <a16:creationId xmlns:a16="http://schemas.microsoft.com/office/drawing/2014/main" id="{00000000-0008-0000-0600-0000E60A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791" name="Text Box 4">
          <a:extLst>
            <a:ext uri="{FF2B5EF4-FFF2-40B4-BE49-F238E27FC236}">
              <a16:creationId xmlns:a16="http://schemas.microsoft.com/office/drawing/2014/main" id="{00000000-0008-0000-0600-0000E7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792" name="Text Box 6">
          <a:extLst>
            <a:ext uri="{FF2B5EF4-FFF2-40B4-BE49-F238E27FC236}">
              <a16:creationId xmlns:a16="http://schemas.microsoft.com/office/drawing/2014/main" id="{00000000-0008-0000-0600-0000E8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114300"/>
    <xdr:sp macro="" textlink="">
      <xdr:nvSpPr>
        <xdr:cNvPr id="2793" name="Text Box 4">
          <a:extLst>
            <a:ext uri="{FF2B5EF4-FFF2-40B4-BE49-F238E27FC236}">
              <a16:creationId xmlns:a16="http://schemas.microsoft.com/office/drawing/2014/main" id="{00000000-0008-0000-0600-0000E90A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114300"/>
    <xdr:sp macro="" textlink="">
      <xdr:nvSpPr>
        <xdr:cNvPr id="2794" name="Text Box 6">
          <a:extLst>
            <a:ext uri="{FF2B5EF4-FFF2-40B4-BE49-F238E27FC236}">
              <a16:creationId xmlns:a16="http://schemas.microsoft.com/office/drawing/2014/main" id="{00000000-0008-0000-0600-0000EA0A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14300"/>
    <xdr:sp macro="" textlink="">
      <xdr:nvSpPr>
        <xdr:cNvPr id="2795" name="Text Box 6">
          <a:extLst>
            <a:ext uri="{FF2B5EF4-FFF2-40B4-BE49-F238E27FC236}">
              <a16:creationId xmlns:a16="http://schemas.microsoft.com/office/drawing/2014/main" id="{00000000-0008-0000-0600-0000EB0A0000}"/>
            </a:ext>
          </a:extLst>
        </xdr:cNvPr>
        <xdr:cNvSpPr txBox="1">
          <a:spLocks noChangeArrowheads="1"/>
        </xdr:cNvSpPr>
      </xdr:nvSpPr>
      <xdr:spPr bwMode="auto">
        <a:xfrm>
          <a:off x="382905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6348"/>
    <xdr:sp macro="" textlink="">
      <xdr:nvSpPr>
        <xdr:cNvPr id="2796" name="Text Box 4">
          <a:extLst>
            <a:ext uri="{FF2B5EF4-FFF2-40B4-BE49-F238E27FC236}">
              <a16:creationId xmlns:a16="http://schemas.microsoft.com/office/drawing/2014/main" id="{00000000-0008-0000-0600-0000EC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6348"/>
    <xdr:sp macro="" textlink="">
      <xdr:nvSpPr>
        <xdr:cNvPr id="2797" name="Text Box 6">
          <a:extLst>
            <a:ext uri="{FF2B5EF4-FFF2-40B4-BE49-F238E27FC236}">
              <a16:creationId xmlns:a16="http://schemas.microsoft.com/office/drawing/2014/main" id="{00000000-0008-0000-0600-0000ED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798" name="Text Box 6">
          <a:extLst>
            <a:ext uri="{FF2B5EF4-FFF2-40B4-BE49-F238E27FC236}">
              <a16:creationId xmlns:a16="http://schemas.microsoft.com/office/drawing/2014/main" id="{00000000-0008-0000-0600-0000EE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6373"/>
    <xdr:sp macro="" textlink="">
      <xdr:nvSpPr>
        <xdr:cNvPr id="2799" name="Text Box 4">
          <a:extLst>
            <a:ext uri="{FF2B5EF4-FFF2-40B4-BE49-F238E27FC236}">
              <a16:creationId xmlns:a16="http://schemas.microsoft.com/office/drawing/2014/main" id="{00000000-0008-0000-0600-0000EF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6373"/>
    <xdr:sp macro="" textlink="">
      <xdr:nvSpPr>
        <xdr:cNvPr id="2800" name="Text Box 6">
          <a:extLst>
            <a:ext uri="{FF2B5EF4-FFF2-40B4-BE49-F238E27FC236}">
              <a16:creationId xmlns:a16="http://schemas.microsoft.com/office/drawing/2014/main" id="{00000000-0008-0000-0600-0000F0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801" name="Text Box 4">
          <a:extLst>
            <a:ext uri="{FF2B5EF4-FFF2-40B4-BE49-F238E27FC236}">
              <a16:creationId xmlns:a16="http://schemas.microsoft.com/office/drawing/2014/main" id="{00000000-0008-0000-0600-0000F1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802" name="Text Box 6">
          <a:extLst>
            <a:ext uri="{FF2B5EF4-FFF2-40B4-BE49-F238E27FC236}">
              <a16:creationId xmlns:a16="http://schemas.microsoft.com/office/drawing/2014/main" id="{00000000-0008-0000-0600-0000F2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210</xdr:row>
      <xdr:rowOff>0</xdr:rowOff>
    </xdr:from>
    <xdr:ext cx="85725" cy="675153"/>
    <xdr:sp macro="" textlink="">
      <xdr:nvSpPr>
        <xdr:cNvPr id="2804" name="Text Box 6">
          <a:extLst>
            <a:ext uri="{FF2B5EF4-FFF2-40B4-BE49-F238E27FC236}">
              <a16:creationId xmlns:a16="http://schemas.microsoft.com/office/drawing/2014/main" id="{00000000-0008-0000-0600-0000F40A0000}"/>
            </a:ext>
          </a:extLst>
        </xdr:cNvPr>
        <xdr:cNvSpPr txBox="1">
          <a:spLocks noChangeArrowheads="1"/>
        </xdr:cNvSpPr>
      </xdr:nvSpPr>
      <xdr:spPr bwMode="auto">
        <a:xfrm>
          <a:off x="3152775" y="4256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805" name="Text Box 4">
          <a:extLst>
            <a:ext uri="{FF2B5EF4-FFF2-40B4-BE49-F238E27FC236}">
              <a16:creationId xmlns:a16="http://schemas.microsoft.com/office/drawing/2014/main" id="{00000000-0008-0000-0600-0000F5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806" name="Text Box 6">
          <a:extLst>
            <a:ext uri="{FF2B5EF4-FFF2-40B4-BE49-F238E27FC236}">
              <a16:creationId xmlns:a16="http://schemas.microsoft.com/office/drawing/2014/main" id="{00000000-0008-0000-0600-0000F6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5153"/>
    <xdr:sp macro="" textlink="">
      <xdr:nvSpPr>
        <xdr:cNvPr id="2807" name="Text Box 4">
          <a:extLst>
            <a:ext uri="{FF2B5EF4-FFF2-40B4-BE49-F238E27FC236}">
              <a16:creationId xmlns:a16="http://schemas.microsoft.com/office/drawing/2014/main" id="{00000000-0008-0000-0600-0000F70A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5153"/>
    <xdr:sp macro="" textlink="">
      <xdr:nvSpPr>
        <xdr:cNvPr id="2808" name="Text Box 6">
          <a:extLst>
            <a:ext uri="{FF2B5EF4-FFF2-40B4-BE49-F238E27FC236}">
              <a16:creationId xmlns:a16="http://schemas.microsoft.com/office/drawing/2014/main" id="{00000000-0008-0000-0600-0000F80A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0</xdr:rowOff>
    </xdr:from>
    <xdr:ext cx="85725" cy="150329"/>
    <xdr:sp macro="" textlink="">
      <xdr:nvSpPr>
        <xdr:cNvPr id="2809" name="Text Box 4">
          <a:extLst>
            <a:ext uri="{FF2B5EF4-FFF2-40B4-BE49-F238E27FC236}">
              <a16:creationId xmlns:a16="http://schemas.microsoft.com/office/drawing/2014/main" id="{00000000-0008-0000-0600-0000F90A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2810" name="Text Box 4">
          <a:extLst>
            <a:ext uri="{FF2B5EF4-FFF2-40B4-BE49-F238E27FC236}">
              <a16:creationId xmlns:a16="http://schemas.microsoft.com/office/drawing/2014/main" id="{00000000-0008-0000-0600-0000FA0A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2811" name="Text Box 6">
          <a:extLst>
            <a:ext uri="{FF2B5EF4-FFF2-40B4-BE49-F238E27FC236}">
              <a16:creationId xmlns:a16="http://schemas.microsoft.com/office/drawing/2014/main" id="{00000000-0008-0000-0600-0000FB0A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836"/>
    <xdr:sp macro="" textlink="">
      <xdr:nvSpPr>
        <xdr:cNvPr id="2812" name="Text Box 6">
          <a:extLst>
            <a:ext uri="{FF2B5EF4-FFF2-40B4-BE49-F238E27FC236}">
              <a16:creationId xmlns:a16="http://schemas.microsoft.com/office/drawing/2014/main" id="{00000000-0008-0000-0600-0000FC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21416"/>
    <xdr:sp macro="" textlink="">
      <xdr:nvSpPr>
        <xdr:cNvPr id="2813" name="Text Box 4">
          <a:extLst>
            <a:ext uri="{FF2B5EF4-FFF2-40B4-BE49-F238E27FC236}">
              <a16:creationId xmlns:a16="http://schemas.microsoft.com/office/drawing/2014/main" id="{00000000-0008-0000-0600-0000FD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21416"/>
    <xdr:sp macro="" textlink="">
      <xdr:nvSpPr>
        <xdr:cNvPr id="2814" name="Text Box 6">
          <a:extLst>
            <a:ext uri="{FF2B5EF4-FFF2-40B4-BE49-F238E27FC236}">
              <a16:creationId xmlns:a16="http://schemas.microsoft.com/office/drawing/2014/main" id="{00000000-0008-0000-0600-0000FE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836"/>
    <xdr:sp macro="" textlink="">
      <xdr:nvSpPr>
        <xdr:cNvPr id="2815" name="Text Box 4">
          <a:extLst>
            <a:ext uri="{FF2B5EF4-FFF2-40B4-BE49-F238E27FC236}">
              <a16:creationId xmlns:a16="http://schemas.microsoft.com/office/drawing/2014/main" id="{00000000-0008-0000-0600-0000FF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836"/>
    <xdr:sp macro="" textlink="">
      <xdr:nvSpPr>
        <xdr:cNvPr id="2816" name="Text Box 6">
          <a:extLst>
            <a:ext uri="{FF2B5EF4-FFF2-40B4-BE49-F238E27FC236}">
              <a16:creationId xmlns:a16="http://schemas.microsoft.com/office/drawing/2014/main" id="{00000000-0008-0000-0600-000000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6836"/>
    <xdr:sp macro="" textlink="">
      <xdr:nvSpPr>
        <xdr:cNvPr id="2817" name="Text Box 4">
          <a:extLst>
            <a:ext uri="{FF2B5EF4-FFF2-40B4-BE49-F238E27FC236}">
              <a16:creationId xmlns:a16="http://schemas.microsoft.com/office/drawing/2014/main" id="{00000000-0008-0000-0600-000001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6836"/>
    <xdr:sp macro="" textlink="">
      <xdr:nvSpPr>
        <xdr:cNvPr id="2818" name="Text Box 6">
          <a:extLst>
            <a:ext uri="{FF2B5EF4-FFF2-40B4-BE49-F238E27FC236}">
              <a16:creationId xmlns:a16="http://schemas.microsoft.com/office/drawing/2014/main" id="{00000000-0008-0000-0600-000002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836"/>
    <xdr:sp macro="" textlink="">
      <xdr:nvSpPr>
        <xdr:cNvPr id="2819" name="Text Box 4">
          <a:extLst>
            <a:ext uri="{FF2B5EF4-FFF2-40B4-BE49-F238E27FC236}">
              <a16:creationId xmlns:a16="http://schemas.microsoft.com/office/drawing/2014/main" id="{00000000-0008-0000-0600-000003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836"/>
    <xdr:sp macro="" textlink="">
      <xdr:nvSpPr>
        <xdr:cNvPr id="2820" name="Text Box 6">
          <a:extLst>
            <a:ext uri="{FF2B5EF4-FFF2-40B4-BE49-F238E27FC236}">
              <a16:creationId xmlns:a16="http://schemas.microsoft.com/office/drawing/2014/main" id="{00000000-0008-0000-0600-000004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6836"/>
    <xdr:sp macro="" textlink="">
      <xdr:nvSpPr>
        <xdr:cNvPr id="2821" name="Text Box 4">
          <a:extLst>
            <a:ext uri="{FF2B5EF4-FFF2-40B4-BE49-F238E27FC236}">
              <a16:creationId xmlns:a16="http://schemas.microsoft.com/office/drawing/2014/main" id="{00000000-0008-0000-0600-000005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6836"/>
    <xdr:sp macro="" textlink="">
      <xdr:nvSpPr>
        <xdr:cNvPr id="2822" name="Text Box 6">
          <a:extLst>
            <a:ext uri="{FF2B5EF4-FFF2-40B4-BE49-F238E27FC236}">
              <a16:creationId xmlns:a16="http://schemas.microsoft.com/office/drawing/2014/main" id="{00000000-0008-0000-0600-000006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2823" name="Text Box 4">
          <a:extLst>
            <a:ext uri="{FF2B5EF4-FFF2-40B4-BE49-F238E27FC236}">
              <a16:creationId xmlns:a16="http://schemas.microsoft.com/office/drawing/2014/main" id="{00000000-0008-0000-0600-000007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2824" name="Text Box 6">
          <a:extLst>
            <a:ext uri="{FF2B5EF4-FFF2-40B4-BE49-F238E27FC236}">
              <a16:creationId xmlns:a16="http://schemas.microsoft.com/office/drawing/2014/main" id="{00000000-0008-0000-0600-000008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825" name="Text Box 4">
          <a:extLst>
            <a:ext uri="{FF2B5EF4-FFF2-40B4-BE49-F238E27FC236}">
              <a16:creationId xmlns:a16="http://schemas.microsoft.com/office/drawing/2014/main" id="{00000000-0008-0000-0600-000009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826" name="Text Box 6">
          <a:extLst>
            <a:ext uri="{FF2B5EF4-FFF2-40B4-BE49-F238E27FC236}">
              <a16:creationId xmlns:a16="http://schemas.microsoft.com/office/drawing/2014/main" id="{00000000-0008-0000-0600-00000A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6348"/>
    <xdr:sp macro="" textlink="">
      <xdr:nvSpPr>
        <xdr:cNvPr id="2827" name="Text Box 4">
          <a:extLst>
            <a:ext uri="{FF2B5EF4-FFF2-40B4-BE49-F238E27FC236}">
              <a16:creationId xmlns:a16="http://schemas.microsoft.com/office/drawing/2014/main" id="{00000000-0008-0000-0600-00000B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6348"/>
    <xdr:sp macro="" textlink="">
      <xdr:nvSpPr>
        <xdr:cNvPr id="2828" name="Text Box 6">
          <a:extLst>
            <a:ext uri="{FF2B5EF4-FFF2-40B4-BE49-F238E27FC236}">
              <a16:creationId xmlns:a16="http://schemas.microsoft.com/office/drawing/2014/main" id="{00000000-0008-0000-0600-00000C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829" name="Text Box 6">
          <a:extLst>
            <a:ext uri="{FF2B5EF4-FFF2-40B4-BE49-F238E27FC236}">
              <a16:creationId xmlns:a16="http://schemas.microsoft.com/office/drawing/2014/main" id="{00000000-0008-0000-0600-00000D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6373"/>
    <xdr:sp macro="" textlink="">
      <xdr:nvSpPr>
        <xdr:cNvPr id="2830" name="Text Box 4">
          <a:extLst>
            <a:ext uri="{FF2B5EF4-FFF2-40B4-BE49-F238E27FC236}">
              <a16:creationId xmlns:a16="http://schemas.microsoft.com/office/drawing/2014/main" id="{00000000-0008-0000-0600-00000E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6373"/>
    <xdr:sp macro="" textlink="">
      <xdr:nvSpPr>
        <xdr:cNvPr id="2831" name="Text Box 6">
          <a:extLst>
            <a:ext uri="{FF2B5EF4-FFF2-40B4-BE49-F238E27FC236}">
              <a16:creationId xmlns:a16="http://schemas.microsoft.com/office/drawing/2014/main" id="{00000000-0008-0000-0600-00000F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832" name="Text Box 4">
          <a:extLst>
            <a:ext uri="{FF2B5EF4-FFF2-40B4-BE49-F238E27FC236}">
              <a16:creationId xmlns:a16="http://schemas.microsoft.com/office/drawing/2014/main" id="{00000000-0008-0000-0600-000010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833" name="Text Box 6">
          <a:extLst>
            <a:ext uri="{FF2B5EF4-FFF2-40B4-BE49-F238E27FC236}">
              <a16:creationId xmlns:a16="http://schemas.microsoft.com/office/drawing/2014/main" id="{00000000-0008-0000-0600-000011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5153"/>
    <xdr:sp macro="" textlink="">
      <xdr:nvSpPr>
        <xdr:cNvPr id="2834" name="Text Box 4">
          <a:extLst>
            <a:ext uri="{FF2B5EF4-FFF2-40B4-BE49-F238E27FC236}">
              <a16:creationId xmlns:a16="http://schemas.microsoft.com/office/drawing/2014/main" id="{00000000-0008-0000-0600-000012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5153"/>
    <xdr:sp macro="" textlink="">
      <xdr:nvSpPr>
        <xdr:cNvPr id="2835" name="Text Box 6">
          <a:extLst>
            <a:ext uri="{FF2B5EF4-FFF2-40B4-BE49-F238E27FC236}">
              <a16:creationId xmlns:a16="http://schemas.microsoft.com/office/drawing/2014/main" id="{00000000-0008-0000-0600-000013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836" name="Text Box 4">
          <a:extLst>
            <a:ext uri="{FF2B5EF4-FFF2-40B4-BE49-F238E27FC236}">
              <a16:creationId xmlns:a16="http://schemas.microsoft.com/office/drawing/2014/main" id="{00000000-0008-0000-0600-000014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837" name="Text Box 6">
          <a:extLst>
            <a:ext uri="{FF2B5EF4-FFF2-40B4-BE49-F238E27FC236}">
              <a16:creationId xmlns:a16="http://schemas.microsoft.com/office/drawing/2014/main" id="{00000000-0008-0000-0600-000015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5153"/>
    <xdr:sp macro="" textlink="">
      <xdr:nvSpPr>
        <xdr:cNvPr id="2838" name="Text Box 4">
          <a:extLst>
            <a:ext uri="{FF2B5EF4-FFF2-40B4-BE49-F238E27FC236}">
              <a16:creationId xmlns:a16="http://schemas.microsoft.com/office/drawing/2014/main" id="{00000000-0008-0000-0600-000016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5153"/>
    <xdr:sp macro="" textlink="">
      <xdr:nvSpPr>
        <xdr:cNvPr id="2839" name="Text Box 6">
          <a:extLst>
            <a:ext uri="{FF2B5EF4-FFF2-40B4-BE49-F238E27FC236}">
              <a16:creationId xmlns:a16="http://schemas.microsoft.com/office/drawing/2014/main" id="{00000000-0008-0000-0600-000017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2840" name="Text Box 4">
          <a:extLst>
            <a:ext uri="{FF2B5EF4-FFF2-40B4-BE49-F238E27FC236}">
              <a16:creationId xmlns:a16="http://schemas.microsoft.com/office/drawing/2014/main" id="{00000000-0008-0000-0600-000018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2841" name="Text Box 6">
          <a:extLst>
            <a:ext uri="{FF2B5EF4-FFF2-40B4-BE49-F238E27FC236}">
              <a16:creationId xmlns:a16="http://schemas.microsoft.com/office/drawing/2014/main" id="{00000000-0008-0000-0600-000019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0</xdr:rowOff>
    </xdr:from>
    <xdr:ext cx="85725" cy="156322"/>
    <xdr:sp macro="" textlink="">
      <xdr:nvSpPr>
        <xdr:cNvPr id="2842" name="Text Box 4">
          <a:extLst>
            <a:ext uri="{FF2B5EF4-FFF2-40B4-BE49-F238E27FC236}">
              <a16:creationId xmlns:a16="http://schemas.microsoft.com/office/drawing/2014/main" id="{00000000-0008-0000-0600-00001A0B0000}"/>
            </a:ext>
          </a:extLst>
        </xdr:cNvPr>
        <xdr:cNvSpPr txBox="1">
          <a:spLocks noChangeArrowheads="1"/>
        </xdr:cNvSpPr>
      </xdr:nvSpPr>
      <xdr:spPr bwMode="auto">
        <a:xfrm>
          <a:off x="314325" y="514445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0</xdr:rowOff>
    </xdr:from>
    <xdr:ext cx="85725" cy="156322"/>
    <xdr:sp macro="" textlink="">
      <xdr:nvSpPr>
        <xdr:cNvPr id="2843" name="Text Box 4">
          <a:extLst>
            <a:ext uri="{FF2B5EF4-FFF2-40B4-BE49-F238E27FC236}">
              <a16:creationId xmlns:a16="http://schemas.microsoft.com/office/drawing/2014/main" id="{00000000-0008-0000-0600-00001B0B0000}"/>
            </a:ext>
          </a:extLst>
        </xdr:cNvPr>
        <xdr:cNvSpPr txBox="1">
          <a:spLocks noChangeArrowheads="1"/>
        </xdr:cNvSpPr>
      </xdr:nvSpPr>
      <xdr:spPr bwMode="auto">
        <a:xfrm>
          <a:off x="314325" y="514445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0</xdr:rowOff>
    </xdr:from>
    <xdr:ext cx="85725" cy="150329"/>
    <xdr:sp macro="" textlink="">
      <xdr:nvSpPr>
        <xdr:cNvPr id="2844" name="Text Box 4">
          <a:extLst>
            <a:ext uri="{FF2B5EF4-FFF2-40B4-BE49-F238E27FC236}">
              <a16:creationId xmlns:a16="http://schemas.microsoft.com/office/drawing/2014/main" id="{00000000-0008-0000-0600-00001C0B0000}"/>
            </a:ext>
          </a:extLst>
        </xdr:cNvPr>
        <xdr:cNvSpPr txBox="1">
          <a:spLocks noChangeArrowheads="1"/>
        </xdr:cNvSpPr>
      </xdr:nvSpPr>
      <xdr:spPr bwMode="auto">
        <a:xfrm>
          <a:off x="314325" y="460819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845" name="Text Box 4">
          <a:extLst>
            <a:ext uri="{FF2B5EF4-FFF2-40B4-BE49-F238E27FC236}">
              <a16:creationId xmlns:a16="http://schemas.microsoft.com/office/drawing/2014/main" id="{00000000-0008-0000-0600-00001D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846" name="Text Box 6">
          <a:extLst>
            <a:ext uri="{FF2B5EF4-FFF2-40B4-BE49-F238E27FC236}">
              <a16:creationId xmlns:a16="http://schemas.microsoft.com/office/drawing/2014/main" id="{00000000-0008-0000-0600-00001E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847" name="Text Box 4">
          <a:extLst>
            <a:ext uri="{FF2B5EF4-FFF2-40B4-BE49-F238E27FC236}">
              <a16:creationId xmlns:a16="http://schemas.microsoft.com/office/drawing/2014/main" id="{00000000-0008-0000-0600-00001F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848" name="Text Box 6">
          <a:extLst>
            <a:ext uri="{FF2B5EF4-FFF2-40B4-BE49-F238E27FC236}">
              <a16:creationId xmlns:a16="http://schemas.microsoft.com/office/drawing/2014/main" id="{00000000-0008-0000-0600-000020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849" name="Text Box 4">
          <a:extLst>
            <a:ext uri="{FF2B5EF4-FFF2-40B4-BE49-F238E27FC236}">
              <a16:creationId xmlns:a16="http://schemas.microsoft.com/office/drawing/2014/main" id="{00000000-0008-0000-0600-000021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850" name="Text Box 6">
          <a:extLst>
            <a:ext uri="{FF2B5EF4-FFF2-40B4-BE49-F238E27FC236}">
              <a16:creationId xmlns:a16="http://schemas.microsoft.com/office/drawing/2014/main" id="{00000000-0008-0000-0600-000022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851" name="Text Box 4">
          <a:extLst>
            <a:ext uri="{FF2B5EF4-FFF2-40B4-BE49-F238E27FC236}">
              <a16:creationId xmlns:a16="http://schemas.microsoft.com/office/drawing/2014/main" id="{00000000-0008-0000-0600-000023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852" name="Text Box 6">
          <a:extLst>
            <a:ext uri="{FF2B5EF4-FFF2-40B4-BE49-F238E27FC236}">
              <a16:creationId xmlns:a16="http://schemas.microsoft.com/office/drawing/2014/main" id="{00000000-0008-0000-0600-000024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114300"/>
    <xdr:sp macro="" textlink="">
      <xdr:nvSpPr>
        <xdr:cNvPr id="2853" name="Text Box 4">
          <a:extLst>
            <a:ext uri="{FF2B5EF4-FFF2-40B4-BE49-F238E27FC236}">
              <a16:creationId xmlns:a16="http://schemas.microsoft.com/office/drawing/2014/main" id="{00000000-0008-0000-0600-0000250B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114300"/>
    <xdr:sp macro="" textlink="">
      <xdr:nvSpPr>
        <xdr:cNvPr id="2854" name="Text Box 6">
          <a:extLst>
            <a:ext uri="{FF2B5EF4-FFF2-40B4-BE49-F238E27FC236}">
              <a16:creationId xmlns:a16="http://schemas.microsoft.com/office/drawing/2014/main" id="{00000000-0008-0000-0600-0000260B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855" name="Text Box 4">
          <a:extLst>
            <a:ext uri="{FF2B5EF4-FFF2-40B4-BE49-F238E27FC236}">
              <a16:creationId xmlns:a16="http://schemas.microsoft.com/office/drawing/2014/main" id="{00000000-0008-0000-0600-000027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856" name="Text Box 6">
          <a:extLst>
            <a:ext uri="{FF2B5EF4-FFF2-40B4-BE49-F238E27FC236}">
              <a16:creationId xmlns:a16="http://schemas.microsoft.com/office/drawing/2014/main" id="{00000000-0008-0000-0600-000028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114300"/>
    <xdr:sp macro="" textlink="">
      <xdr:nvSpPr>
        <xdr:cNvPr id="2857" name="Text Box 4">
          <a:extLst>
            <a:ext uri="{FF2B5EF4-FFF2-40B4-BE49-F238E27FC236}">
              <a16:creationId xmlns:a16="http://schemas.microsoft.com/office/drawing/2014/main" id="{00000000-0008-0000-0600-0000290B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114300"/>
    <xdr:sp macro="" textlink="">
      <xdr:nvSpPr>
        <xdr:cNvPr id="2858" name="Text Box 6">
          <a:extLst>
            <a:ext uri="{FF2B5EF4-FFF2-40B4-BE49-F238E27FC236}">
              <a16:creationId xmlns:a16="http://schemas.microsoft.com/office/drawing/2014/main" id="{00000000-0008-0000-0600-00002A0B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14300"/>
    <xdr:sp macro="" textlink="">
      <xdr:nvSpPr>
        <xdr:cNvPr id="2859" name="Text Box 6">
          <a:extLst>
            <a:ext uri="{FF2B5EF4-FFF2-40B4-BE49-F238E27FC236}">
              <a16:creationId xmlns:a16="http://schemas.microsoft.com/office/drawing/2014/main" id="{00000000-0008-0000-0600-00002B0B0000}"/>
            </a:ext>
          </a:extLst>
        </xdr:cNvPr>
        <xdr:cNvSpPr txBox="1">
          <a:spLocks noChangeArrowheads="1"/>
        </xdr:cNvSpPr>
      </xdr:nvSpPr>
      <xdr:spPr bwMode="auto">
        <a:xfrm>
          <a:off x="382905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6348"/>
    <xdr:sp macro="" textlink="">
      <xdr:nvSpPr>
        <xdr:cNvPr id="2860" name="Text Box 4">
          <a:extLst>
            <a:ext uri="{FF2B5EF4-FFF2-40B4-BE49-F238E27FC236}">
              <a16:creationId xmlns:a16="http://schemas.microsoft.com/office/drawing/2014/main" id="{00000000-0008-0000-0600-00002C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6348"/>
    <xdr:sp macro="" textlink="">
      <xdr:nvSpPr>
        <xdr:cNvPr id="2861" name="Text Box 6">
          <a:extLst>
            <a:ext uri="{FF2B5EF4-FFF2-40B4-BE49-F238E27FC236}">
              <a16:creationId xmlns:a16="http://schemas.microsoft.com/office/drawing/2014/main" id="{00000000-0008-0000-0600-00002D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862" name="Text Box 6">
          <a:extLst>
            <a:ext uri="{FF2B5EF4-FFF2-40B4-BE49-F238E27FC236}">
              <a16:creationId xmlns:a16="http://schemas.microsoft.com/office/drawing/2014/main" id="{00000000-0008-0000-0600-00002E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6373"/>
    <xdr:sp macro="" textlink="">
      <xdr:nvSpPr>
        <xdr:cNvPr id="2863" name="Text Box 4">
          <a:extLst>
            <a:ext uri="{FF2B5EF4-FFF2-40B4-BE49-F238E27FC236}">
              <a16:creationId xmlns:a16="http://schemas.microsoft.com/office/drawing/2014/main" id="{00000000-0008-0000-0600-00002F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6373"/>
    <xdr:sp macro="" textlink="">
      <xdr:nvSpPr>
        <xdr:cNvPr id="2864" name="Text Box 6">
          <a:extLst>
            <a:ext uri="{FF2B5EF4-FFF2-40B4-BE49-F238E27FC236}">
              <a16:creationId xmlns:a16="http://schemas.microsoft.com/office/drawing/2014/main" id="{00000000-0008-0000-0600-000030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865" name="Text Box 4">
          <a:extLst>
            <a:ext uri="{FF2B5EF4-FFF2-40B4-BE49-F238E27FC236}">
              <a16:creationId xmlns:a16="http://schemas.microsoft.com/office/drawing/2014/main" id="{00000000-0008-0000-0600-000031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866" name="Text Box 6">
          <a:extLst>
            <a:ext uri="{FF2B5EF4-FFF2-40B4-BE49-F238E27FC236}">
              <a16:creationId xmlns:a16="http://schemas.microsoft.com/office/drawing/2014/main" id="{00000000-0008-0000-0600-000032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5153"/>
    <xdr:sp macro="" textlink="">
      <xdr:nvSpPr>
        <xdr:cNvPr id="2867" name="Text Box 4">
          <a:extLst>
            <a:ext uri="{FF2B5EF4-FFF2-40B4-BE49-F238E27FC236}">
              <a16:creationId xmlns:a16="http://schemas.microsoft.com/office/drawing/2014/main" id="{00000000-0008-0000-0600-0000330B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5153"/>
    <xdr:sp macro="" textlink="">
      <xdr:nvSpPr>
        <xdr:cNvPr id="2868" name="Text Box 6">
          <a:extLst>
            <a:ext uri="{FF2B5EF4-FFF2-40B4-BE49-F238E27FC236}">
              <a16:creationId xmlns:a16="http://schemas.microsoft.com/office/drawing/2014/main" id="{00000000-0008-0000-0600-0000340B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869" name="Text Box 4">
          <a:extLst>
            <a:ext uri="{FF2B5EF4-FFF2-40B4-BE49-F238E27FC236}">
              <a16:creationId xmlns:a16="http://schemas.microsoft.com/office/drawing/2014/main" id="{00000000-0008-0000-0600-000035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870" name="Text Box 6">
          <a:extLst>
            <a:ext uri="{FF2B5EF4-FFF2-40B4-BE49-F238E27FC236}">
              <a16:creationId xmlns:a16="http://schemas.microsoft.com/office/drawing/2014/main" id="{00000000-0008-0000-0600-000036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5153"/>
    <xdr:sp macro="" textlink="">
      <xdr:nvSpPr>
        <xdr:cNvPr id="2871" name="Text Box 4">
          <a:extLst>
            <a:ext uri="{FF2B5EF4-FFF2-40B4-BE49-F238E27FC236}">
              <a16:creationId xmlns:a16="http://schemas.microsoft.com/office/drawing/2014/main" id="{00000000-0008-0000-0600-0000370B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5153"/>
    <xdr:sp macro="" textlink="">
      <xdr:nvSpPr>
        <xdr:cNvPr id="2872" name="Text Box 6">
          <a:extLst>
            <a:ext uri="{FF2B5EF4-FFF2-40B4-BE49-F238E27FC236}">
              <a16:creationId xmlns:a16="http://schemas.microsoft.com/office/drawing/2014/main" id="{00000000-0008-0000-0600-0000380B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0</xdr:rowOff>
    </xdr:from>
    <xdr:ext cx="85725" cy="150329"/>
    <xdr:sp macro="" textlink="">
      <xdr:nvSpPr>
        <xdr:cNvPr id="2873" name="Text Box 4">
          <a:extLst>
            <a:ext uri="{FF2B5EF4-FFF2-40B4-BE49-F238E27FC236}">
              <a16:creationId xmlns:a16="http://schemas.microsoft.com/office/drawing/2014/main" id="{00000000-0008-0000-0600-0000390B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2874" name="Text Box 4">
          <a:extLst>
            <a:ext uri="{FF2B5EF4-FFF2-40B4-BE49-F238E27FC236}">
              <a16:creationId xmlns:a16="http://schemas.microsoft.com/office/drawing/2014/main" id="{00000000-0008-0000-0600-00003A0B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2875" name="Text Box 6">
          <a:extLst>
            <a:ext uri="{FF2B5EF4-FFF2-40B4-BE49-F238E27FC236}">
              <a16:creationId xmlns:a16="http://schemas.microsoft.com/office/drawing/2014/main" id="{00000000-0008-0000-0600-00003B0B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836"/>
    <xdr:sp macro="" textlink="">
      <xdr:nvSpPr>
        <xdr:cNvPr id="2876" name="Text Box 6">
          <a:extLst>
            <a:ext uri="{FF2B5EF4-FFF2-40B4-BE49-F238E27FC236}">
              <a16:creationId xmlns:a16="http://schemas.microsoft.com/office/drawing/2014/main" id="{00000000-0008-0000-0600-00003C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21416"/>
    <xdr:sp macro="" textlink="">
      <xdr:nvSpPr>
        <xdr:cNvPr id="2877" name="Text Box 4">
          <a:extLst>
            <a:ext uri="{FF2B5EF4-FFF2-40B4-BE49-F238E27FC236}">
              <a16:creationId xmlns:a16="http://schemas.microsoft.com/office/drawing/2014/main" id="{00000000-0008-0000-0600-00003D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21416"/>
    <xdr:sp macro="" textlink="">
      <xdr:nvSpPr>
        <xdr:cNvPr id="2878" name="Text Box 6">
          <a:extLst>
            <a:ext uri="{FF2B5EF4-FFF2-40B4-BE49-F238E27FC236}">
              <a16:creationId xmlns:a16="http://schemas.microsoft.com/office/drawing/2014/main" id="{00000000-0008-0000-0600-00003E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836"/>
    <xdr:sp macro="" textlink="">
      <xdr:nvSpPr>
        <xdr:cNvPr id="2879" name="Text Box 4">
          <a:extLst>
            <a:ext uri="{FF2B5EF4-FFF2-40B4-BE49-F238E27FC236}">
              <a16:creationId xmlns:a16="http://schemas.microsoft.com/office/drawing/2014/main" id="{00000000-0008-0000-0600-00003F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836"/>
    <xdr:sp macro="" textlink="">
      <xdr:nvSpPr>
        <xdr:cNvPr id="2880" name="Text Box 6">
          <a:extLst>
            <a:ext uri="{FF2B5EF4-FFF2-40B4-BE49-F238E27FC236}">
              <a16:creationId xmlns:a16="http://schemas.microsoft.com/office/drawing/2014/main" id="{00000000-0008-0000-0600-000040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6836"/>
    <xdr:sp macro="" textlink="">
      <xdr:nvSpPr>
        <xdr:cNvPr id="2881" name="Text Box 4">
          <a:extLst>
            <a:ext uri="{FF2B5EF4-FFF2-40B4-BE49-F238E27FC236}">
              <a16:creationId xmlns:a16="http://schemas.microsoft.com/office/drawing/2014/main" id="{00000000-0008-0000-0600-000041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6836"/>
    <xdr:sp macro="" textlink="">
      <xdr:nvSpPr>
        <xdr:cNvPr id="2882" name="Text Box 6">
          <a:extLst>
            <a:ext uri="{FF2B5EF4-FFF2-40B4-BE49-F238E27FC236}">
              <a16:creationId xmlns:a16="http://schemas.microsoft.com/office/drawing/2014/main" id="{00000000-0008-0000-0600-000042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836"/>
    <xdr:sp macro="" textlink="">
      <xdr:nvSpPr>
        <xdr:cNvPr id="2883" name="Text Box 4">
          <a:extLst>
            <a:ext uri="{FF2B5EF4-FFF2-40B4-BE49-F238E27FC236}">
              <a16:creationId xmlns:a16="http://schemas.microsoft.com/office/drawing/2014/main" id="{00000000-0008-0000-0600-000043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836"/>
    <xdr:sp macro="" textlink="">
      <xdr:nvSpPr>
        <xdr:cNvPr id="2884" name="Text Box 6">
          <a:extLst>
            <a:ext uri="{FF2B5EF4-FFF2-40B4-BE49-F238E27FC236}">
              <a16:creationId xmlns:a16="http://schemas.microsoft.com/office/drawing/2014/main" id="{00000000-0008-0000-0600-000044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6836"/>
    <xdr:sp macro="" textlink="">
      <xdr:nvSpPr>
        <xdr:cNvPr id="2885" name="Text Box 4">
          <a:extLst>
            <a:ext uri="{FF2B5EF4-FFF2-40B4-BE49-F238E27FC236}">
              <a16:creationId xmlns:a16="http://schemas.microsoft.com/office/drawing/2014/main" id="{00000000-0008-0000-0600-000045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6836"/>
    <xdr:sp macro="" textlink="">
      <xdr:nvSpPr>
        <xdr:cNvPr id="2886" name="Text Box 6">
          <a:extLst>
            <a:ext uri="{FF2B5EF4-FFF2-40B4-BE49-F238E27FC236}">
              <a16:creationId xmlns:a16="http://schemas.microsoft.com/office/drawing/2014/main" id="{00000000-0008-0000-0600-000046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2887" name="Text Box 4">
          <a:extLst>
            <a:ext uri="{FF2B5EF4-FFF2-40B4-BE49-F238E27FC236}">
              <a16:creationId xmlns:a16="http://schemas.microsoft.com/office/drawing/2014/main" id="{00000000-0008-0000-0600-000047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2888" name="Text Box 6">
          <a:extLst>
            <a:ext uri="{FF2B5EF4-FFF2-40B4-BE49-F238E27FC236}">
              <a16:creationId xmlns:a16="http://schemas.microsoft.com/office/drawing/2014/main" id="{00000000-0008-0000-0600-000048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889" name="Text Box 4">
          <a:extLst>
            <a:ext uri="{FF2B5EF4-FFF2-40B4-BE49-F238E27FC236}">
              <a16:creationId xmlns:a16="http://schemas.microsoft.com/office/drawing/2014/main" id="{00000000-0008-0000-0600-000049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890" name="Text Box 6">
          <a:extLst>
            <a:ext uri="{FF2B5EF4-FFF2-40B4-BE49-F238E27FC236}">
              <a16:creationId xmlns:a16="http://schemas.microsoft.com/office/drawing/2014/main" id="{00000000-0008-0000-0600-00004A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6348"/>
    <xdr:sp macro="" textlink="">
      <xdr:nvSpPr>
        <xdr:cNvPr id="2891" name="Text Box 4">
          <a:extLst>
            <a:ext uri="{FF2B5EF4-FFF2-40B4-BE49-F238E27FC236}">
              <a16:creationId xmlns:a16="http://schemas.microsoft.com/office/drawing/2014/main" id="{00000000-0008-0000-0600-00004B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6348"/>
    <xdr:sp macro="" textlink="">
      <xdr:nvSpPr>
        <xdr:cNvPr id="2892" name="Text Box 6">
          <a:extLst>
            <a:ext uri="{FF2B5EF4-FFF2-40B4-BE49-F238E27FC236}">
              <a16:creationId xmlns:a16="http://schemas.microsoft.com/office/drawing/2014/main" id="{00000000-0008-0000-0600-00004C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893" name="Text Box 6">
          <a:extLst>
            <a:ext uri="{FF2B5EF4-FFF2-40B4-BE49-F238E27FC236}">
              <a16:creationId xmlns:a16="http://schemas.microsoft.com/office/drawing/2014/main" id="{00000000-0008-0000-0600-00004D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6373"/>
    <xdr:sp macro="" textlink="">
      <xdr:nvSpPr>
        <xdr:cNvPr id="2894" name="Text Box 4">
          <a:extLst>
            <a:ext uri="{FF2B5EF4-FFF2-40B4-BE49-F238E27FC236}">
              <a16:creationId xmlns:a16="http://schemas.microsoft.com/office/drawing/2014/main" id="{00000000-0008-0000-0600-00004E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6373"/>
    <xdr:sp macro="" textlink="">
      <xdr:nvSpPr>
        <xdr:cNvPr id="2895" name="Text Box 6">
          <a:extLst>
            <a:ext uri="{FF2B5EF4-FFF2-40B4-BE49-F238E27FC236}">
              <a16:creationId xmlns:a16="http://schemas.microsoft.com/office/drawing/2014/main" id="{00000000-0008-0000-0600-00004F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896" name="Text Box 4">
          <a:extLst>
            <a:ext uri="{FF2B5EF4-FFF2-40B4-BE49-F238E27FC236}">
              <a16:creationId xmlns:a16="http://schemas.microsoft.com/office/drawing/2014/main" id="{00000000-0008-0000-0600-000050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897" name="Text Box 6">
          <a:extLst>
            <a:ext uri="{FF2B5EF4-FFF2-40B4-BE49-F238E27FC236}">
              <a16:creationId xmlns:a16="http://schemas.microsoft.com/office/drawing/2014/main" id="{00000000-0008-0000-0600-000051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5153"/>
    <xdr:sp macro="" textlink="">
      <xdr:nvSpPr>
        <xdr:cNvPr id="2898" name="Text Box 4">
          <a:extLst>
            <a:ext uri="{FF2B5EF4-FFF2-40B4-BE49-F238E27FC236}">
              <a16:creationId xmlns:a16="http://schemas.microsoft.com/office/drawing/2014/main" id="{00000000-0008-0000-0600-000052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5153"/>
    <xdr:sp macro="" textlink="">
      <xdr:nvSpPr>
        <xdr:cNvPr id="2899" name="Text Box 6">
          <a:extLst>
            <a:ext uri="{FF2B5EF4-FFF2-40B4-BE49-F238E27FC236}">
              <a16:creationId xmlns:a16="http://schemas.microsoft.com/office/drawing/2014/main" id="{00000000-0008-0000-0600-000053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900" name="Text Box 4">
          <a:extLst>
            <a:ext uri="{FF2B5EF4-FFF2-40B4-BE49-F238E27FC236}">
              <a16:creationId xmlns:a16="http://schemas.microsoft.com/office/drawing/2014/main" id="{00000000-0008-0000-0600-000054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901" name="Text Box 6">
          <a:extLst>
            <a:ext uri="{FF2B5EF4-FFF2-40B4-BE49-F238E27FC236}">
              <a16:creationId xmlns:a16="http://schemas.microsoft.com/office/drawing/2014/main" id="{00000000-0008-0000-0600-000055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5153"/>
    <xdr:sp macro="" textlink="">
      <xdr:nvSpPr>
        <xdr:cNvPr id="2902" name="Text Box 4">
          <a:extLst>
            <a:ext uri="{FF2B5EF4-FFF2-40B4-BE49-F238E27FC236}">
              <a16:creationId xmlns:a16="http://schemas.microsoft.com/office/drawing/2014/main" id="{00000000-0008-0000-0600-000056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5153"/>
    <xdr:sp macro="" textlink="">
      <xdr:nvSpPr>
        <xdr:cNvPr id="2903" name="Text Box 6">
          <a:extLst>
            <a:ext uri="{FF2B5EF4-FFF2-40B4-BE49-F238E27FC236}">
              <a16:creationId xmlns:a16="http://schemas.microsoft.com/office/drawing/2014/main" id="{00000000-0008-0000-0600-000057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2904" name="Text Box 4">
          <a:extLst>
            <a:ext uri="{FF2B5EF4-FFF2-40B4-BE49-F238E27FC236}">
              <a16:creationId xmlns:a16="http://schemas.microsoft.com/office/drawing/2014/main" id="{00000000-0008-0000-0600-000058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2905" name="Text Box 6">
          <a:extLst>
            <a:ext uri="{FF2B5EF4-FFF2-40B4-BE49-F238E27FC236}">
              <a16:creationId xmlns:a16="http://schemas.microsoft.com/office/drawing/2014/main" id="{00000000-0008-0000-0600-000059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6" name="Text Box 4">
          <a:extLst>
            <a:ext uri="{FF2B5EF4-FFF2-40B4-BE49-F238E27FC236}">
              <a16:creationId xmlns:a16="http://schemas.microsoft.com/office/drawing/2014/main" id="{00000000-0008-0000-0600-00005A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7" name="Text Box 6">
          <a:extLst>
            <a:ext uri="{FF2B5EF4-FFF2-40B4-BE49-F238E27FC236}">
              <a16:creationId xmlns:a16="http://schemas.microsoft.com/office/drawing/2014/main" id="{00000000-0008-0000-0600-00005B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8" name="Text Box 8">
          <a:extLst>
            <a:ext uri="{FF2B5EF4-FFF2-40B4-BE49-F238E27FC236}">
              <a16:creationId xmlns:a16="http://schemas.microsoft.com/office/drawing/2014/main" id="{00000000-0008-0000-0600-00005C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34</xdr:row>
      <xdr:rowOff>428625</xdr:rowOff>
    </xdr:from>
    <xdr:to>
      <xdr:col>0</xdr:col>
      <xdr:colOff>400050</xdr:colOff>
      <xdr:row>36</xdr:row>
      <xdr:rowOff>102704</xdr:rowOff>
    </xdr:to>
    <xdr:sp macro="" textlink="">
      <xdr:nvSpPr>
        <xdr:cNvPr id="2909" name="Text Box 4">
          <a:extLst>
            <a:ext uri="{FF2B5EF4-FFF2-40B4-BE49-F238E27FC236}">
              <a16:creationId xmlns:a16="http://schemas.microsoft.com/office/drawing/2014/main" id="{00000000-0008-0000-0600-00005D0B0000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910" name="Text Box 4">
          <a:extLst>
            <a:ext uri="{FF2B5EF4-FFF2-40B4-BE49-F238E27FC236}">
              <a16:creationId xmlns:a16="http://schemas.microsoft.com/office/drawing/2014/main" id="{00000000-0008-0000-0600-00005E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911" name="Text Box 6">
          <a:extLst>
            <a:ext uri="{FF2B5EF4-FFF2-40B4-BE49-F238E27FC236}">
              <a16:creationId xmlns:a16="http://schemas.microsoft.com/office/drawing/2014/main" id="{00000000-0008-0000-0600-00005F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590550</xdr:colOff>
      <xdr:row>45</xdr:row>
      <xdr:rowOff>47625</xdr:rowOff>
    </xdr:from>
    <xdr:to>
      <xdr:col>2</xdr:col>
      <xdr:colOff>676275</xdr:colOff>
      <xdr:row>48</xdr:row>
      <xdr:rowOff>57150</xdr:rowOff>
    </xdr:to>
    <xdr:sp macro="" textlink="">
      <xdr:nvSpPr>
        <xdr:cNvPr id="2912" name="Text Box 4">
          <a:extLst>
            <a:ext uri="{FF2B5EF4-FFF2-40B4-BE49-F238E27FC236}">
              <a16:creationId xmlns:a16="http://schemas.microsoft.com/office/drawing/2014/main" id="{00000000-0008-0000-0600-0000600B0000}"/>
            </a:ext>
          </a:extLst>
        </xdr:cNvPr>
        <xdr:cNvSpPr txBox="1">
          <a:spLocks noChangeArrowheads="1"/>
        </xdr:cNvSpPr>
      </xdr:nvSpPr>
      <xdr:spPr bwMode="auto">
        <a:xfrm>
          <a:off x="1800225" y="8820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9525</xdr:rowOff>
    </xdr:to>
    <xdr:sp macro="" textlink="">
      <xdr:nvSpPr>
        <xdr:cNvPr id="2913" name="Text Box 6">
          <a:extLst>
            <a:ext uri="{FF2B5EF4-FFF2-40B4-BE49-F238E27FC236}">
              <a16:creationId xmlns:a16="http://schemas.microsoft.com/office/drawing/2014/main" id="{00000000-0008-0000-0600-000061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14" name="Text Box 6">
          <a:extLst>
            <a:ext uri="{FF2B5EF4-FFF2-40B4-BE49-F238E27FC236}">
              <a16:creationId xmlns:a16="http://schemas.microsoft.com/office/drawing/2014/main" id="{00000000-0008-0000-0600-000062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915" name="Text Box 4">
          <a:extLst>
            <a:ext uri="{FF2B5EF4-FFF2-40B4-BE49-F238E27FC236}">
              <a16:creationId xmlns:a16="http://schemas.microsoft.com/office/drawing/2014/main" id="{00000000-0008-0000-0600-000063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916" name="Text Box 6">
          <a:extLst>
            <a:ext uri="{FF2B5EF4-FFF2-40B4-BE49-F238E27FC236}">
              <a16:creationId xmlns:a16="http://schemas.microsoft.com/office/drawing/2014/main" id="{00000000-0008-0000-0600-000064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17" name="Text Box 4">
          <a:extLst>
            <a:ext uri="{FF2B5EF4-FFF2-40B4-BE49-F238E27FC236}">
              <a16:creationId xmlns:a16="http://schemas.microsoft.com/office/drawing/2014/main" id="{00000000-0008-0000-0600-000065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18" name="Text Box 6">
          <a:extLst>
            <a:ext uri="{FF2B5EF4-FFF2-40B4-BE49-F238E27FC236}">
              <a16:creationId xmlns:a16="http://schemas.microsoft.com/office/drawing/2014/main" id="{00000000-0008-0000-0600-000066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85725</xdr:colOff>
      <xdr:row>47</xdr:row>
      <xdr:rowOff>238124</xdr:rowOff>
    </xdr:to>
    <xdr:sp macro="" textlink="">
      <xdr:nvSpPr>
        <xdr:cNvPr id="2919" name="Text Box 4">
          <a:extLst>
            <a:ext uri="{FF2B5EF4-FFF2-40B4-BE49-F238E27FC236}">
              <a16:creationId xmlns:a16="http://schemas.microsoft.com/office/drawing/2014/main" id="{00000000-0008-0000-0600-0000670B0000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21" name="Text Box 4">
          <a:extLst>
            <a:ext uri="{FF2B5EF4-FFF2-40B4-BE49-F238E27FC236}">
              <a16:creationId xmlns:a16="http://schemas.microsoft.com/office/drawing/2014/main" id="{00000000-0008-0000-0600-000069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45</xdr:row>
      <xdr:rowOff>0</xdr:rowOff>
    </xdr:from>
    <xdr:to>
      <xdr:col>2</xdr:col>
      <xdr:colOff>1000125</xdr:colOff>
      <xdr:row>47</xdr:row>
      <xdr:rowOff>238124</xdr:rowOff>
    </xdr:to>
    <xdr:sp macro="" textlink="">
      <xdr:nvSpPr>
        <xdr:cNvPr id="2922" name="Text Box 6">
          <a:extLst>
            <a:ext uri="{FF2B5EF4-FFF2-40B4-BE49-F238E27FC236}">
              <a16:creationId xmlns:a16="http://schemas.microsoft.com/office/drawing/2014/main" id="{00000000-0008-0000-0600-00006A0B0000}"/>
            </a:ext>
          </a:extLst>
        </xdr:cNvPr>
        <xdr:cNvSpPr txBox="1">
          <a:spLocks noChangeArrowheads="1"/>
        </xdr:cNvSpPr>
      </xdr:nvSpPr>
      <xdr:spPr bwMode="auto">
        <a:xfrm>
          <a:off x="21240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50</xdr:row>
      <xdr:rowOff>114300</xdr:rowOff>
    </xdr:to>
    <xdr:sp macro="" textlink="">
      <xdr:nvSpPr>
        <xdr:cNvPr id="2923" name="Text Box 4">
          <a:extLst>
            <a:ext uri="{FF2B5EF4-FFF2-40B4-BE49-F238E27FC236}">
              <a16:creationId xmlns:a16="http://schemas.microsoft.com/office/drawing/2014/main" id="{00000000-0008-0000-0600-00006B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50</xdr:row>
      <xdr:rowOff>114300</xdr:rowOff>
    </xdr:to>
    <xdr:sp macro="" textlink="">
      <xdr:nvSpPr>
        <xdr:cNvPr id="2924" name="Text Box 6">
          <a:extLst>
            <a:ext uri="{FF2B5EF4-FFF2-40B4-BE49-F238E27FC236}">
              <a16:creationId xmlns:a16="http://schemas.microsoft.com/office/drawing/2014/main" id="{00000000-0008-0000-0600-00006C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9525</xdr:rowOff>
    </xdr:to>
    <xdr:sp macro="" textlink="">
      <xdr:nvSpPr>
        <xdr:cNvPr id="2926" name="Text Box 6">
          <a:extLst>
            <a:ext uri="{FF2B5EF4-FFF2-40B4-BE49-F238E27FC236}">
              <a16:creationId xmlns:a16="http://schemas.microsoft.com/office/drawing/2014/main" id="{00000000-0008-0000-0600-00006E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238124</xdr:rowOff>
    </xdr:to>
    <xdr:sp macro="" textlink="">
      <xdr:nvSpPr>
        <xdr:cNvPr id="2927" name="Text Box 6">
          <a:extLst>
            <a:ext uri="{FF2B5EF4-FFF2-40B4-BE49-F238E27FC236}">
              <a16:creationId xmlns:a16="http://schemas.microsoft.com/office/drawing/2014/main" id="{00000000-0008-0000-0600-00006F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209550</xdr:rowOff>
    </xdr:to>
    <xdr:sp macro="" textlink="">
      <xdr:nvSpPr>
        <xdr:cNvPr id="2928" name="Text Box 4">
          <a:extLst>
            <a:ext uri="{FF2B5EF4-FFF2-40B4-BE49-F238E27FC236}">
              <a16:creationId xmlns:a16="http://schemas.microsoft.com/office/drawing/2014/main" id="{00000000-0008-0000-0600-000070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209550</xdr:rowOff>
    </xdr:to>
    <xdr:sp macro="" textlink="">
      <xdr:nvSpPr>
        <xdr:cNvPr id="2929" name="Text Box 6">
          <a:extLst>
            <a:ext uri="{FF2B5EF4-FFF2-40B4-BE49-F238E27FC236}">
              <a16:creationId xmlns:a16="http://schemas.microsoft.com/office/drawing/2014/main" id="{00000000-0008-0000-0600-000071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238124</xdr:rowOff>
    </xdr:to>
    <xdr:sp macro="" textlink="">
      <xdr:nvSpPr>
        <xdr:cNvPr id="2930" name="Text Box 4">
          <a:extLst>
            <a:ext uri="{FF2B5EF4-FFF2-40B4-BE49-F238E27FC236}">
              <a16:creationId xmlns:a16="http://schemas.microsoft.com/office/drawing/2014/main" id="{00000000-0008-0000-0600-000072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238124</xdr:rowOff>
    </xdr:to>
    <xdr:sp macro="" textlink="">
      <xdr:nvSpPr>
        <xdr:cNvPr id="2931" name="Text Box 6">
          <a:extLst>
            <a:ext uri="{FF2B5EF4-FFF2-40B4-BE49-F238E27FC236}">
              <a16:creationId xmlns:a16="http://schemas.microsoft.com/office/drawing/2014/main" id="{00000000-0008-0000-0600-000073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238124</xdr:rowOff>
    </xdr:to>
    <xdr:sp macro="" textlink="">
      <xdr:nvSpPr>
        <xdr:cNvPr id="2934" name="Text Box 4">
          <a:extLst>
            <a:ext uri="{FF2B5EF4-FFF2-40B4-BE49-F238E27FC236}">
              <a16:creationId xmlns:a16="http://schemas.microsoft.com/office/drawing/2014/main" id="{00000000-0008-0000-0600-000076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50</xdr:row>
      <xdr:rowOff>0</xdr:rowOff>
    </xdr:from>
    <xdr:to>
      <xdr:col>2</xdr:col>
      <xdr:colOff>1000125</xdr:colOff>
      <xdr:row>52</xdr:row>
      <xdr:rowOff>238124</xdr:rowOff>
    </xdr:to>
    <xdr:sp macro="" textlink="">
      <xdr:nvSpPr>
        <xdr:cNvPr id="2935" name="Text Box 6">
          <a:extLst>
            <a:ext uri="{FF2B5EF4-FFF2-40B4-BE49-F238E27FC236}">
              <a16:creationId xmlns:a16="http://schemas.microsoft.com/office/drawing/2014/main" id="{00000000-0008-0000-0600-0000770B0000}"/>
            </a:ext>
          </a:extLst>
        </xdr:cNvPr>
        <xdr:cNvSpPr txBox="1">
          <a:spLocks noChangeArrowheads="1"/>
        </xdr:cNvSpPr>
      </xdr:nvSpPr>
      <xdr:spPr bwMode="auto">
        <a:xfrm>
          <a:off x="21240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36" name="Text Box 4">
          <a:extLst>
            <a:ext uri="{FF2B5EF4-FFF2-40B4-BE49-F238E27FC236}">
              <a16:creationId xmlns:a16="http://schemas.microsoft.com/office/drawing/2014/main" id="{00000000-0008-0000-0600-000078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37" name="Text Box 6">
          <a:extLst>
            <a:ext uri="{FF2B5EF4-FFF2-40B4-BE49-F238E27FC236}">
              <a16:creationId xmlns:a16="http://schemas.microsoft.com/office/drawing/2014/main" id="{00000000-0008-0000-0600-00007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38" name="Text Box 4">
          <a:extLst>
            <a:ext uri="{FF2B5EF4-FFF2-40B4-BE49-F238E27FC236}">
              <a16:creationId xmlns:a16="http://schemas.microsoft.com/office/drawing/2014/main" id="{00000000-0008-0000-0600-00007A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39" name="Text Box 6">
          <a:extLst>
            <a:ext uri="{FF2B5EF4-FFF2-40B4-BE49-F238E27FC236}">
              <a16:creationId xmlns:a16="http://schemas.microsoft.com/office/drawing/2014/main" id="{00000000-0008-0000-0600-00007B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0" name="Text Box 4">
          <a:extLst>
            <a:ext uri="{FF2B5EF4-FFF2-40B4-BE49-F238E27FC236}">
              <a16:creationId xmlns:a16="http://schemas.microsoft.com/office/drawing/2014/main" id="{00000000-0008-0000-0600-00007C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1" name="Text Box 6">
          <a:extLst>
            <a:ext uri="{FF2B5EF4-FFF2-40B4-BE49-F238E27FC236}">
              <a16:creationId xmlns:a16="http://schemas.microsoft.com/office/drawing/2014/main" id="{00000000-0008-0000-0600-00007D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2" name="Text Box 4">
          <a:extLst>
            <a:ext uri="{FF2B5EF4-FFF2-40B4-BE49-F238E27FC236}">
              <a16:creationId xmlns:a16="http://schemas.microsoft.com/office/drawing/2014/main" id="{00000000-0008-0000-0600-00007E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3" name="Text Box 6">
          <a:extLst>
            <a:ext uri="{FF2B5EF4-FFF2-40B4-BE49-F238E27FC236}">
              <a16:creationId xmlns:a16="http://schemas.microsoft.com/office/drawing/2014/main" id="{00000000-0008-0000-0600-00007F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944" name="Text Box 4">
          <a:extLst>
            <a:ext uri="{FF2B5EF4-FFF2-40B4-BE49-F238E27FC236}">
              <a16:creationId xmlns:a16="http://schemas.microsoft.com/office/drawing/2014/main" id="{00000000-0008-0000-0600-0000800B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945" name="Text Box 6">
          <a:extLst>
            <a:ext uri="{FF2B5EF4-FFF2-40B4-BE49-F238E27FC236}">
              <a16:creationId xmlns:a16="http://schemas.microsoft.com/office/drawing/2014/main" id="{00000000-0008-0000-0600-0000810B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6" name="Text Box 4">
          <a:extLst>
            <a:ext uri="{FF2B5EF4-FFF2-40B4-BE49-F238E27FC236}">
              <a16:creationId xmlns:a16="http://schemas.microsoft.com/office/drawing/2014/main" id="{00000000-0008-0000-0600-000082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7" name="Text Box 6">
          <a:extLst>
            <a:ext uri="{FF2B5EF4-FFF2-40B4-BE49-F238E27FC236}">
              <a16:creationId xmlns:a16="http://schemas.microsoft.com/office/drawing/2014/main" id="{00000000-0008-0000-0600-000083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948" name="Text Box 4">
          <a:extLst>
            <a:ext uri="{FF2B5EF4-FFF2-40B4-BE49-F238E27FC236}">
              <a16:creationId xmlns:a16="http://schemas.microsoft.com/office/drawing/2014/main" id="{00000000-0008-0000-0600-0000840B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949" name="Text Box 6">
          <a:extLst>
            <a:ext uri="{FF2B5EF4-FFF2-40B4-BE49-F238E27FC236}">
              <a16:creationId xmlns:a16="http://schemas.microsoft.com/office/drawing/2014/main" id="{00000000-0008-0000-0600-0000850B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14300"/>
    <xdr:sp macro="" textlink="">
      <xdr:nvSpPr>
        <xdr:cNvPr id="2950" name="Text Box 6">
          <a:extLst>
            <a:ext uri="{FF2B5EF4-FFF2-40B4-BE49-F238E27FC236}">
              <a16:creationId xmlns:a16="http://schemas.microsoft.com/office/drawing/2014/main" id="{00000000-0008-0000-0600-0000860B0000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2951" name="Text Box 4">
          <a:extLst>
            <a:ext uri="{FF2B5EF4-FFF2-40B4-BE49-F238E27FC236}">
              <a16:creationId xmlns:a16="http://schemas.microsoft.com/office/drawing/2014/main" id="{00000000-0008-0000-0600-000087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2952" name="Text Box 6">
          <a:extLst>
            <a:ext uri="{FF2B5EF4-FFF2-40B4-BE49-F238E27FC236}">
              <a16:creationId xmlns:a16="http://schemas.microsoft.com/office/drawing/2014/main" id="{00000000-0008-0000-0600-000088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3" name="Text Box 6">
          <a:extLst>
            <a:ext uri="{FF2B5EF4-FFF2-40B4-BE49-F238E27FC236}">
              <a16:creationId xmlns:a16="http://schemas.microsoft.com/office/drawing/2014/main" id="{00000000-0008-0000-0600-00008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2954" name="Text Box 4">
          <a:extLst>
            <a:ext uri="{FF2B5EF4-FFF2-40B4-BE49-F238E27FC236}">
              <a16:creationId xmlns:a16="http://schemas.microsoft.com/office/drawing/2014/main" id="{00000000-0008-0000-0600-00008A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2955" name="Text Box 6">
          <a:extLst>
            <a:ext uri="{FF2B5EF4-FFF2-40B4-BE49-F238E27FC236}">
              <a16:creationId xmlns:a16="http://schemas.microsoft.com/office/drawing/2014/main" id="{00000000-0008-0000-0600-00008B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6" name="Text Box 4">
          <a:extLst>
            <a:ext uri="{FF2B5EF4-FFF2-40B4-BE49-F238E27FC236}">
              <a16:creationId xmlns:a16="http://schemas.microsoft.com/office/drawing/2014/main" id="{00000000-0008-0000-0600-00008C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7" name="Text Box 6">
          <a:extLst>
            <a:ext uri="{FF2B5EF4-FFF2-40B4-BE49-F238E27FC236}">
              <a16:creationId xmlns:a16="http://schemas.microsoft.com/office/drawing/2014/main" id="{00000000-0008-0000-0600-00008D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2958" name="Text Box 4">
          <a:extLst>
            <a:ext uri="{FF2B5EF4-FFF2-40B4-BE49-F238E27FC236}">
              <a16:creationId xmlns:a16="http://schemas.microsoft.com/office/drawing/2014/main" id="{00000000-0008-0000-0600-00008E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2959" name="Text Box 6">
          <a:extLst>
            <a:ext uri="{FF2B5EF4-FFF2-40B4-BE49-F238E27FC236}">
              <a16:creationId xmlns:a16="http://schemas.microsoft.com/office/drawing/2014/main" id="{00000000-0008-0000-0600-00008F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60" name="Text Box 4">
          <a:extLst>
            <a:ext uri="{FF2B5EF4-FFF2-40B4-BE49-F238E27FC236}">
              <a16:creationId xmlns:a16="http://schemas.microsoft.com/office/drawing/2014/main" id="{00000000-0008-0000-0600-000090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61" name="Text Box 6">
          <a:extLst>
            <a:ext uri="{FF2B5EF4-FFF2-40B4-BE49-F238E27FC236}">
              <a16:creationId xmlns:a16="http://schemas.microsoft.com/office/drawing/2014/main" id="{00000000-0008-0000-0600-000091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6274"/>
    <xdr:sp macro="" textlink="">
      <xdr:nvSpPr>
        <xdr:cNvPr id="2962" name="Text Box 4">
          <a:extLst>
            <a:ext uri="{FF2B5EF4-FFF2-40B4-BE49-F238E27FC236}">
              <a16:creationId xmlns:a16="http://schemas.microsoft.com/office/drawing/2014/main" id="{00000000-0008-0000-0600-0000920B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6274"/>
    <xdr:sp macro="" textlink="">
      <xdr:nvSpPr>
        <xdr:cNvPr id="2963" name="Text Box 6">
          <a:extLst>
            <a:ext uri="{FF2B5EF4-FFF2-40B4-BE49-F238E27FC236}">
              <a16:creationId xmlns:a16="http://schemas.microsoft.com/office/drawing/2014/main" id="{00000000-0008-0000-0600-0000930B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964" name="Text Box 4">
          <a:extLst>
            <a:ext uri="{FF2B5EF4-FFF2-40B4-BE49-F238E27FC236}">
              <a16:creationId xmlns:a16="http://schemas.microsoft.com/office/drawing/2014/main" id="{00000000-0008-0000-0600-0000940B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965" name="Text Box 4">
          <a:extLst>
            <a:ext uri="{FF2B5EF4-FFF2-40B4-BE49-F238E27FC236}">
              <a16:creationId xmlns:a16="http://schemas.microsoft.com/office/drawing/2014/main" id="{00000000-0008-0000-0600-0000950B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966" name="Text Box 6">
          <a:extLst>
            <a:ext uri="{FF2B5EF4-FFF2-40B4-BE49-F238E27FC236}">
              <a16:creationId xmlns:a16="http://schemas.microsoft.com/office/drawing/2014/main" id="{00000000-0008-0000-0600-0000960B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67" name="Text Box 6">
          <a:extLst>
            <a:ext uri="{FF2B5EF4-FFF2-40B4-BE49-F238E27FC236}">
              <a16:creationId xmlns:a16="http://schemas.microsoft.com/office/drawing/2014/main" id="{00000000-0008-0000-0600-00009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4218"/>
    <xdr:sp macro="" textlink="">
      <xdr:nvSpPr>
        <xdr:cNvPr id="2968" name="Text Box 4">
          <a:extLst>
            <a:ext uri="{FF2B5EF4-FFF2-40B4-BE49-F238E27FC236}">
              <a16:creationId xmlns:a16="http://schemas.microsoft.com/office/drawing/2014/main" id="{00000000-0008-0000-0600-00009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4218"/>
    <xdr:sp macro="" textlink="">
      <xdr:nvSpPr>
        <xdr:cNvPr id="2969" name="Text Box 6">
          <a:extLst>
            <a:ext uri="{FF2B5EF4-FFF2-40B4-BE49-F238E27FC236}">
              <a16:creationId xmlns:a16="http://schemas.microsoft.com/office/drawing/2014/main" id="{00000000-0008-0000-0600-00009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0" name="Text Box 4">
          <a:extLst>
            <a:ext uri="{FF2B5EF4-FFF2-40B4-BE49-F238E27FC236}">
              <a16:creationId xmlns:a16="http://schemas.microsoft.com/office/drawing/2014/main" id="{00000000-0008-0000-0600-00009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1" name="Text Box 6">
          <a:extLst>
            <a:ext uri="{FF2B5EF4-FFF2-40B4-BE49-F238E27FC236}">
              <a16:creationId xmlns:a16="http://schemas.microsoft.com/office/drawing/2014/main" id="{00000000-0008-0000-0600-00009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7957"/>
    <xdr:sp macro="" textlink="">
      <xdr:nvSpPr>
        <xdr:cNvPr id="2972" name="Text Box 4">
          <a:extLst>
            <a:ext uri="{FF2B5EF4-FFF2-40B4-BE49-F238E27FC236}">
              <a16:creationId xmlns:a16="http://schemas.microsoft.com/office/drawing/2014/main" id="{00000000-0008-0000-0600-00009C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7957"/>
    <xdr:sp macro="" textlink="">
      <xdr:nvSpPr>
        <xdr:cNvPr id="2973" name="Text Box 6">
          <a:extLst>
            <a:ext uri="{FF2B5EF4-FFF2-40B4-BE49-F238E27FC236}">
              <a16:creationId xmlns:a16="http://schemas.microsoft.com/office/drawing/2014/main" id="{00000000-0008-0000-0600-00009D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4" name="Text Box 4">
          <a:extLst>
            <a:ext uri="{FF2B5EF4-FFF2-40B4-BE49-F238E27FC236}">
              <a16:creationId xmlns:a16="http://schemas.microsoft.com/office/drawing/2014/main" id="{00000000-0008-0000-0600-00009E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5" name="Text Box 6">
          <a:extLst>
            <a:ext uri="{FF2B5EF4-FFF2-40B4-BE49-F238E27FC236}">
              <a16:creationId xmlns:a16="http://schemas.microsoft.com/office/drawing/2014/main" id="{00000000-0008-0000-0600-00009F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7957"/>
    <xdr:sp macro="" textlink="">
      <xdr:nvSpPr>
        <xdr:cNvPr id="2976" name="Text Box 4">
          <a:extLst>
            <a:ext uri="{FF2B5EF4-FFF2-40B4-BE49-F238E27FC236}">
              <a16:creationId xmlns:a16="http://schemas.microsoft.com/office/drawing/2014/main" id="{00000000-0008-0000-0600-0000A0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7957"/>
    <xdr:sp macro="" textlink="">
      <xdr:nvSpPr>
        <xdr:cNvPr id="2977" name="Text Box 6">
          <a:extLst>
            <a:ext uri="{FF2B5EF4-FFF2-40B4-BE49-F238E27FC236}">
              <a16:creationId xmlns:a16="http://schemas.microsoft.com/office/drawing/2014/main" id="{00000000-0008-0000-0600-0000A1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78" name="Text Box 4">
          <a:extLst>
            <a:ext uri="{FF2B5EF4-FFF2-40B4-BE49-F238E27FC236}">
              <a16:creationId xmlns:a16="http://schemas.microsoft.com/office/drawing/2014/main" id="{00000000-0008-0000-0600-0000A2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79" name="Text Box 6">
          <a:extLst>
            <a:ext uri="{FF2B5EF4-FFF2-40B4-BE49-F238E27FC236}">
              <a16:creationId xmlns:a16="http://schemas.microsoft.com/office/drawing/2014/main" id="{00000000-0008-0000-0600-0000A3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980" name="Text Box 4">
          <a:extLst>
            <a:ext uri="{FF2B5EF4-FFF2-40B4-BE49-F238E27FC236}">
              <a16:creationId xmlns:a16="http://schemas.microsoft.com/office/drawing/2014/main" id="{00000000-0008-0000-0600-0000A4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981" name="Text Box 6">
          <a:extLst>
            <a:ext uri="{FF2B5EF4-FFF2-40B4-BE49-F238E27FC236}">
              <a16:creationId xmlns:a16="http://schemas.microsoft.com/office/drawing/2014/main" id="{00000000-0008-0000-0600-0000A5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982" name="Text Box 4">
          <a:extLst>
            <a:ext uri="{FF2B5EF4-FFF2-40B4-BE49-F238E27FC236}">
              <a16:creationId xmlns:a16="http://schemas.microsoft.com/office/drawing/2014/main" id="{00000000-0008-0000-0600-0000A6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983" name="Text Box 6">
          <a:extLst>
            <a:ext uri="{FF2B5EF4-FFF2-40B4-BE49-F238E27FC236}">
              <a16:creationId xmlns:a16="http://schemas.microsoft.com/office/drawing/2014/main" id="{00000000-0008-0000-0600-0000A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4" name="Text Box 6">
          <a:extLst>
            <a:ext uri="{FF2B5EF4-FFF2-40B4-BE49-F238E27FC236}">
              <a16:creationId xmlns:a16="http://schemas.microsoft.com/office/drawing/2014/main" id="{00000000-0008-0000-0600-0000A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985" name="Text Box 4">
          <a:extLst>
            <a:ext uri="{FF2B5EF4-FFF2-40B4-BE49-F238E27FC236}">
              <a16:creationId xmlns:a16="http://schemas.microsoft.com/office/drawing/2014/main" id="{00000000-0008-0000-0600-0000A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986" name="Text Box 6">
          <a:extLst>
            <a:ext uri="{FF2B5EF4-FFF2-40B4-BE49-F238E27FC236}">
              <a16:creationId xmlns:a16="http://schemas.microsoft.com/office/drawing/2014/main" id="{00000000-0008-0000-0600-0000A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7" name="Text Box 4">
          <a:extLst>
            <a:ext uri="{FF2B5EF4-FFF2-40B4-BE49-F238E27FC236}">
              <a16:creationId xmlns:a16="http://schemas.microsoft.com/office/drawing/2014/main" id="{00000000-0008-0000-0600-0000A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8" name="Text Box 6">
          <a:extLst>
            <a:ext uri="{FF2B5EF4-FFF2-40B4-BE49-F238E27FC236}">
              <a16:creationId xmlns:a16="http://schemas.microsoft.com/office/drawing/2014/main" id="{00000000-0008-0000-0600-0000AC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989" name="Text Box 4">
          <a:extLst>
            <a:ext uri="{FF2B5EF4-FFF2-40B4-BE49-F238E27FC236}">
              <a16:creationId xmlns:a16="http://schemas.microsoft.com/office/drawing/2014/main" id="{00000000-0008-0000-0600-0000AD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333375</xdr:colOff>
      <xdr:row>81</xdr:row>
      <xdr:rowOff>76200</xdr:rowOff>
    </xdr:from>
    <xdr:ext cx="85725" cy="675153"/>
    <xdr:sp macro="" textlink="">
      <xdr:nvSpPr>
        <xdr:cNvPr id="2990" name="Text Box 6">
          <a:extLst>
            <a:ext uri="{FF2B5EF4-FFF2-40B4-BE49-F238E27FC236}">
              <a16:creationId xmlns:a16="http://schemas.microsoft.com/office/drawing/2014/main" id="{00000000-0008-0000-0600-0000AE0B0000}"/>
            </a:ext>
          </a:extLst>
        </xdr:cNvPr>
        <xdr:cNvSpPr txBox="1">
          <a:spLocks noChangeArrowheads="1"/>
        </xdr:cNvSpPr>
      </xdr:nvSpPr>
      <xdr:spPr bwMode="auto">
        <a:xfrm>
          <a:off x="3495675" y="17078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91" name="Text Box 4">
          <a:extLst>
            <a:ext uri="{FF2B5EF4-FFF2-40B4-BE49-F238E27FC236}">
              <a16:creationId xmlns:a16="http://schemas.microsoft.com/office/drawing/2014/main" id="{00000000-0008-0000-0600-0000AF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92" name="Text Box 6">
          <a:extLst>
            <a:ext uri="{FF2B5EF4-FFF2-40B4-BE49-F238E27FC236}">
              <a16:creationId xmlns:a16="http://schemas.microsoft.com/office/drawing/2014/main" id="{00000000-0008-0000-0600-0000B0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993" name="Text Box 4">
          <a:extLst>
            <a:ext uri="{FF2B5EF4-FFF2-40B4-BE49-F238E27FC236}">
              <a16:creationId xmlns:a16="http://schemas.microsoft.com/office/drawing/2014/main" id="{00000000-0008-0000-0600-0000B1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994" name="Text Box 6">
          <a:extLst>
            <a:ext uri="{FF2B5EF4-FFF2-40B4-BE49-F238E27FC236}">
              <a16:creationId xmlns:a16="http://schemas.microsoft.com/office/drawing/2014/main" id="{00000000-0008-0000-0600-0000B2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95" name="Text Box 4">
          <a:extLst>
            <a:ext uri="{FF2B5EF4-FFF2-40B4-BE49-F238E27FC236}">
              <a16:creationId xmlns:a16="http://schemas.microsoft.com/office/drawing/2014/main" id="{00000000-0008-0000-0600-0000B3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96" name="Text Box 6">
          <a:extLst>
            <a:ext uri="{FF2B5EF4-FFF2-40B4-BE49-F238E27FC236}">
              <a16:creationId xmlns:a16="http://schemas.microsoft.com/office/drawing/2014/main" id="{00000000-0008-0000-0600-0000B4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997" name="Text Box 4">
          <a:extLst>
            <a:ext uri="{FF2B5EF4-FFF2-40B4-BE49-F238E27FC236}">
              <a16:creationId xmlns:a16="http://schemas.microsoft.com/office/drawing/2014/main" id="{00000000-0008-0000-0600-0000B50B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98" name="Text Box 4">
          <a:extLst>
            <a:ext uri="{FF2B5EF4-FFF2-40B4-BE49-F238E27FC236}">
              <a16:creationId xmlns:a16="http://schemas.microsoft.com/office/drawing/2014/main" id="{00000000-0008-0000-0600-0000B6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99" name="Text Box 6">
          <a:extLst>
            <a:ext uri="{FF2B5EF4-FFF2-40B4-BE49-F238E27FC236}">
              <a16:creationId xmlns:a16="http://schemas.microsoft.com/office/drawing/2014/main" id="{00000000-0008-0000-0600-0000B7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76</xdr:row>
      <xdr:rowOff>47625</xdr:rowOff>
    </xdr:from>
    <xdr:ext cx="85725" cy="819150"/>
    <xdr:sp macro="" textlink="">
      <xdr:nvSpPr>
        <xdr:cNvPr id="3000" name="Text Box 4">
          <a:extLst>
            <a:ext uri="{FF2B5EF4-FFF2-40B4-BE49-F238E27FC236}">
              <a16:creationId xmlns:a16="http://schemas.microsoft.com/office/drawing/2014/main" id="{00000000-0008-0000-0600-0000B80B0000}"/>
            </a:ext>
          </a:extLst>
        </xdr:cNvPr>
        <xdr:cNvSpPr txBox="1">
          <a:spLocks noChangeArrowheads="1"/>
        </xdr:cNvSpPr>
      </xdr:nvSpPr>
      <xdr:spPr bwMode="auto">
        <a:xfrm>
          <a:off x="1800225" y="156400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3001" name="Text Box 6">
          <a:extLst>
            <a:ext uri="{FF2B5EF4-FFF2-40B4-BE49-F238E27FC236}">
              <a16:creationId xmlns:a16="http://schemas.microsoft.com/office/drawing/2014/main" id="{00000000-0008-0000-0600-0000B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2" name="Text Box 6">
          <a:extLst>
            <a:ext uri="{FF2B5EF4-FFF2-40B4-BE49-F238E27FC236}">
              <a16:creationId xmlns:a16="http://schemas.microsoft.com/office/drawing/2014/main" id="{00000000-0008-0000-0600-0000BA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3003" name="Text Box 4">
          <a:extLst>
            <a:ext uri="{FF2B5EF4-FFF2-40B4-BE49-F238E27FC236}">
              <a16:creationId xmlns:a16="http://schemas.microsoft.com/office/drawing/2014/main" id="{00000000-0008-0000-0600-0000BB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3004" name="Text Box 6">
          <a:extLst>
            <a:ext uri="{FF2B5EF4-FFF2-40B4-BE49-F238E27FC236}">
              <a16:creationId xmlns:a16="http://schemas.microsoft.com/office/drawing/2014/main" id="{00000000-0008-0000-0600-0000BC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5" name="Text Box 4">
          <a:extLst>
            <a:ext uri="{FF2B5EF4-FFF2-40B4-BE49-F238E27FC236}">
              <a16:creationId xmlns:a16="http://schemas.microsoft.com/office/drawing/2014/main" id="{00000000-0008-0000-0600-0000BD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6" name="Text Box 6">
          <a:extLst>
            <a:ext uri="{FF2B5EF4-FFF2-40B4-BE49-F238E27FC236}">
              <a16:creationId xmlns:a16="http://schemas.microsoft.com/office/drawing/2014/main" id="{00000000-0008-0000-0600-0000BE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3007" name="Text Box 4">
          <a:extLst>
            <a:ext uri="{FF2B5EF4-FFF2-40B4-BE49-F238E27FC236}">
              <a16:creationId xmlns:a16="http://schemas.microsoft.com/office/drawing/2014/main" id="{00000000-0008-0000-0600-0000BF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3008" name="Text Box 6">
          <a:extLst>
            <a:ext uri="{FF2B5EF4-FFF2-40B4-BE49-F238E27FC236}">
              <a16:creationId xmlns:a16="http://schemas.microsoft.com/office/drawing/2014/main" id="{00000000-0008-0000-0600-0000C0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9" name="Text Box 4">
          <a:extLst>
            <a:ext uri="{FF2B5EF4-FFF2-40B4-BE49-F238E27FC236}">
              <a16:creationId xmlns:a16="http://schemas.microsoft.com/office/drawing/2014/main" id="{00000000-0008-0000-0600-0000C1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77</xdr:row>
      <xdr:rowOff>85725</xdr:rowOff>
    </xdr:from>
    <xdr:ext cx="85725" cy="676274"/>
    <xdr:sp macro="" textlink="">
      <xdr:nvSpPr>
        <xdr:cNvPr id="3010" name="Text Box 6">
          <a:extLst>
            <a:ext uri="{FF2B5EF4-FFF2-40B4-BE49-F238E27FC236}">
              <a16:creationId xmlns:a16="http://schemas.microsoft.com/office/drawing/2014/main" id="{00000000-0008-0000-0600-0000C20B0000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3011" name="Text Box 4">
          <a:extLst>
            <a:ext uri="{FF2B5EF4-FFF2-40B4-BE49-F238E27FC236}">
              <a16:creationId xmlns:a16="http://schemas.microsoft.com/office/drawing/2014/main" id="{00000000-0008-0000-0600-0000C3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3012" name="Text Box 6">
          <a:extLst>
            <a:ext uri="{FF2B5EF4-FFF2-40B4-BE49-F238E27FC236}">
              <a16:creationId xmlns:a16="http://schemas.microsoft.com/office/drawing/2014/main" id="{00000000-0008-0000-0600-0000C4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9150"/>
    <xdr:sp macro="" textlink="">
      <xdr:nvSpPr>
        <xdr:cNvPr id="3014" name="Text Box 6">
          <a:extLst>
            <a:ext uri="{FF2B5EF4-FFF2-40B4-BE49-F238E27FC236}">
              <a16:creationId xmlns:a16="http://schemas.microsoft.com/office/drawing/2014/main" id="{00000000-0008-0000-0600-0000C6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5" name="Text Box 6">
          <a:extLst>
            <a:ext uri="{FF2B5EF4-FFF2-40B4-BE49-F238E27FC236}">
              <a16:creationId xmlns:a16="http://schemas.microsoft.com/office/drawing/2014/main" id="{00000000-0008-0000-0600-0000C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9175"/>
    <xdr:sp macro="" textlink="">
      <xdr:nvSpPr>
        <xdr:cNvPr id="3016" name="Text Box 4">
          <a:extLst>
            <a:ext uri="{FF2B5EF4-FFF2-40B4-BE49-F238E27FC236}">
              <a16:creationId xmlns:a16="http://schemas.microsoft.com/office/drawing/2014/main" id="{00000000-0008-0000-0600-0000C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9175"/>
    <xdr:sp macro="" textlink="">
      <xdr:nvSpPr>
        <xdr:cNvPr id="3017" name="Text Box 6">
          <a:extLst>
            <a:ext uri="{FF2B5EF4-FFF2-40B4-BE49-F238E27FC236}">
              <a16:creationId xmlns:a16="http://schemas.microsoft.com/office/drawing/2014/main" id="{00000000-0008-0000-0600-0000C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8" name="Text Box 4">
          <a:extLst>
            <a:ext uri="{FF2B5EF4-FFF2-40B4-BE49-F238E27FC236}">
              <a16:creationId xmlns:a16="http://schemas.microsoft.com/office/drawing/2014/main" id="{00000000-0008-0000-0600-0000C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9" name="Text Box 6">
          <a:extLst>
            <a:ext uri="{FF2B5EF4-FFF2-40B4-BE49-F238E27FC236}">
              <a16:creationId xmlns:a16="http://schemas.microsoft.com/office/drawing/2014/main" id="{00000000-0008-0000-0600-0000C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22" name="Text Box 4">
          <a:extLst>
            <a:ext uri="{FF2B5EF4-FFF2-40B4-BE49-F238E27FC236}">
              <a16:creationId xmlns:a16="http://schemas.microsoft.com/office/drawing/2014/main" id="{00000000-0008-0000-0600-0000CE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81</xdr:row>
      <xdr:rowOff>0</xdr:rowOff>
    </xdr:from>
    <xdr:ext cx="85725" cy="676274"/>
    <xdr:sp macro="" textlink="">
      <xdr:nvSpPr>
        <xdr:cNvPr id="3023" name="Text Box 6">
          <a:extLst>
            <a:ext uri="{FF2B5EF4-FFF2-40B4-BE49-F238E27FC236}">
              <a16:creationId xmlns:a16="http://schemas.microsoft.com/office/drawing/2014/main" id="{00000000-0008-0000-0600-0000CF0B0000}"/>
            </a:ext>
          </a:extLst>
        </xdr:cNvPr>
        <xdr:cNvSpPr txBox="1">
          <a:spLocks noChangeArrowheads="1"/>
        </xdr:cNvSpPr>
      </xdr:nvSpPr>
      <xdr:spPr bwMode="auto">
        <a:xfrm>
          <a:off x="21240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24" name="Text Box 4">
          <a:extLst>
            <a:ext uri="{FF2B5EF4-FFF2-40B4-BE49-F238E27FC236}">
              <a16:creationId xmlns:a16="http://schemas.microsoft.com/office/drawing/2014/main" id="{00000000-0008-0000-0600-0000D0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25" name="Text Box 6">
          <a:extLst>
            <a:ext uri="{FF2B5EF4-FFF2-40B4-BE49-F238E27FC236}">
              <a16:creationId xmlns:a16="http://schemas.microsoft.com/office/drawing/2014/main" id="{00000000-0008-0000-0600-0000D1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6" name="Text Box 4">
          <a:extLst>
            <a:ext uri="{FF2B5EF4-FFF2-40B4-BE49-F238E27FC236}">
              <a16:creationId xmlns:a16="http://schemas.microsoft.com/office/drawing/2014/main" id="{00000000-0008-0000-0600-0000D2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7" name="Text Box 6">
          <a:extLst>
            <a:ext uri="{FF2B5EF4-FFF2-40B4-BE49-F238E27FC236}">
              <a16:creationId xmlns:a16="http://schemas.microsoft.com/office/drawing/2014/main" id="{00000000-0008-0000-0600-0000D3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8" name="Text Box 4">
          <a:extLst>
            <a:ext uri="{FF2B5EF4-FFF2-40B4-BE49-F238E27FC236}">
              <a16:creationId xmlns:a16="http://schemas.microsoft.com/office/drawing/2014/main" id="{00000000-0008-0000-0600-0000D4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9" name="Text Box 6">
          <a:extLst>
            <a:ext uri="{FF2B5EF4-FFF2-40B4-BE49-F238E27FC236}">
              <a16:creationId xmlns:a16="http://schemas.microsoft.com/office/drawing/2014/main" id="{00000000-0008-0000-0600-0000D5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0" name="Text Box 4">
          <a:extLst>
            <a:ext uri="{FF2B5EF4-FFF2-40B4-BE49-F238E27FC236}">
              <a16:creationId xmlns:a16="http://schemas.microsoft.com/office/drawing/2014/main" id="{00000000-0008-0000-0600-0000D6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1" name="Text Box 6">
          <a:extLst>
            <a:ext uri="{FF2B5EF4-FFF2-40B4-BE49-F238E27FC236}">
              <a16:creationId xmlns:a16="http://schemas.microsoft.com/office/drawing/2014/main" id="{00000000-0008-0000-0600-0000D7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3032" name="Text Box 4">
          <a:extLst>
            <a:ext uri="{FF2B5EF4-FFF2-40B4-BE49-F238E27FC236}">
              <a16:creationId xmlns:a16="http://schemas.microsoft.com/office/drawing/2014/main" id="{00000000-0008-0000-0600-0000D80B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3033" name="Text Box 6">
          <a:extLst>
            <a:ext uri="{FF2B5EF4-FFF2-40B4-BE49-F238E27FC236}">
              <a16:creationId xmlns:a16="http://schemas.microsoft.com/office/drawing/2014/main" id="{00000000-0008-0000-0600-0000D90B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4" name="Text Box 4">
          <a:extLst>
            <a:ext uri="{FF2B5EF4-FFF2-40B4-BE49-F238E27FC236}">
              <a16:creationId xmlns:a16="http://schemas.microsoft.com/office/drawing/2014/main" id="{00000000-0008-0000-0600-0000DA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5" name="Text Box 6">
          <a:extLst>
            <a:ext uri="{FF2B5EF4-FFF2-40B4-BE49-F238E27FC236}">
              <a16:creationId xmlns:a16="http://schemas.microsoft.com/office/drawing/2014/main" id="{00000000-0008-0000-0600-0000DB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3036" name="Text Box 4">
          <a:extLst>
            <a:ext uri="{FF2B5EF4-FFF2-40B4-BE49-F238E27FC236}">
              <a16:creationId xmlns:a16="http://schemas.microsoft.com/office/drawing/2014/main" id="{00000000-0008-0000-0600-0000DC0B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3037" name="Text Box 6">
          <a:extLst>
            <a:ext uri="{FF2B5EF4-FFF2-40B4-BE49-F238E27FC236}">
              <a16:creationId xmlns:a16="http://schemas.microsoft.com/office/drawing/2014/main" id="{00000000-0008-0000-0600-0000DD0B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14300"/>
    <xdr:sp macro="" textlink="">
      <xdr:nvSpPr>
        <xdr:cNvPr id="3038" name="Text Box 6">
          <a:extLst>
            <a:ext uri="{FF2B5EF4-FFF2-40B4-BE49-F238E27FC236}">
              <a16:creationId xmlns:a16="http://schemas.microsoft.com/office/drawing/2014/main" id="{00000000-0008-0000-0600-0000DE0B0000}"/>
            </a:ext>
          </a:extLst>
        </xdr:cNvPr>
        <xdr:cNvSpPr txBox="1">
          <a:spLocks noChangeArrowheads="1"/>
        </xdr:cNvSpPr>
      </xdr:nvSpPr>
      <xdr:spPr bwMode="auto">
        <a:xfrm>
          <a:off x="382905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39" name="Text Box 4">
          <a:extLst>
            <a:ext uri="{FF2B5EF4-FFF2-40B4-BE49-F238E27FC236}">
              <a16:creationId xmlns:a16="http://schemas.microsoft.com/office/drawing/2014/main" id="{00000000-0008-0000-0600-0000DF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40" name="Text Box 6">
          <a:extLst>
            <a:ext uri="{FF2B5EF4-FFF2-40B4-BE49-F238E27FC236}">
              <a16:creationId xmlns:a16="http://schemas.microsoft.com/office/drawing/2014/main" id="{00000000-0008-0000-0600-0000E0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1" name="Text Box 6">
          <a:extLst>
            <a:ext uri="{FF2B5EF4-FFF2-40B4-BE49-F238E27FC236}">
              <a16:creationId xmlns:a16="http://schemas.microsoft.com/office/drawing/2014/main" id="{00000000-0008-0000-0600-0000E1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42" name="Text Box 4">
          <a:extLst>
            <a:ext uri="{FF2B5EF4-FFF2-40B4-BE49-F238E27FC236}">
              <a16:creationId xmlns:a16="http://schemas.microsoft.com/office/drawing/2014/main" id="{00000000-0008-0000-0600-0000E2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43" name="Text Box 6">
          <a:extLst>
            <a:ext uri="{FF2B5EF4-FFF2-40B4-BE49-F238E27FC236}">
              <a16:creationId xmlns:a16="http://schemas.microsoft.com/office/drawing/2014/main" id="{00000000-0008-0000-0600-0000E3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4" name="Text Box 4">
          <a:extLst>
            <a:ext uri="{FF2B5EF4-FFF2-40B4-BE49-F238E27FC236}">
              <a16:creationId xmlns:a16="http://schemas.microsoft.com/office/drawing/2014/main" id="{00000000-0008-0000-0600-0000E4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5" name="Text Box 6">
          <a:extLst>
            <a:ext uri="{FF2B5EF4-FFF2-40B4-BE49-F238E27FC236}">
              <a16:creationId xmlns:a16="http://schemas.microsoft.com/office/drawing/2014/main" id="{00000000-0008-0000-0600-0000E5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46" name="Text Box 4">
          <a:extLst>
            <a:ext uri="{FF2B5EF4-FFF2-40B4-BE49-F238E27FC236}">
              <a16:creationId xmlns:a16="http://schemas.microsoft.com/office/drawing/2014/main" id="{00000000-0008-0000-0600-0000E60B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47" name="Text Box 6">
          <a:extLst>
            <a:ext uri="{FF2B5EF4-FFF2-40B4-BE49-F238E27FC236}">
              <a16:creationId xmlns:a16="http://schemas.microsoft.com/office/drawing/2014/main" id="{00000000-0008-0000-0600-0000E70B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8" name="Text Box 4">
          <a:extLst>
            <a:ext uri="{FF2B5EF4-FFF2-40B4-BE49-F238E27FC236}">
              <a16:creationId xmlns:a16="http://schemas.microsoft.com/office/drawing/2014/main" id="{00000000-0008-0000-0600-0000E8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9" name="Text Box 6">
          <a:extLst>
            <a:ext uri="{FF2B5EF4-FFF2-40B4-BE49-F238E27FC236}">
              <a16:creationId xmlns:a16="http://schemas.microsoft.com/office/drawing/2014/main" id="{00000000-0008-0000-0600-0000E9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6274"/>
    <xdr:sp macro="" textlink="">
      <xdr:nvSpPr>
        <xdr:cNvPr id="3050" name="Text Box 4">
          <a:extLst>
            <a:ext uri="{FF2B5EF4-FFF2-40B4-BE49-F238E27FC236}">
              <a16:creationId xmlns:a16="http://schemas.microsoft.com/office/drawing/2014/main" id="{00000000-0008-0000-0600-0000EA0B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6274"/>
    <xdr:sp macro="" textlink="">
      <xdr:nvSpPr>
        <xdr:cNvPr id="3051" name="Text Box 6">
          <a:extLst>
            <a:ext uri="{FF2B5EF4-FFF2-40B4-BE49-F238E27FC236}">
              <a16:creationId xmlns:a16="http://schemas.microsoft.com/office/drawing/2014/main" id="{00000000-0008-0000-0600-0000EB0B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3052" name="Text Box 4">
          <a:extLst>
            <a:ext uri="{FF2B5EF4-FFF2-40B4-BE49-F238E27FC236}">
              <a16:creationId xmlns:a16="http://schemas.microsoft.com/office/drawing/2014/main" id="{00000000-0008-0000-0600-0000EC0B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3053" name="Text Box 4">
          <a:extLst>
            <a:ext uri="{FF2B5EF4-FFF2-40B4-BE49-F238E27FC236}">
              <a16:creationId xmlns:a16="http://schemas.microsoft.com/office/drawing/2014/main" id="{00000000-0008-0000-0600-0000ED0B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3054" name="Text Box 6">
          <a:extLst>
            <a:ext uri="{FF2B5EF4-FFF2-40B4-BE49-F238E27FC236}">
              <a16:creationId xmlns:a16="http://schemas.microsoft.com/office/drawing/2014/main" id="{00000000-0008-0000-0600-0000EE0B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5" name="Text Box 6">
          <a:extLst>
            <a:ext uri="{FF2B5EF4-FFF2-40B4-BE49-F238E27FC236}">
              <a16:creationId xmlns:a16="http://schemas.microsoft.com/office/drawing/2014/main" id="{00000000-0008-0000-0600-0000EF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4218"/>
    <xdr:sp macro="" textlink="">
      <xdr:nvSpPr>
        <xdr:cNvPr id="3056" name="Text Box 4">
          <a:extLst>
            <a:ext uri="{FF2B5EF4-FFF2-40B4-BE49-F238E27FC236}">
              <a16:creationId xmlns:a16="http://schemas.microsoft.com/office/drawing/2014/main" id="{00000000-0008-0000-0600-0000F0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4218"/>
    <xdr:sp macro="" textlink="">
      <xdr:nvSpPr>
        <xdr:cNvPr id="3057" name="Text Box 6">
          <a:extLst>
            <a:ext uri="{FF2B5EF4-FFF2-40B4-BE49-F238E27FC236}">
              <a16:creationId xmlns:a16="http://schemas.microsoft.com/office/drawing/2014/main" id="{00000000-0008-0000-0600-0000F1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8" name="Text Box 4">
          <a:extLst>
            <a:ext uri="{FF2B5EF4-FFF2-40B4-BE49-F238E27FC236}">
              <a16:creationId xmlns:a16="http://schemas.microsoft.com/office/drawing/2014/main" id="{00000000-0008-0000-0600-0000F2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9" name="Text Box 6">
          <a:extLst>
            <a:ext uri="{FF2B5EF4-FFF2-40B4-BE49-F238E27FC236}">
              <a16:creationId xmlns:a16="http://schemas.microsoft.com/office/drawing/2014/main" id="{00000000-0008-0000-0600-0000F3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7957"/>
    <xdr:sp macro="" textlink="">
      <xdr:nvSpPr>
        <xdr:cNvPr id="3060" name="Text Box 4">
          <a:extLst>
            <a:ext uri="{FF2B5EF4-FFF2-40B4-BE49-F238E27FC236}">
              <a16:creationId xmlns:a16="http://schemas.microsoft.com/office/drawing/2014/main" id="{00000000-0008-0000-0600-0000F40B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7957"/>
    <xdr:sp macro="" textlink="">
      <xdr:nvSpPr>
        <xdr:cNvPr id="3061" name="Text Box 6">
          <a:extLst>
            <a:ext uri="{FF2B5EF4-FFF2-40B4-BE49-F238E27FC236}">
              <a16:creationId xmlns:a16="http://schemas.microsoft.com/office/drawing/2014/main" id="{00000000-0008-0000-0600-0000F50B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62" name="Text Box 4">
          <a:extLst>
            <a:ext uri="{FF2B5EF4-FFF2-40B4-BE49-F238E27FC236}">
              <a16:creationId xmlns:a16="http://schemas.microsoft.com/office/drawing/2014/main" id="{00000000-0008-0000-0600-0000F6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63" name="Text Box 6">
          <a:extLst>
            <a:ext uri="{FF2B5EF4-FFF2-40B4-BE49-F238E27FC236}">
              <a16:creationId xmlns:a16="http://schemas.microsoft.com/office/drawing/2014/main" id="{00000000-0008-0000-0600-0000F7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7957"/>
    <xdr:sp macro="" textlink="">
      <xdr:nvSpPr>
        <xdr:cNvPr id="3064" name="Text Box 4">
          <a:extLst>
            <a:ext uri="{FF2B5EF4-FFF2-40B4-BE49-F238E27FC236}">
              <a16:creationId xmlns:a16="http://schemas.microsoft.com/office/drawing/2014/main" id="{00000000-0008-0000-0600-0000F80B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7957"/>
    <xdr:sp macro="" textlink="">
      <xdr:nvSpPr>
        <xdr:cNvPr id="3065" name="Text Box 6">
          <a:extLst>
            <a:ext uri="{FF2B5EF4-FFF2-40B4-BE49-F238E27FC236}">
              <a16:creationId xmlns:a16="http://schemas.microsoft.com/office/drawing/2014/main" id="{00000000-0008-0000-0600-0000F90B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66" name="Text Box 4">
          <a:extLst>
            <a:ext uri="{FF2B5EF4-FFF2-40B4-BE49-F238E27FC236}">
              <a16:creationId xmlns:a16="http://schemas.microsoft.com/office/drawing/2014/main" id="{00000000-0008-0000-0600-0000FA0B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67" name="Text Box 6">
          <a:extLst>
            <a:ext uri="{FF2B5EF4-FFF2-40B4-BE49-F238E27FC236}">
              <a16:creationId xmlns:a16="http://schemas.microsoft.com/office/drawing/2014/main" id="{00000000-0008-0000-0600-0000FB0B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68" name="Text Box 4">
          <a:extLst>
            <a:ext uri="{FF2B5EF4-FFF2-40B4-BE49-F238E27FC236}">
              <a16:creationId xmlns:a16="http://schemas.microsoft.com/office/drawing/2014/main" id="{00000000-0008-0000-0600-0000FC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69" name="Text Box 6">
          <a:extLst>
            <a:ext uri="{FF2B5EF4-FFF2-40B4-BE49-F238E27FC236}">
              <a16:creationId xmlns:a16="http://schemas.microsoft.com/office/drawing/2014/main" id="{00000000-0008-0000-0600-0000FD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3070" name="Text Box 4">
          <a:extLst>
            <a:ext uri="{FF2B5EF4-FFF2-40B4-BE49-F238E27FC236}">
              <a16:creationId xmlns:a16="http://schemas.microsoft.com/office/drawing/2014/main" id="{00000000-0008-0000-0600-0000FE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3071" name="Text Box 6">
          <a:extLst>
            <a:ext uri="{FF2B5EF4-FFF2-40B4-BE49-F238E27FC236}">
              <a16:creationId xmlns:a16="http://schemas.microsoft.com/office/drawing/2014/main" id="{00000000-0008-0000-0600-0000FF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2" name="Text Box 6">
          <a:extLst>
            <a:ext uri="{FF2B5EF4-FFF2-40B4-BE49-F238E27FC236}">
              <a16:creationId xmlns:a16="http://schemas.microsoft.com/office/drawing/2014/main" id="{00000000-0008-0000-0600-000000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3073" name="Text Box 4">
          <a:extLst>
            <a:ext uri="{FF2B5EF4-FFF2-40B4-BE49-F238E27FC236}">
              <a16:creationId xmlns:a16="http://schemas.microsoft.com/office/drawing/2014/main" id="{00000000-0008-0000-0600-000001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3074" name="Text Box 6">
          <a:extLst>
            <a:ext uri="{FF2B5EF4-FFF2-40B4-BE49-F238E27FC236}">
              <a16:creationId xmlns:a16="http://schemas.microsoft.com/office/drawing/2014/main" id="{00000000-0008-0000-0600-000002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5" name="Text Box 4">
          <a:extLst>
            <a:ext uri="{FF2B5EF4-FFF2-40B4-BE49-F238E27FC236}">
              <a16:creationId xmlns:a16="http://schemas.microsoft.com/office/drawing/2014/main" id="{00000000-0008-0000-0600-000003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6" name="Text Box 6">
          <a:extLst>
            <a:ext uri="{FF2B5EF4-FFF2-40B4-BE49-F238E27FC236}">
              <a16:creationId xmlns:a16="http://schemas.microsoft.com/office/drawing/2014/main" id="{00000000-0008-0000-0600-000004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3077" name="Text Box 4">
          <a:extLst>
            <a:ext uri="{FF2B5EF4-FFF2-40B4-BE49-F238E27FC236}">
              <a16:creationId xmlns:a16="http://schemas.microsoft.com/office/drawing/2014/main" id="{00000000-0008-0000-0600-000005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3078" name="Text Box 6">
          <a:extLst>
            <a:ext uri="{FF2B5EF4-FFF2-40B4-BE49-F238E27FC236}">
              <a16:creationId xmlns:a16="http://schemas.microsoft.com/office/drawing/2014/main" id="{00000000-0008-0000-0600-000006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9" name="Text Box 4">
          <a:extLst>
            <a:ext uri="{FF2B5EF4-FFF2-40B4-BE49-F238E27FC236}">
              <a16:creationId xmlns:a16="http://schemas.microsoft.com/office/drawing/2014/main" id="{00000000-0008-0000-0600-000007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80" name="Text Box 6">
          <a:extLst>
            <a:ext uri="{FF2B5EF4-FFF2-40B4-BE49-F238E27FC236}">
              <a16:creationId xmlns:a16="http://schemas.microsoft.com/office/drawing/2014/main" id="{00000000-0008-0000-0600-000008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3081" name="Text Box 4">
          <a:extLst>
            <a:ext uri="{FF2B5EF4-FFF2-40B4-BE49-F238E27FC236}">
              <a16:creationId xmlns:a16="http://schemas.microsoft.com/office/drawing/2014/main" id="{00000000-0008-0000-0600-0000090C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3082" name="Text Box 6">
          <a:extLst>
            <a:ext uri="{FF2B5EF4-FFF2-40B4-BE49-F238E27FC236}">
              <a16:creationId xmlns:a16="http://schemas.microsoft.com/office/drawing/2014/main" id="{00000000-0008-0000-0600-00000A0C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83" name="Text Box 4">
          <a:extLst>
            <a:ext uri="{FF2B5EF4-FFF2-40B4-BE49-F238E27FC236}">
              <a16:creationId xmlns:a16="http://schemas.microsoft.com/office/drawing/2014/main" id="{00000000-0008-0000-0600-00000B0C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84" name="Text Box 6">
          <a:extLst>
            <a:ext uri="{FF2B5EF4-FFF2-40B4-BE49-F238E27FC236}">
              <a16:creationId xmlns:a16="http://schemas.microsoft.com/office/drawing/2014/main" id="{00000000-0008-0000-0600-00000C0C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3085" name="Text Box 4">
          <a:extLst>
            <a:ext uri="{FF2B5EF4-FFF2-40B4-BE49-F238E27FC236}">
              <a16:creationId xmlns:a16="http://schemas.microsoft.com/office/drawing/2014/main" id="{00000000-0008-0000-0600-00000D0C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86" name="Text Box 4">
          <a:extLst>
            <a:ext uri="{FF2B5EF4-FFF2-40B4-BE49-F238E27FC236}">
              <a16:creationId xmlns:a16="http://schemas.microsoft.com/office/drawing/2014/main" id="{00000000-0008-0000-0600-00000E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87" name="Text Box 6">
          <a:extLst>
            <a:ext uri="{FF2B5EF4-FFF2-40B4-BE49-F238E27FC236}">
              <a16:creationId xmlns:a16="http://schemas.microsoft.com/office/drawing/2014/main" id="{00000000-0008-0000-0600-00000F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107</xdr:row>
      <xdr:rowOff>47625</xdr:rowOff>
    </xdr:from>
    <xdr:ext cx="85725" cy="819150"/>
    <xdr:sp macro="" textlink="">
      <xdr:nvSpPr>
        <xdr:cNvPr id="3088" name="Text Box 4">
          <a:extLst>
            <a:ext uri="{FF2B5EF4-FFF2-40B4-BE49-F238E27FC236}">
              <a16:creationId xmlns:a16="http://schemas.microsoft.com/office/drawing/2014/main" id="{00000000-0008-0000-0600-0000100C0000}"/>
            </a:ext>
          </a:extLst>
        </xdr:cNvPr>
        <xdr:cNvSpPr txBox="1">
          <a:spLocks noChangeArrowheads="1"/>
        </xdr:cNvSpPr>
      </xdr:nvSpPr>
      <xdr:spPr bwMode="auto">
        <a:xfrm>
          <a:off x="1800225" y="224790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89" name="Text Box 6">
          <a:extLst>
            <a:ext uri="{FF2B5EF4-FFF2-40B4-BE49-F238E27FC236}">
              <a16:creationId xmlns:a16="http://schemas.microsoft.com/office/drawing/2014/main" id="{00000000-0008-0000-0600-000011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0" name="Text Box 6">
          <a:extLst>
            <a:ext uri="{FF2B5EF4-FFF2-40B4-BE49-F238E27FC236}">
              <a16:creationId xmlns:a16="http://schemas.microsoft.com/office/drawing/2014/main" id="{00000000-0008-0000-0600-000012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91" name="Text Box 4">
          <a:extLst>
            <a:ext uri="{FF2B5EF4-FFF2-40B4-BE49-F238E27FC236}">
              <a16:creationId xmlns:a16="http://schemas.microsoft.com/office/drawing/2014/main" id="{00000000-0008-0000-0600-000013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92" name="Text Box 6">
          <a:extLst>
            <a:ext uri="{FF2B5EF4-FFF2-40B4-BE49-F238E27FC236}">
              <a16:creationId xmlns:a16="http://schemas.microsoft.com/office/drawing/2014/main" id="{00000000-0008-0000-0600-000014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3" name="Text Box 4">
          <a:extLst>
            <a:ext uri="{FF2B5EF4-FFF2-40B4-BE49-F238E27FC236}">
              <a16:creationId xmlns:a16="http://schemas.microsoft.com/office/drawing/2014/main" id="{00000000-0008-0000-0600-000015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4" name="Text Box 6">
          <a:extLst>
            <a:ext uri="{FF2B5EF4-FFF2-40B4-BE49-F238E27FC236}">
              <a16:creationId xmlns:a16="http://schemas.microsoft.com/office/drawing/2014/main" id="{00000000-0008-0000-0600-000016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95" name="Text Box 4">
          <a:extLst>
            <a:ext uri="{FF2B5EF4-FFF2-40B4-BE49-F238E27FC236}">
              <a16:creationId xmlns:a16="http://schemas.microsoft.com/office/drawing/2014/main" id="{00000000-0008-0000-0600-0000170C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96" name="Text Box 6">
          <a:extLst>
            <a:ext uri="{FF2B5EF4-FFF2-40B4-BE49-F238E27FC236}">
              <a16:creationId xmlns:a16="http://schemas.microsoft.com/office/drawing/2014/main" id="{00000000-0008-0000-0600-0000180C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7" name="Text Box 4">
          <a:extLst>
            <a:ext uri="{FF2B5EF4-FFF2-40B4-BE49-F238E27FC236}">
              <a16:creationId xmlns:a16="http://schemas.microsoft.com/office/drawing/2014/main" id="{00000000-0008-0000-0600-000019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107</xdr:row>
      <xdr:rowOff>0</xdr:rowOff>
    </xdr:from>
    <xdr:ext cx="85725" cy="676274"/>
    <xdr:sp macro="" textlink="">
      <xdr:nvSpPr>
        <xdr:cNvPr id="3098" name="Text Box 6">
          <a:extLst>
            <a:ext uri="{FF2B5EF4-FFF2-40B4-BE49-F238E27FC236}">
              <a16:creationId xmlns:a16="http://schemas.microsoft.com/office/drawing/2014/main" id="{00000000-0008-0000-0600-00001A0C0000}"/>
            </a:ext>
          </a:extLst>
        </xdr:cNvPr>
        <xdr:cNvSpPr txBox="1">
          <a:spLocks noChangeArrowheads="1"/>
        </xdr:cNvSpPr>
      </xdr:nvSpPr>
      <xdr:spPr bwMode="auto">
        <a:xfrm>
          <a:off x="21240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99" name="Text Box 4">
          <a:extLst>
            <a:ext uri="{FF2B5EF4-FFF2-40B4-BE49-F238E27FC236}">
              <a16:creationId xmlns:a16="http://schemas.microsoft.com/office/drawing/2014/main" id="{00000000-0008-0000-0600-00001B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100" name="Text Box 6">
          <a:extLst>
            <a:ext uri="{FF2B5EF4-FFF2-40B4-BE49-F238E27FC236}">
              <a16:creationId xmlns:a16="http://schemas.microsoft.com/office/drawing/2014/main" id="{00000000-0008-0000-0600-00001C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112</xdr:row>
      <xdr:rowOff>47625</xdr:rowOff>
    </xdr:from>
    <xdr:ext cx="85725" cy="819150"/>
    <xdr:sp macro="" textlink="">
      <xdr:nvSpPr>
        <xdr:cNvPr id="3101" name="Text Box 4">
          <a:extLst>
            <a:ext uri="{FF2B5EF4-FFF2-40B4-BE49-F238E27FC236}">
              <a16:creationId xmlns:a16="http://schemas.microsoft.com/office/drawing/2014/main" id="{00000000-0008-0000-0600-00001D0C0000}"/>
            </a:ext>
          </a:extLst>
        </xdr:cNvPr>
        <xdr:cNvSpPr txBox="1">
          <a:spLocks noChangeArrowheads="1"/>
        </xdr:cNvSpPr>
      </xdr:nvSpPr>
      <xdr:spPr bwMode="auto">
        <a:xfrm>
          <a:off x="1800225" y="238887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9150"/>
    <xdr:sp macro="" textlink="">
      <xdr:nvSpPr>
        <xdr:cNvPr id="3102" name="Text Box 6">
          <a:extLst>
            <a:ext uri="{FF2B5EF4-FFF2-40B4-BE49-F238E27FC236}">
              <a16:creationId xmlns:a16="http://schemas.microsoft.com/office/drawing/2014/main" id="{00000000-0008-0000-0600-00001E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3" name="Text Box 6">
          <a:extLst>
            <a:ext uri="{FF2B5EF4-FFF2-40B4-BE49-F238E27FC236}">
              <a16:creationId xmlns:a16="http://schemas.microsoft.com/office/drawing/2014/main" id="{00000000-0008-0000-0600-00001F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9175"/>
    <xdr:sp macro="" textlink="">
      <xdr:nvSpPr>
        <xdr:cNvPr id="3104" name="Text Box 4">
          <a:extLst>
            <a:ext uri="{FF2B5EF4-FFF2-40B4-BE49-F238E27FC236}">
              <a16:creationId xmlns:a16="http://schemas.microsoft.com/office/drawing/2014/main" id="{00000000-0008-0000-0600-000020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9175"/>
    <xdr:sp macro="" textlink="">
      <xdr:nvSpPr>
        <xdr:cNvPr id="3105" name="Text Box 6">
          <a:extLst>
            <a:ext uri="{FF2B5EF4-FFF2-40B4-BE49-F238E27FC236}">
              <a16:creationId xmlns:a16="http://schemas.microsoft.com/office/drawing/2014/main" id="{00000000-0008-0000-0600-000021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6" name="Text Box 4">
          <a:extLst>
            <a:ext uri="{FF2B5EF4-FFF2-40B4-BE49-F238E27FC236}">
              <a16:creationId xmlns:a16="http://schemas.microsoft.com/office/drawing/2014/main" id="{00000000-0008-0000-0600-000022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7" name="Text Box 6">
          <a:extLst>
            <a:ext uri="{FF2B5EF4-FFF2-40B4-BE49-F238E27FC236}">
              <a16:creationId xmlns:a16="http://schemas.microsoft.com/office/drawing/2014/main" id="{00000000-0008-0000-0600-000023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274"/>
    <xdr:sp macro="" textlink="">
      <xdr:nvSpPr>
        <xdr:cNvPr id="3108" name="Text Box 4">
          <a:extLst>
            <a:ext uri="{FF2B5EF4-FFF2-40B4-BE49-F238E27FC236}">
              <a16:creationId xmlns:a16="http://schemas.microsoft.com/office/drawing/2014/main" id="{00000000-0008-0000-0600-000024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274"/>
    <xdr:sp macro="" textlink="">
      <xdr:nvSpPr>
        <xdr:cNvPr id="3109" name="Text Box 6">
          <a:extLst>
            <a:ext uri="{FF2B5EF4-FFF2-40B4-BE49-F238E27FC236}">
              <a16:creationId xmlns:a16="http://schemas.microsoft.com/office/drawing/2014/main" id="{00000000-0008-0000-0600-000025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10" name="Text Box 4">
          <a:extLst>
            <a:ext uri="{FF2B5EF4-FFF2-40B4-BE49-F238E27FC236}">
              <a16:creationId xmlns:a16="http://schemas.microsoft.com/office/drawing/2014/main" id="{00000000-0008-0000-0600-000026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112</xdr:row>
      <xdr:rowOff>0</xdr:rowOff>
    </xdr:from>
    <xdr:ext cx="85725" cy="676274"/>
    <xdr:sp macro="" textlink="">
      <xdr:nvSpPr>
        <xdr:cNvPr id="3111" name="Text Box 6">
          <a:extLst>
            <a:ext uri="{FF2B5EF4-FFF2-40B4-BE49-F238E27FC236}">
              <a16:creationId xmlns:a16="http://schemas.microsoft.com/office/drawing/2014/main" id="{00000000-0008-0000-0600-0000270C0000}"/>
            </a:ext>
          </a:extLst>
        </xdr:cNvPr>
        <xdr:cNvSpPr txBox="1">
          <a:spLocks noChangeArrowheads="1"/>
        </xdr:cNvSpPr>
      </xdr:nvSpPr>
      <xdr:spPr bwMode="auto">
        <a:xfrm>
          <a:off x="21240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12" name="Text Box 4">
          <a:extLst>
            <a:ext uri="{FF2B5EF4-FFF2-40B4-BE49-F238E27FC236}">
              <a16:creationId xmlns:a16="http://schemas.microsoft.com/office/drawing/2014/main" id="{00000000-0008-0000-0600-000028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13" name="Text Box 6">
          <a:extLst>
            <a:ext uri="{FF2B5EF4-FFF2-40B4-BE49-F238E27FC236}">
              <a16:creationId xmlns:a16="http://schemas.microsoft.com/office/drawing/2014/main" id="{00000000-0008-0000-0600-00002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4" name="Text Box 4">
          <a:extLst>
            <a:ext uri="{FF2B5EF4-FFF2-40B4-BE49-F238E27FC236}">
              <a16:creationId xmlns:a16="http://schemas.microsoft.com/office/drawing/2014/main" id="{00000000-0008-0000-0600-00002A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5" name="Text Box 6">
          <a:extLst>
            <a:ext uri="{FF2B5EF4-FFF2-40B4-BE49-F238E27FC236}">
              <a16:creationId xmlns:a16="http://schemas.microsoft.com/office/drawing/2014/main" id="{00000000-0008-0000-0600-00002B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6" name="Text Box 4">
          <a:extLst>
            <a:ext uri="{FF2B5EF4-FFF2-40B4-BE49-F238E27FC236}">
              <a16:creationId xmlns:a16="http://schemas.microsoft.com/office/drawing/2014/main" id="{00000000-0008-0000-0600-00002C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7" name="Text Box 6">
          <a:extLst>
            <a:ext uri="{FF2B5EF4-FFF2-40B4-BE49-F238E27FC236}">
              <a16:creationId xmlns:a16="http://schemas.microsoft.com/office/drawing/2014/main" id="{00000000-0008-0000-0600-00002D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8" name="Text Box 4">
          <a:extLst>
            <a:ext uri="{FF2B5EF4-FFF2-40B4-BE49-F238E27FC236}">
              <a16:creationId xmlns:a16="http://schemas.microsoft.com/office/drawing/2014/main" id="{00000000-0008-0000-0600-00002E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9" name="Text Box 6">
          <a:extLst>
            <a:ext uri="{FF2B5EF4-FFF2-40B4-BE49-F238E27FC236}">
              <a16:creationId xmlns:a16="http://schemas.microsoft.com/office/drawing/2014/main" id="{00000000-0008-0000-0600-00002F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3120" name="Text Box 4">
          <a:extLst>
            <a:ext uri="{FF2B5EF4-FFF2-40B4-BE49-F238E27FC236}">
              <a16:creationId xmlns:a16="http://schemas.microsoft.com/office/drawing/2014/main" id="{00000000-0008-0000-0600-0000300C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3121" name="Text Box 6">
          <a:extLst>
            <a:ext uri="{FF2B5EF4-FFF2-40B4-BE49-F238E27FC236}">
              <a16:creationId xmlns:a16="http://schemas.microsoft.com/office/drawing/2014/main" id="{00000000-0008-0000-0600-0000310C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22" name="Text Box 4">
          <a:extLst>
            <a:ext uri="{FF2B5EF4-FFF2-40B4-BE49-F238E27FC236}">
              <a16:creationId xmlns:a16="http://schemas.microsoft.com/office/drawing/2014/main" id="{00000000-0008-0000-0600-000032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23" name="Text Box 6">
          <a:extLst>
            <a:ext uri="{FF2B5EF4-FFF2-40B4-BE49-F238E27FC236}">
              <a16:creationId xmlns:a16="http://schemas.microsoft.com/office/drawing/2014/main" id="{00000000-0008-0000-0600-000033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3124" name="Text Box 4">
          <a:extLst>
            <a:ext uri="{FF2B5EF4-FFF2-40B4-BE49-F238E27FC236}">
              <a16:creationId xmlns:a16="http://schemas.microsoft.com/office/drawing/2014/main" id="{00000000-0008-0000-0600-0000340C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3125" name="Text Box 6">
          <a:extLst>
            <a:ext uri="{FF2B5EF4-FFF2-40B4-BE49-F238E27FC236}">
              <a16:creationId xmlns:a16="http://schemas.microsoft.com/office/drawing/2014/main" id="{00000000-0008-0000-0600-0000350C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14300"/>
    <xdr:sp macro="" textlink="">
      <xdr:nvSpPr>
        <xdr:cNvPr id="3126" name="Text Box 6">
          <a:extLst>
            <a:ext uri="{FF2B5EF4-FFF2-40B4-BE49-F238E27FC236}">
              <a16:creationId xmlns:a16="http://schemas.microsoft.com/office/drawing/2014/main" id="{00000000-0008-0000-0600-0000360C0000}"/>
            </a:ext>
          </a:extLst>
        </xdr:cNvPr>
        <xdr:cNvSpPr txBox="1">
          <a:spLocks noChangeArrowheads="1"/>
        </xdr:cNvSpPr>
      </xdr:nvSpPr>
      <xdr:spPr bwMode="auto">
        <a:xfrm>
          <a:off x="382905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127" name="Text Box 4">
          <a:extLst>
            <a:ext uri="{FF2B5EF4-FFF2-40B4-BE49-F238E27FC236}">
              <a16:creationId xmlns:a16="http://schemas.microsoft.com/office/drawing/2014/main" id="{00000000-0008-0000-0600-000037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128" name="Text Box 6">
          <a:extLst>
            <a:ext uri="{FF2B5EF4-FFF2-40B4-BE49-F238E27FC236}">
              <a16:creationId xmlns:a16="http://schemas.microsoft.com/office/drawing/2014/main" id="{00000000-0008-0000-0600-000038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29" name="Text Box 6">
          <a:extLst>
            <a:ext uri="{FF2B5EF4-FFF2-40B4-BE49-F238E27FC236}">
              <a16:creationId xmlns:a16="http://schemas.microsoft.com/office/drawing/2014/main" id="{00000000-0008-0000-0600-00003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30" name="Text Box 4">
          <a:extLst>
            <a:ext uri="{FF2B5EF4-FFF2-40B4-BE49-F238E27FC236}">
              <a16:creationId xmlns:a16="http://schemas.microsoft.com/office/drawing/2014/main" id="{00000000-0008-0000-0600-00003A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31" name="Text Box 6">
          <a:extLst>
            <a:ext uri="{FF2B5EF4-FFF2-40B4-BE49-F238E27FC236}">
              <a16:creationId xmlns:a16="http://schemas.microsoft.com/office/drawing/2014/main" id="{00000000-0008-0000-0600-00003B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2" name="Text Box 4">
          <a:extLst>
            <a:ext uri="{FF2B5EF4-FFF2-40B4-BE49-F238E27FC236}">
              <a16:creationId xmlns:a16="http://schemas.microsoft.com/office/drawing/2014/main" id="{00000000-0008-0000-0600-00003C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3" name="Text Box 6">
          <a:extLst>
            <a:ext uri="{FF2B5EF4-FFF2-40B4-BE49-F238E27FC236}">
              <a16:creationId xmlns:a16="http://schemas.microsoft.com/office/drawing/2014/main" id="{00000000-0008-0000-0600-00003D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134" name="Text Box 4">
          <a:extLst>
            <a:ext uri="{FF2B5EF4-FFF2-40B4-BE49-F238E27FC236}">
              <a16:creationId xmlns:a16="http://schemas.microsoft.com/office/drawing/2014/main" id="{00000000-0008-0000-0600-00003E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135" name="Text Box 6">
          <a:extLst>
            <a:ext uri="{FF2B5EF4-FFF2-40B4-BE49-F238E27FC236}">
              <a16:creationId xmlns:a16="http://schemas.microsoft.com/office/drawing/2014/main" id="{00000000-0008-0000-0600-00003F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6" name="Text Box 4">
          <a:extLst>
            <a:ext uri="{FF2B5EF4-FFF2-40B4-BE49-F238E27FC236}">
              <a16:creationId xmlns:a16="http://schemas.microsoft.com/office/drawing/2014/main" id="{00000000-0008-0000-0600-000040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7" name="Text Box 6">
          <a:extLst>
            <a:ext uri="{FF2B5EF4-FFF2-40B4-BE49-F238E27FC236}">
              <a16:creationId xmlns:a16="http://schemas.microsoft.com/office/drawing/2014/main" id="{00000000-0008-0000-0600-000041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6274"/>
    <xdr:sp macro="" textlink="">
      <xdr:nvSpPr>
        <xdr:cNvPr id="3138" name="Text Box 4">
          <a:extLst>
            <a:ext uri="{FF2B5EF4-FFF2-40B4-BE49-F238E27FC236}">
              <a16:creationId xmlns:a16="http://schemas.microsoft.com/office/drawing/2014/main" id="{00000000-0008-0000-0600-0000420C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6274"/>
    <xdr:sp macro="" textlink="">
      <xdr:nvSpPr>
        <xdr:cNvPr id="3139" name="Text Box 6">
          <a:extLst>
            <a:ext uri="{FF2B5EF4-FFF2-40B4-BE49-F238E27FC236}">
              <a16:creationId xmlns:a16="http://schemas.microsoft.com/office/drawing/2014/main" id="{00000000-0008-0000-0600-0000430C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3140" name="Text Box 4">
          <a:extLst>
            <a:ext uri="{FF2B5EF4-FFF2-40B4-BE49-F238E27FC236}">
              <a16:creationId xmlns:a16="http://schemas.microsoft.com/office/drawing/2014/main" id="{00000000-0008-0000-0600-0000440C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3141" name="Text Box 4">
          <a:extLst>
            <a:ext uri="{FF2B5EF4-FFF2-40B4-BE49-F238E27FC236}">
              <a16:creationId xmlns:a16="http://schemas.microsoft.com/office/drawing/2014/main" id="{00000000-0008-0000-0600-0000450C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3142" name="Text Box 6">
          <a:extLst>
            <a:ext uri="{FF2B5EF4-FFF2-40B4-BE49-F238E27FC236}">
              <a16:creationId xmlns:a16="http://schemas.microsoft.com/office/drawing/2014/main" id="{00000000-0008-0000-0600-0000460C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43" name="Text Box 6">
          <a:extLst>
            <a:ext uri="{FF2B5EF4-FFF2-40B4-BE49-F238E27FC236}">
              <a16:creationId xmlns:a16="http://schemas.microsoft.com/office/drawing/2014/main" id="{00000000-0008-0000-0600-00004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4218"/>
    <xdr:sp macro="" textlink="">
      <xdr:nvSpPr>
        <xdr:cNvPr id="3144" name="Text Box 4">
          <a:extLst>
            <a:ext uri="{FF2B5EF4-FFF2-40B4-BE49-F238E27FC236}">
              <a16:creationId xmlns:a16="http://schemas.microsoft.com/office/drawing/2014/main" id="{00000000-0008-0000-0600-00004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4218"/>
    <xdr:sp macro="" textlink="">
      <xdr:nvSpPr>
        <xdr:cNvPr id="3145" name="Text Box 6">
          <a:extLst>
            <a:ext uri="{FF2B5EF4-FFF2-40B4-BE49-F238E27FC236}">
              <a16:creationId xmlns:a16="http://schemas.microsoft.com/office/drawing/2014/main" id="{00000000-0008-0000-0600-00004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46" name="Text Box 4">
          <a:extLst>
            <a:ext uri="{FF2B5EF4-FFF2-40B4-BE49-F238E27FC236}">
              <a16:creationId xmlns:a16="http://schemas.microsoft.com/office/drawing/2014/main" id="{00000000-0008-0000-0600-00004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47" name="Text Box 6">
          <a:extLst>
            <a:ext uri="{FF2B5EF4-FFF2-40B4-BE49-F238E27FC236}">
              <a16:creationId xmlns:a16="http://schemas.microsoft.com/office/drawing/2014/main" id="{00000000-0008-0000-0600-00004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7957"/>
    <xdr:sp macro="" textlink="">
      <xdr:nvSpPr>
        <xdr:cNvPr id="3148" name="Text Box 4">
          <a:extLst>
            <a:ext uri="{FF2B5EF4-FFF2-40B4-BE49-F238E27FC236}">
              <a16:creationId xmlns:a16="http://schemas.microsoft.com/office/drawing/2014/main" id="{00000000-0008-0000-0600-00004C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7957"/>
    <xdr:sp macro="" textlink="">
      <xdr:nvSpPr>
        <xdr:cNvPr id="3149" name="Text Box 6">
          <a:extLst>
            <a:ext uri="{FF2B5EF4-FFF2-40B4-BE49-F238E27FC236}">
              <a16:creationId xmlns:a16="http://schemas.microsoft.com/office/drawing/2014/main" id="{00000000-0008-0000-0600-00004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50" name="Text Box 4">
          <a:extLst>
            <a:ext uri="{FF2B5EF4-FFF2-40B4-BE49-F238E27FC236}">
              <a16:creationId xmlns:a16="http://schemas.microsoft.com/office/drawing/2014/main" id="{00000000-0008-0000-0600-00004E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51" name="Text Box 6">
          <a:extLst>
            <a:ext uri="{FF2B5EF4-FFF2-40B4-BE49-F238E27FC236}">
              <a16:creationId xmlns:a16="http://schemas.microsoft.com/office/drawing/2014/main" id="{00000000-0008-0000-0600-00004F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7957"/>
    <xdr:sp macro="" textlink="">
      <xdr:nvSpPr>
        <xdr:cNvPr id="3152" name="Text Box 4">
          <a:extLst>
            <a:ext uri="{FF2B5EF4-FFF2-40B4-BE49-F238E27FC236}">
              <a16:creationId xmlns:a16="http://schemas.microsoft.com/office/drawing/2014/main" id="{00000000-0008-0000-0600-000050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7957"/>
    <xdr:sp macro="" textlink="">
      <xdr:nvSpPr>
        <xdr:cNvPr id="3153" name="Text Box 6">
          <a:extLst>
            <a:ext uri="{FF2B5EF4-FFF2-40B4-BE49-F238E27FC236}">
              <a16:creationId xmlns:a16="http://schemas.microsoft.com/office/drawing/2014/main" id="{00000000-0008-0000-0600-000051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54" name="Text Box 4">
          <a:extLst>
            <a:ext uri="{FF2B5EF4-FFF2-40B4-BE49-F238E27FC236}">
              <a16:creationId xmlns:a16="http://schemas.microsoft.com/office/drawing/2014/main" id="{00000000-0008-0000-0600-000052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55" name="Text Box 6">
          <a:extLst>
            <a:ext uri="{FF2B5EF4-FFF2-40B4-BE49-F238E27FC236}">
              <a16:creationId xmlns:a16="http://schemas.microsoft.com/office/drawing/2014/main" id="{00000000-0008-0000-0600-000053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56" name="Text Box 4">
          <a:extLst>
            <a:ext uri="{FF2B5EF4-FFF2-40B4-BE49-F238E27FC236}">
              <a16:creationId xmlns:a16="http://schemas.microsoft.com/office/drawing/2014/main" id="{00000000-0008-0000-0600-000054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57" name="Text Box 6">
          <a:extLst>
            <a:ext uri="{FF2B5EF4-FFF2-40B4-BE49-F238E27FC236}">
              <a16:creationId xmlns:a16="http://schemas.microsoft.com/office/drawing/2014/main" id="{00000000-0008-0000-0600-000055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3158" name="Text Box 4">
          <a:extLst>
            <a:ext uri="{FF2B5EF4-FFF2-40B4-BE49-F238E27FC236}">
              <a16:creationId xmlns:a16="http://schemas.microsoft.com/office/drawing/2014/main" id="{00000000-0008-0000-0600-000056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3159" name="Text Box 6">
          <a:extLst>
            <a:ext uri="{FF2B5EF4-FFF2-40B4-BE49-F238E27FC236}">
              <a16:creationId xmlns:a16="http://schemas.microsoft.com/office/drawing/2014/main" id="{00000000-0008-0000-0600-00005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0" name="Text Box 6">
          <a:extLst>
            <a:ext uri="{FF2B5EF4-FFF2-40B4-BE49-F238E27FC236}">
              <a16:creationId xmlns:a16="http://schemas.microsoft.com/office/drawing/2014/main" id="{00000000-0008-0000-0600-00005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3161" name="Text Box 4">
          <a:extLst>
            <a:ext uri="{FF2B5EF4-FFF2-40B4-BE49-F238E27FC236}">
              <a16:creationId xmlns:a16="http://schemas.microsoft.com/office/drawing/2014/main" id="{00000000-0008-0000-0600-00005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3162" name="Text Box 6">
          <a:extLst>
            <a:ext uri="{FF2B5EF4-FFF2-40B4-BE49-F238E27FC236}">
              <a16:creationId xmlns:a16="http://schemas.microsoft.com/office/drawing/2014/main" id="{00000000-0008-0000-0600-00005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3" name="Text Box 4">
          <a:extLst>
            <a:ext uri="{FF2B5EF4-FFF2-40B4-BE49-F238E27FC236}">
              <a16:creationId xmlns:a16="http://schemas.microsoft.com/office/drawing/2014/main" id="{00000000-0008-0000-0600-00005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4" name="Text Box 6">
          <a:extLst>
            <a:ext uri="{FF2B5EF4-FFF2-40B4-BE49-F238E27FC236}">
              <a16:creationId xmlns:a16="http://schemas.microsoft.com/office/drawing/2014/main" id="{00000000-0008-0000-0600-00005C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3165" name="Text Box 4">
          <a:extLst>
            <a:ext uri="{FF2B5EF4-FFF2-40B4-BE49-F238E27FC236}">
              <a16:creationId xmlns:a16="http://schemas.microsoft.com/office/drawing/2014/main" id="{00000000-0008-0000-0600-00005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3166" name="Text Box 6">
          <a:extLst>
            <a:ext uri="{FF2B5EF4-FFF2-40B4-BE49-F238E27FC236}">
              <a16:creationId xmlns:a16="http://schemas.microsoft.com/office/drawing/2014/main" id="{00000000-0008-0000-0600-00005E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7" name="Text Box 4">
          <a:extLst>
            <a:ext uri="{FF2B5EF4-FFF2-40B4-BE49-F238E27FC236}">
              <a16:creationId xmlns:a16="http://schemas.microsoft.com/office/drawing/2014/main" id="{00000000-0008-0000-0600-00005F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8" name="Text Box 6">
          <a:extLst>
            <a:ext uri="{FF2B5EF4-FFF2-40B4-BE49-F238E27FC236}">
              <a16:creationId xmlns:a16="http://schemas.microsoft.com/office/drawing/2014/main" id="{00000000-0008-0000-0600-000060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3169" name="Text Box 4">
          <a:extLst>
            <a:ext uri="{FF2B5EF4-FFF2-40B4-BE49-F238E27FC236}">
              <a16:creationId xmlns:a16="http://schemas.microsoft.com/office/drawing/2014/main" id="{00000000-0008-0000-0600-000061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3170" name="Text Box 6">
          <a:extLst>
            <a:ext uri="{FF2B5EF4-FFF2-40B4-BE49-F238E27FC236}">
              <a16:creationId xmlns:a16="http://schemas.microsoft.com/office/drawing/2014/main" id="{00000000-0008-0000-0600-000062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71" name="Text Box 4">
          <a:extLst>
            <a:ext uri="{FF2B5EF4-FFF2-40B4-BE49-F238E27FC236}">
              <a16:creationId xmlns:a16="http://schemas.microsoft.com/office/drawing/2014/main" id="{00000000-0008-0000-0600-000063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72" name="Text Box 6">
          <a:extLst>
            <a:ext uri="{FF2B5EF4-FFF2-40B4-BE49-F238E27FC236}">
              <a16:creationId xmlns:a16="http://schemas.microsoft.com/office/drawing/2014/main" id="{00000000-0008-0000-0600-000064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3173" name="Text Box 4">
          <a:extLst>
            <a:ext uri="{FF2B5EF4-FFF2-40B4-BE49-F238E27FC236}">
              <a16:creationId xmlns:a16="http://schemas.microsoft.com/office/drawing/2014/main" id="{00000000-0008-0000-0600-0000650C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74" name="Text Box 4">
          <a:extLst>
            <a:ext uri="{FF2B5EF4-FFF2-40B4-BE49-F238E27FC236}">
              <a16:creationId xmlns:a16="http://schemas.microsoft.com/office/drawing/2014/main" id="{00000000-0008-0000-0600-000066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75" name="Text Box 6">
          <a:extLst>
            <a:ext uri="{FF2B5EF4-FFF2-40B4-BE49-F238E27FC236}">
              <a16:creationId xmlns:a16="http://schemas.microsoft.com/office/drawing/2014/main" id="{00000000-0008-0000-0600-000067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136</xdr:row>
      <xdr:rowOff>47625</xdr:rowOff>
    </xdr:from>
    <xdr:ext cx="85725" cy="819150"/>
    <xdr:sp macro="" textlink="">
      <xdr:nvSpPr>
        <xdr:cNvPr id="3176" name="Text Box 4">
          <a:extLst>
            <a:ext uri="{FF2B5EF4-FFF2-40B4-BE49-F238E27FC236}">
              <a16:creationId xmlns:a16="http://schemas.microsoft.com/office/drawing/2014/main" id="{00000000-0008-0000-0600-0000680C0000}"/>
            </a:ext>
          </a:extLst>
        </xdr:cNvPr>
        <xdr:cNvSpPr txBox="1">
          <a:spLocks noChangeArrowheads="1"/>
        </xdr:cNvSpPr>
      </xdr:nvSpPr>
      <xdr:spPr bwMode="auto">
        <a:xfrm>
          <a:off x="1800225" y="290512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177" name="Text Box 6">
          <a:extLst>
            <a:ext uri="{FF2B5EF4-FFF2-40B4-BE49-F238E27FC236}">
              <a16:creationId xmlns:a16="http://schemas.microsoft.com/office/drawing/2014/main" id="{00000000-0008-0000-0600-00006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78" name="Text Box 6">
          <a:extLst>
            <a:ext uri="{FF2B5EF4-FFF2-40B4-BE49-F238E27FC236}">
              <a16:creationId xmlns:a16="http://schemas.microsoft.com/office/drawing/2014/main" id="{00000000-0008-0000-0600-00006A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79" name="Text Box 4">
          <a:extLst>
            <a:ext uri="{FF2B5EF4-FFF2-40B4-BE49-F238E27FC236}">
              <a16:creationId xmlns:a16="http://schemas.microsoft.com/office/drawing/2014/main" id="{00000000-0008-0000-0600-00006B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80" name="Text Box 6">
          <a:extLst>
            <a:ext uri="{FF2B5EF4-FFF2-40B4-BE49-F238E27FC236}">
              <a16:creationId xmlns:a16="http://schemas.microsoft.com/office/drawing/2014/main" id="{00000000-0008-0000-0600-00006C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81" name="Text Box 4">
          <a:extLst>
            <a:ext uri="{FF2B5EF4-FFF2-40B4-BE49-F238E27FC236}">
              <a16:creationId xmlns:a16="http://schemas.microsoft.com/office/drawing/2014/main" id="{00000000-0008-0000-0600-00006D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82" name="Text Box 6">
          <a:extLst>
            <a:ext uri="{FF2B5EF4-FFF2-40B4-BE49-F238E27FC236}">
              <a16:creationId xmlns:a16="http://schemas.microsoft.com/office/drawing/2014/main" id="{00000000-0008-0000-0600-00006E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183" name="Text Box 4">
          <a:extLst>
            <a:ext uri="{FF2B5EF4-FFF2-40B4-BE49-F238E27FC236}">
              <a16:creationId xmlns:a16="http://schemas.microsoft.com/office/drawing/2014/main" id="{00000000-0008-0000-0600-00006F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137</xdr:row>
      <xdr:rowOff>85725</xdr:rowOff>
    </xdr:from>
    <xdr:ext cx="85725" cy="676274"/>
    <xdr:sp macro="" textlink="">
      <xdr:nvSpPr>
        <xdr:cNvPr id="3184" name="Text Box 6">
          <a:extLst>
            <a:ext uri="{FF2B5EF4-FFF2-40B4-BE49-F238E27FC236}">
              <a16:creationId xmlns:a16="http://schemas.microsoft.com/office/drawing/2014/main" id="{00000000-0008-0000-0600-0000700C0000}"/>
            </a:ext>
          </a:extLst>
        </xdr:cNvPr>
        <xdr:cNvSpPr txBox="1">
          <a:spLocks noChangeArrowheads="1"/>
        </xdr:cNvSpPr>
      </xdr:nvSpPr>
      <xdr:spPr bwMode="auto">
        <a:xfrm>
          <a:off x="2609850" y="2928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85" name="Text Box 4">
          <a:extLst>
            <a:ext uri="{FF2B5EF4-FFF2-40B4-BE49-F238E27FC236}">
              <a16:creationId xmlns:a16="http://schemas.microsoft.com/office/drawing/2014/main" id="{00000000-0008-0000-0600-000071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87" name="Text Box 4">
          <a:extLst>
            <a:ext uri="{FF2B5EF4-FFF2-40B4-BE49-F238E27FC236}">
              <a16:creationId xmlns:a16="http://schemas.microsoft.com/office/drawing/2014/main" id="{00000000-0008-0000-0600-000073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88" name="Text Box 6">
          <a:extLst>
            <a:ext uri="{FF2B5EF4-FFF2-40B4-BE49-F238E27FC236}">
              <a16:creationId xmlns:a16="http://schemas.microsoft.com/office/drawing/2014/main" id="{00000000-0008-0000-0600-000074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141</xdr:row>
      <xdr:rowOff>47625</xdr:rowOff>
    </xdr:from>
    <xdr:ext cx="85725" cy="819150"/>
    <xdr:sp macro="" textlink="">
      <xdr:nvSpPr>
        <xdr:cNvPr id="3189" name="Text Box 4">
          <a:extLst>
            <a:ext uri="{FF2B5EF4-FFF2-40B4-BE49-F238E27FC236}">
              <a16:creationId xmlns:a16="http://schemas.microsoft.com/office/drawing/2014/main" id="{00000000-0008-0000-0600-0000750C0000}"/>
            </a:ext>
          </a:extLst>
        </xdr:cNvPr>
        <xdr:cNvSpPr txBox="1">
          <a:spLocks noChangeArrowheads="1"/>
        </xdr:cNvSpPr>
      </xdr:nvSpPr>
      <xdr:spPr bwMode="auto">
        <a:xfrm>
          <a:off x="1800225" y="30460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9150"/>
    <xdr:sp macro="" textlink="">
      <xdr:nvSpPr>
        <xdr:cNvPr id="3190" name="Text Box 6">
          <a:extLst>
            <a:ext uri="{FF2B5EF4-FFF2-40B4-BE49-F238E27FC236}">
              <a16:creationId xmlns:a16="http://schemas.microsoft.com/office/drawing/2014/main" id="{00000000-0008-0000-0600-000076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1" name="Text Box 6">
          <a:extLst>
            <a:ext uri="{FF2B5EF4-FFF2-40B4-BE49-F238E27FC236}">
              <a16:creationId xmlns:a16="http://schemas.microsoft.com/office/drawing/2014/main" id="{00000000-0008-0000-0600-00007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9175"/>
    <xdr:sp macro="" textlink="">
      <xdr:nvSpPr>
        <xdr:cNvPr id="3192" name="Text Box 4">
          <a:extLst>
            <a:ext uri="{FF2B5EF4-FFF2-40B4-BE49-F238E27FC236}">
              <a16:creationId xmlns:a16="http://schemas.microsoft.com/office/drawing/2014/main" id="{00000000-0008-0000-0600-00007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9175"/>
    <xdr:sp macro="" textlink="">
      <xdr:nvSpPr>
        <xdr:cNvPr id="3193" name="Text Box 6">
          <a:extLst>
            <a:ext uri="{FF2B5EF4-FFF2-40B4-BE49-F238E27FC236}">
              <a16:creationId xmlns:a16="http://schemas.microsoft.com/office/drawing/2014/main" id="{00000000-0008-0000-0600-00007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4" name="Text Box 4">
          <a:extLst>
            <a:ext uri="{FF2B5EF4-FFF2-40B4-BE49-F238E27FC236}">
              <a16:creationId xmlns:a16="http://schemas.microsoft.com/office/drawing/2014/main" id="{00000000-0008-0000-0600-00007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5" name="Text Box 6">
          <a:extLst>
            <a:ext uri="{FF2B5EF4-FFF2-40B4-BE49-F238E27FC236}">
              <a16:creationId xmlns:a16="http://schemas.microsoft.com/office/drawing/2014/main" id="{00000000-0008-0000-0600-00007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274"/>
    <xdr:sp macro="" textlink="">
      <xdr:nvSpPr>
        <xdr:cNvPr id="3196" name="Text Box 4">
          <a:extLst>
            <a:ext uri="{FF2B5EF4-FFF2-40B4-BE49-F238E27FC236}">
              <a16:creationId xmlns:a16="http://schemas.microsoft.com/office/drawing/2014/main" id="{00000000-0008-0000-0600-00007C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274"/>
    <xdr:sp macro="" textlink="">
      <xdr:nvSpPr>
        <xdr:cNvPr id="3197" name="Text Box 6">
          <a:extLst>
            <a:ext uri="{FF2B5EF4-FFF2-40B4-BE49-F238E27FC236}">
              <a16:creationId xmlns:a16="http://schemas.microsoft.com/office/drawing/2014/main" id="{00000000-0008-0000-0600-00007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8" name="Text Box 4">
          <a:extLst>
            <a:ext uri="{FF2B5EF4-FFF2-40B4-BE49-F238E27FC236}">
              <a16:creationId xmlns:a16="http://schemas.microsoft.com/office/drawing/2014/main" id="{00000000-0008-0000-0600-00007E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933450</xdr:colOff>
      <xdr:row>141</xdr:row>
      <xdr:rowOff>180975</xdr:rowOff>
    </xdr:from>
    <xdr:ext cx="85725" cy="676274"/>
    <xdr:sp macro="" textlink="">
      <xdr:nvSpPr>
        <xdr:cNvPr id="3199" name="Text Box 6">
          <a:extLst>
            <a:ext uri="{FF2B5EF4-FFF2-40B4-BE49-F238E27FC236}">
              <a16:creationId xmlns:a16="http://schemas.microsoft.com/office/drawing/2014/main" id="{00000000-0008-0000-0600-00007F0C0000}"/>
            </a:ext>
          </a:extLst>
        </xdr:cNvPr>
        <xdr:cNvSpPr txBox="1">
          <a:spLocks noChangeArrowheads="1"/>
        </xdr:cNvSpPr>
      </xdr:nvSpPr>
      <xdr:spPr bwMode="auto">
        <a:xfrm>
          <a:off x="2143125" y="30565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00" name="Text Box 4">
          <a:extLst>
            <a:ext uri="{FF2B5EF4-FFF2-40B4-BE49-F238E27FC236}">
              <a16:creationId xmlns:a16="http://schemas.microsoft.com/office/drawing/2014/main" id="{00000000-0008-0000-0600-000080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01" name="Text Box 6">
          <a:extLst>
            <a:ext uri="{FF2B5EF4-FFF2-40B4-BE49-F238E27FC236}">
              <a16:creationId xmlns:a16="http://schemas.microsoft.com/office/drawing/2014/main" id="{00000000-0008-0000-0600-00008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3202" name="Text Box 4">
          <a:extLst>
            <a:ext uri="{FF2B5EF4-FFF2-40B4-BE49-F238E27FC236}">
              <a16:creationId xmlns:a16="http://schemas.microsoft.com/office/drawing/2014/main" id="{00000000-0008-0000-0600-000082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3203" name="Text Box 6">
          <a:extLst>
            <a:ext uri="{FF2B5EF4-FFF2-40B4-BE49-F238E27FC236}">
              <a16:creationId xmlns:a16="http://schemas.microsoft.com/office/drawing/2014/main" id="{00000000-0008-0000-0600-000083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3204" name="Text Box 4">
          <a:extLst>
            <a:ext uri="{FF2B5EF4-FFF2-40B4-BE49-F238E27FC236}">
              <a16:creationId xmlns:a16="http://schemas.microsoft.com/office/drawing/2014/main" id="{00000000-0008-0000-0600-000084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3205" name="Text Box 6">
          <a:extLst>
            <a:ext uri="{FF2B5EF4-FFF2-40B4-BE49-F238E27FC236}">
              <a16:creationId xmlns:a16="http://schemas.microsoft.com/office/drawing/2014/main" id="{00000000-0008-0000-0600-000085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3206" name="Text Box 4">
          <a:extLst>
            <a:ext uri="{FF2B5EF4-FFF2-40B4-BE49-F238E27FC236}">
              <a16:creationId xmlns:a16="http://schemas.microsoft.com/office/drawing/2014/main" id="{00000000-0008-0000-0600-000086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3207" name="Text Box 6">
          <a:extLst>
            <a:ext uri="{FF2B5EF4-FFF2-40B4-BE49-F238E27FC236}">
              <a16:creationId xmlns:a16="http://schemas.microsoft.com/office/drawing/2014/main" id="{00000000-0008-0000-0600-000087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114300"/>
    <xdr:sp macro="" textlink="">
      <xdr:nvSpPr>
        <xdr:cNvPr id="3208" name="Text Box 4">
          <a:extLst>
            <a:ext uri="{FF2B5EF4-FFF2-40B4-BE49-F238E27FC236}">
              <a16:creationId xmlns:a16="http://schemas.microsoft.com/office/drawing/2014/main" id="{00000000-0008-0000-0600-0000880C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114300"/>
    <xdr:sp macro="" textlink="">
      <xdr:nvSpPr>
        <xdr:cNvPr id="3209" name="Text Box 6">
          <a:extLst>
            <a:ext uri="{FF2B5EF4-FFF2-40B4-BE49-F238E27FC236}">
              <a16:creationId xmlns:a16="http://schemas.microsoft.com/office/drawing/2014/main" id="{00000000-0008-0000-0600-0000890C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3210" name="Text Box 4">
          <a:extLst>
            <a:ext uri="{FF2B5EF4-FFF2-40B4-BE49-F238E27FC236}">
              <a16:creationId xmlns:a16="http://schemas.microsoft.com/office/drawing/2014/main" id="{00000000-0008-0000-0600-00008A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3211" name="Text Box 6">
          <a:extLst>
            <a:ext uri="{FF2B5EF4-FFF2-40B4-BE49-F238E27FC236}">
              <a16:creationId xmlns:a16="http://schemas.microsoft.com/office/drawing/2014/main" id="{00000000-0008-0000-0600-00008B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200</xdr:row>
      <xdr:rowOff>0</xdr:rowOff>
    </xdr:from>
    <xdr:ext cx="85725" cy="114300"/>
    <xdr:sp macro="" textlink="">
      <xdr:nvSpPr>
        <xdr:cNvPr id="3212" name="Text Box 4">
          <a:extLst>
            <a:ext uri="{FF2B5EF4-FFF2-40B4-BE49-F238E27FC236}">
              <a16:creationId xmlns:a16="http://schemas.microsoft.com/office/drawing/2014/main" id="{00000000-0008-0000-0600-00008C0C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200</xdr:row>
      <xdr:rowOff>0</xdr:rowOff>
    </xdr:from>
    <xdr:ext cx="85725" cy="114300"/>
    <xdr:sp macro="" textlink="">
      <xdr:nvSpPr>
        <xdr:cNvPr id="3213" name="Text Box 6">
          <a:extLst>
            <a:ext uri="{FF2B5EF4-FFF2-40B4-BE49-F238E27FC236}">
              <a16:creationId xmlns:a16="http://schemas.microsoft.com/office/drawing/2014/main" id="{00000000-0008-0000-0600-00008D0C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85725" cy="114300"/>
    <xdr:sp macro="" textlink="">
      <xdr:nvSpPr>
        <xdr:cNvPr id="3214" name="Text Box 6">
          <a:extLst>
            <a:ext uri="{FF2B5EF4-FFF2-40B4-BE49-F238E27FC236}">
              <a16:creationId xmlns:a16="http://schemas.microsoft.com/office/drawing/2014/main" id="{00000000-0008-0000-0600-00008E0C0000}"/>
            </a:ext>
          </a:extLst>
        </xdr:cNvPr>
        <xdr:cNvSpPr txBox="1">
          <a:spLocks noChangeArrowheads="1"/>
        </xdr:cNvSpPr>
      </xdr:nvSpPr>
      <xdr:spPr bwMode="auto">
        <a:xfrm>
          <a:off x="382905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819150"/>
    <xdr:sp macro="" textlink="">
      <xdr:nvSpPr>
        <xdr:cNvPr id="3215" name="Text Box 4">
          <a:extLst>
            <a:ext uri="{FF2B5EF4-FFF2-40B4-BE49-F238E27FC236}">
              <a16:creationId xmlns:a16="http://schemas.microsoft.com/office/drawing/2014/main" id="{00000000-0008-0000-0600-00008F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819150"/>
    <xdr:sp macro="" textlink="">
      <xdr:nvSpPr>
        <xdr:cNvPr id="3216" name="Text Box 6">
          <a:extLst>
            <a:ext uri="{FF2B5EF4-FFF2-40B4-BE49-F238E27FC236}">
              <a16:creationId xmlns:a16="http://schemas.microsoft.com/office/drawing/2014/main" id="{00000000-0008-0000-0600-000090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6274"/>
    <xdr:sp macro="" textlink="">
      <xdr:nvSpPr>
        <xdr:cNvPr id="3217" name="Text Box 6">
          <a:extLst>
            <a:ext uri="{FF2B5EF4-FFF2-40B4-BE49-F238E27FC236}">
              <a16:creationId xmlns:a16="http://schemas.microsoft.com/office/drawing/2014/main" id="{00000000-0008-0000-0600-00009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019175"/>
    <xdr:sp macro="" textlink="">
      <xdr:nvSpPr>
        <xdr:cNvPr id="3218" name="Text Box 4">
          <a:extLst>
            <a:ext uri="{FF2B5EF4-FFF2-40B4-BE49-F238E27FC236}">
              <a16:creationId xmlns:a16="http://schemas.microsoft.com/office/drawing/2014/main" id="{00000000-0008-0000-0600-000092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019175"/>
    <xdr:sp macro="" textlink="">
      <xdr:nvSpPr>
        <xdr:cNvPr id="3219" name="Text Box 6">
          <a:extLst>
            <a:ext uri="{FF2B5EF4-FFF2-40B4-BE49-F238E27FC236}">
              <a16:creationId xmlns:a16="http://schemas.microsoft.com/office/drawing/2014/main" id="{00000000-0008-0000-0600-000093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6274"/>
    <xdr:sp macro="" textlink="">
      <xdr:nvSpPr>
        <xdr:cNvPr id="3220" name="Text Box 4">
          <a:extLst>
            <a:ext uri="{FF2B5EF4-FFF2-40B4-BE49-F238E27FC236}">
              <a16:creationId xmlns:a16="http://schemas.microsoft.com/office/drawing/2014/main" id="{00000000-0008-0000-0600-000094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6274"/>
    <xdr:sp macro="" textlink="">
      <xdr:nvSpPr>
        <xdr:cNvPr id="3221" name="Text Box 6">
          <a:extLst>
            <a:ext uri="{FF2B5EF4-FFF2-40B4-BE49-F238E27FC236}">
              <a16:creationId xmlns:a16="http://schemas.microsoft.com/office/drawing/2014/main" id="{00000000-0008-0000-0600-000095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676274"/>
    <xdr:sp macro="" textlink="">
      <xdr:nvSpPr>
        <xdr:cNvPr id="3222" name="Text Box 4">
          <a:extLst>
            <a:ext uri="{FF2B5EF4-FFF2-40B4-BE49-F238E27FC236}">
              <a16:creationId xmlns:a16="http://schemas.microsoft.com/office/drawing/2014/main" id="{00000000-0008-0000-0600-000096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676274"/>
    <xdr:sp macro="" textlink="">
      <xdr:nvSpPr>
        <xdr:cNvPr id="3223" name="Text Box 6">
          <a:extLst>
            <a:ext uri="{FF2B5EF4-FFF2-40B4-BE49-F238E27FC236}">
              <a16:creationId xmlns:a16="http://schemas.microsoft.com/office/drawing/2014/main" id="{00000000-0008-0000-0600-000097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6274"/>
    <xdr:sp macro="" textlink="">
      <xdr:nvSpPr>
        <xdr:cNvPr id="3224" name="Text Box 4">
          <a:extLst>
            <a:ext uri="{FF2B5EF4-FFF2-40B4-BE49-F238E27FC236}">
              <a16:creationId xmlns:a16="http://schemas.microsoft.com/office/drawing/2014/main" id="{00000000-0008-0000-0600-000098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6274"/>
    <xdr:sp macro="" textlink="">
      <xdr:nvSpPr>
        <xdr:cNvPr id="3225" name="Text Box 6">
          <a:extLst>
            <a:ext uri="{FF2B5EF4-FFF2-40B4-BE49-F238E27FC236}">
              <a16:creationId xmlns:a16="http://schemas.microsoft.com/office/drawing/2014/main" id="{00000000-0008-0000-0600-000099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676274"/>
    <xdr:sp macro="" textlink="">
      <xdr:nvSpPr>
        <xdr:cNvPr id="3226" name="Text Box 4">
          <a:extLst>
            <a:ext uri="{FF2B5EF4-FFF2-40B4-BE49-F238E27FC236}">
              <a16:creationId xmlns:a16="http://schemas.microsoft.com/office/drawing/2014/main" id="{00000000-0008-0000-0600-00009A0C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676274"/>
    <xdr:sp macro="" textlink="">
      <xdr:nvSpPr>
        <xdr:cNvPr id="3227" name="Text Box 6">
          <a:extLst>
            <a:ext uri="{FF2B5EF4-FFF2-40B4-BE49-F238E27FC236}">
              <a16:creationId xmlns:a16="http://schemas.microsoft.com/office/drawing/2014/main" id="{00000000-0008-0000-0600-00009B0C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185</xdr:row>
      <xdr:rowOff>428625</xdr:rowOff>
    </xdr:from>
    <xdr:ext cx="85725" cy="150329"/>
    <xdr:sp macro="" textlink="">
      <xdr:nvSpPr>
        <xdr:cNvPr id="3228" name="Text Box 4">
          <a:extLst>
            <a:ext uri="{FF2B5EF4-FFF2-40B4-BE49-F238E27FC236}">
              <a16:creationId xmlns:a16="http://schemas.microsoft.com/office/drawing/2014/main" id="{00000000-0008-0000-0600-00009C0C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85725" cy="152400"/>
    <xdr:sp macro="" textlink="">
      <xdr:nvSpPr>
        <xdr:cNvPr id="3229" name="Text Box 4">
          <a:extLst>
            <a:ext uri="{FF2B5EF4-FFF2-40B4-BE49-F238E27FC236}">
              <a16:creationId xmlns:a16="http://schemas.microsoft.com/office/drawing/2014/main" id="{00000000-0008-0000-0600-00009D0C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85725" cy="152400"/>
    <xdr:sp macro="" textlink="">
      <xdr:nvSpPr>
        <xdr:cNvPr id="3230" name="Text Box 6">
          <a:extLst>
            <a:ext uri="{FF2B5EF4-FFF2-40B4-BE49-F238E27FC236}">
              <a16:creationId xmlns:a16="http://schemas.microsoft.com/office/drawing/2014/main" id="{00000000-0008-0000-0600-00009E0C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7957"/>
    <xdr:sp macro="" textlink="">
      <xdr:nvSpPr>
        <xdr:cNvPr id="3231" name="Text Box 6">
          <a:extLst>
            <a:ext uri="{FF2B5EF4-FFF2-40B4-BE49-F238E27FC236}">
              <a16:creationId xmlns:a16="http://schemas.microsoft.com/office/drawing/2014/main" id="{00000000-0008-0000-0600-00009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024218"/>
    <xdr:sp macro="" textlink="">
      <xdr:nvSpPr>
        <xdr:cNvPr id="3232" name="Text Box 4">
          <a:extLst>
            <a:ext uri="{FF2B5EF4-FFF2-40B4-BE49-F238E27FC236}">
              <a16:creationId xmlns:a16="http://schemas.microsoft.com/office/drawing/2014/main" id="{00000000-0008-0000-0600-0000A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024218"/>
    <xdr:sp macro="" textlink="">
      <xdr:nvSpPr>
        <xdr:cNvPr id="3233" name="Text Box 6">
          <a:extLst>
            <a:ext uri="{FF2B5EF4-FFF2-40B4-BE49-F238E27FC236}">
              <a16:creationId xmlns:a16="http://schemas.microsoft.com/office/drawing/2014/main" id="{00000000-0008-0000-0600-0000A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7957"/>
    <xdr:sp macro="" textlink="">
      <xdr:nvSpPr>
        <xdr:cNvPr id="3234" name="Text Box 4">
          <a:extLst>
            <a:ext uri="{FF2B5EF4-FFF2-40B4-BE49-F238E27FC236}">
              <a16:creationId xmlns:a16="http://schemas.microsoft.com/office/drawing/2014/main" id="{00000000-0008-0000-0600-0000A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7957"/>
    <xdr:sp macro="" textlink="">
      <xdr:nvSpPr>
        <xdr:cNvPr id="3235" name="Text Box 6">
          <a:extLst>
            <a:ext uri="{FF2B5EF4-FFF2-40B4-BE49-F238E27FC236}">
              <a16:creationId xmlns:a16="http://schemas.microsoft.com/office/drawing/2014/main" id="{00000000-0008-0000-0600-0000A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201</xdr:row>
      <xdr:rowOff>0</xdr:rowOff>
    </xdr:from>
    <xdr:ext cx="85725" cy="677957"/>
    <xdr:sp macro="" textlink="">
      <xdr:nvSpPr>
        <xdr:cNvPr id="3236" name="Text Box 4">
          <a:extLst>
            <a:ext uri="{FF2B5EF4-FFF2-40B4-BE49-F238E27FC236}">
              <a16:creationId xmlns:a16="http://schemas.microsoft.com/office/drawing/2014/main" id="{00000000-0008-0000-0600-0000A4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201</xdr:row>
      <xdr:rowOff>0</xdr:rowOff>
    </xdr:from>
    <xdr:ext cx="85725" cy="677957"/>
    <xdr:sp macro="" textlink="">
      <xdr:nvSpPr>
        <xdr:cNvPr id="3237" name="Text Box 6">
          <a:extLst>
            <a:ext uri="{FF2B5EF4-FFF2-40B4-BE49-F238E27FC236}">
              <a16:creationId xmlns:a16="http://schemas.microsoft.com/office/drawing/2014/main" id="{00000000-0008-0000-0600-0000A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7957"/>
    <xdr:sp macro="" textlink="">
      <xdr:nvSpPr>
        <xdr:cNvPr id="3238" name="Text Box 4">
          <a:extLst>
            <a:ext uri="{FF2B5EF4-FFF2-40B4-BE49-F238E27FC236}">
              <a16:creationId xmlns:a16="http://schemas.microsoft.com/office/drawing/2014/main" id="{00000000-0008-0000-0600-0000A6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7957"/>
    <xdr:sp macro="" textlink="">
      <xdr:nvSpPr>
        <xdr:cNvPr id="3239" name="Text Box 6">
          <a:extLst>
            <a:ext uri="{FF2B5EF4-FFF2-40B4-BE49-F238E27FC236}">
              <a16:creationId xmlns:a16="http://schemas.microsoft.com/office/drawing/2014/main" id="{00000000-0008-0000-0600-0000A7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201</xdr:row>
      <xdr:rowOff>0</xdr:rowOff>
    </xdr:from>
    <xdr:ext cx="85725" cy="677957"/>
    <xdr:sp macro="" textlink="">
      <xdr:nvSpPr>
        <xdr:cNvPr id="3240" name="Text Box 4">
          <a:extLst>
            <a:ext uri="{FF2B5EF4-FFF2-40B4-BE49-F238E27FC236}">
              <a16:creationId xmlns:a16="http://schemas.microsoft.com/office/drawing/2014/main" id="{00000000-0008-0000-0600-0000A8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201</xdr:row>
      <xdr:rowOff>0</xdr:rowOff>
    </xdr:from>
    <xdr:ext cx="85725" cy="677957"/>
    <xdr:sp macro="" textlink="">
      <xdr:nvSpPr>
        <xdr:cNvPr id="3241" name="Text Box 6">
          <a:extLst>
            <a:ext uri="{FF2B5EF4-FFF2-40B4-BE49-F238E27FC236}">
              <a16:creationId xmlns:a16="http://schemas.microsoft.com/office/drawing/2014/main" id="{00000000-0008-0000-0600-0000A9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201</xdr:row>
      <xdr:rowOff>0</xdr:rowOff>
    </xdr:from>
    <xdr:ext cx="85725" cy="152400"/>
    <xdr:sp macro="" textlink="">
      <xdr:nvSpPr>
        <xdr:cNvPr id="3242" name="Text Box 4">
          <a:extLst>
            <a:ext uri="{FF2B5EF4-FFF2-40B4-BE49-F238E27FC236}">
              <a16:creationId xmlns:a16="http://schemas.microsoft.com/office/drawing/2014/main" id="{00000000-0008-0000-0600-0000AA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201</xdr:row>
      <xdr:rowOff>0</xdr:rowOff>
    </xdr:from>
    <xdr:ext cx="85725" cy="152400"/>
    <xdr:sp macro="" textlink="">
      <xdr:nvSpPr>
        <xdr:cNvPr id="3243" name="Text Box 6">
          <a:extLst>
            <a:ext uri="{FF2B5EF4-FFF2-40B4-BE49-F238E27FC236}">
              <a16:creationId xmlns:a16="http://schemas.microsoft.com/office/drawing/2014/main" id="{00000000-0008-0000-0600-0000AB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14300"/>
    <xdr:sp macro="" textlink="">
      <xdr:nvSpPr>
        <xdr:cNvPr id="3244" name="Text Box 4">
          <a:extLst>
            <a:ext uri="{FF2B5EF4-FFF2-40B4-BE49-F238E27FC236}">
              <a16:creationId xmlns:a16="http://schemas.microsoft.com/office/drawing/2014/main" id="{00000000-0008-0000-0600-0000AC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14300"/>
    <xdr:sp macro="" textlink="">
      <xdr:nvSpPr>
        <xdr:cNvPr id="3245" name="Text Box 6">
          <a:extLst>
            <a:ext uri="{FF2B5EF4-FFF2-40B4-BE49-F238E27FC236}">
              <a16:creationId xmlns:a16="http://schemas.microsoft.com/office/drawing/2014/main" id="{00000000-0008-0000-0600-0000AD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816348"/>
    <xdr:sp macro="" textlink="">
      <xdr:nvSpPr>
        <xdr:cNvPr id="3246" name="Text Box 4">
          <a:extLst>
            <a:ext uri="{FF2B5EF4-FFF2-40B4-BE49-F238E27FC236}">
              <a16:creationId xmlns:a16="http://schemas.microsoft.com/office/drawing/2014/main" id="{00000000-0008-0000-0600-0000AE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816348"/>
    <xdr:sp macro="" textlink="">
      <xdr:nvSpPr>
        <xdr:cNvPr id="3247" name="Text Box 6">
          <a:extLst>
            <a:ext uri="{FF2B5EF4-FFF2-40B4-BE49-F238E27FC236}">
              <a16:creationId xmlns:a16="http://schemas.microsoft.com/office/drawing/2014/main" id="{00000000-0008-0000-0600-0000A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5153"/>
    <xdr:sp macro="" textlink="">
      <xdr:nvSpPr>
        <xdr:cNvPr id="3248" name="Text Box 6">
          <a:extLst>
            <a:ext uri="{FF2B5EF4-FFF2-40B4-BE49-F238E27FC236}">
              <a16:creationId xmlns:a16="http://schemas.microsoft.com/office/drawing/2014/main" id="{00000000-0008-0000-0600-0000B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016373"/>
    <xdr:sp macro="" textlink="">
      <xdr:nvSpPr>
        <xdr:cNvPr id="3249" name="Text Box 4">
          <a:extLst>
            <a:ext uri="{FF2B5EF4-FFF2-40B4-BE49-F238E27FC236}">
              <a16:creationId xmlns:a16="http://schemas.microsoft.com/office/drawing/2014/main" id="{00000000-0008-0000-0600-0000B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016373"/>
    <xdr:sp macro="" textlink="">
      <xdr:nvSpPr>
        <xdr:cNvPr id="3250" name="Text Box 6">
          <a:extLst>
            <a:ext uri="{FF2B5EF4-FFF2-40B4-BE49-F238E27FC236}">
              <a16:creationId xmlns:a16="http://schemas.microsoft.com/office/drawing/2014/main" id="{00000000-0008-0000-0600-0000B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5153"/>
    <xdr:sp macro="" textlink="">
      <xdr:nvSpPr>
        <xdr:cNvPr id="3251" name="Text Box 4">
          <a:extLst>
            <a:ext uri="{FF2B5EF4-FFF2-40B4-BE49-F238E27FC236}">
              <a16:creationId xmlns:a16="http://schemas.microsoft.com/office/drawing/2014/main" id="{00000000-0008-0000-0600-0000B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5153"/>
    <xdr:sp macro="" textlink="">
      <xdr:nvSpPr>
        <xdr:cNvPr id="3252" name="Text Box 6">
          <a:extLst>
            <a:ext uri="{FF2B5EF4-FFF2-40B4-BE49-F238E27FC236}">
              <a16:creationId xmlns:a16="http://schemas.microsoft.com/office/drawing/2014/main" id="{00000000-0008-0000-0600-0000B4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201</xdr:row>
      <xdr:rowOff>0</xdr:rowOff>
    </xdr:from>
    <xdr:ext cx="85725" cy="675153"/>
    <xdr:sp macro="" textlink="">
      <xdr:nvSpPr>
        <xdr:cNvPr id="3253" name="Text Box 4">
          <a:extLst>
            <a:ext uri="{FF2B5EF4-FFF2-40B4-BE49-F238E27FC236}">
              <a16:creationId xmlns:a16="http://schemas.microsoft.com/office/drawing/2014/main" id="{00000000-0008-0000-0600-0000B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201</xdr:row>
      <xdr:rowOff>0</xdr:rowOff>
    </xdr:from>
    <xdr:ext cx="85725" cy="675153"/>
    <xdr:sp macro="" textlink="">
      <xdr:nvSpPr>
        <xdr:cNvPr id="3254" name="Text Box 6">
          <a:extLst>
            <a:ext uri="{FF2B5EF4-FFF2-40B4-BE49-F238E27FC236}">
              <a16:creationId xmlns:a16="http://schemas.microsoft.com/office/drawing/2014/main" id="{00000000-0008-0000-0600-0000B6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5153"/>
    <xdr:sp macro="" textlink="">
      <xdr:nvSpPr>
        <xdr:cNvPr id="3255" name="Text Box 4">
          <a:extLst>
            <a:ext uri="{FF2B5EF4-FFF2-40B4-BE49-F238E27FC236}">
              <a16:creationId xmlns:a16="http://schemas.microsoft.com/office/drawing/2014/main" id="{00000000-0008-0000-0600-0000B7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5153"/>
    <xdr:sp macro="" textlink="">
      <xdr:nvSpPr>
        <xdr:cNvPr id="3256" name="Text Box 6">
          <a:extLst>
            <a:ext uri="{FF2B5EF4-FFF2-40B4-BE49-F238E27FC236}">
              <a16:creationId xmlns:a16="http://schemas.microsoft.com/office/drawing/2014/main" id="{00000000-0008-0000-0600-0000B8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201</xdr:row>
      <xdr:rowOff>0</xdr:rowOff>
    </xdr:from>
    <xdr:ext cx="85725" cy="675153"/>
    <xdr:sp macro="" textlink="">
      <xdr:nvSpPr>
        <xdr:cNvPr id="3257" name="Text Box 4">
          <a:extLst>
            <a:ext uri="{FF2B5EF4-FFF2-40B4-BE49-F238E27FC236}">
              <a16:creationId xmlns:a16="http://schemas.microsoft.com/office/drawing/2014/main" id="{00000000-0008-0000-0600-0000B9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201</xdr:row>
      <xdr:rowOff>0</xdr:rowOff>
    </xdr:from>
    <xdr:ext cx="85725" cy="675153"/>
    <xdr:sp macro="" textlink="">
      <xdr:nvSpPr>
        <xdr:cNvPr id="3258" name="Text Box 6">
          <a:extLst>
            <a:ext uri="{FF2B5EF4-FFF2-40B4-BE49-F238E27FC236}">
              <a16:creationId xmlns:a16="http://schemas.microsoft.com/office/drawing/2014/main" id="{00000000-0008-0000-0600-0000BA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201</xdr:row>
      <xdr:rowOff>0</xdr:rowOff>
    </xdr:from>
    <xdr:ext cx="85725" cy="152400"/>
    <xdr:sp macro="" textlink="">
      <xdr:nvSpPr>
        <xdr:cNvPr id="3259" name="Text Box 4">
          <a:extLst>
            <a:ext uri="{FF2B5EF4-FFF2-40B4-BE49-F238E27FC236}">
              <a16:creationId xmlns:a16="http://schemas.microsoft.com/office/drawing/2014/main" id="{00000000-0008-0000-0600-0000BB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201</xdr:row>
      <xdr:rowOff>0</xdr:rowOff>
    </xdr:from>
    <xdr:ext cx="85725" cy="152400"/>
    <xdr:sp macro="" textlink="">
      <xdr:nvSpPr>
        <xdr:cNvPr id="3260" name="Text Box 6">
          <a:extLst>
            <a:ext uri="{FF2B5EF4-FFF2-40B4-BE49-F238E27FC236}">
              <a16:creationId xmlns:a16="http://schemas.microsoft.com/office/drawing/2014/main" id="{00000000-0008-0000-0600-0000BC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185</xdr:row>
      <xdr:rowOff>428625</xdr:rowOff>
    </xdr:from>
    <xdr:ext cx="85725" cy="150329"/>
    <xdr:sp macro="" textlink="">
      <xdr:nvSpPr>
        <xdr:cNvPr id="3261" name="Text Box 4">
          <a:extLst>
            <a:ext uri="{FF2B5EF4-FFF2-40B4-BE49-F238E27FC236}">
              <a16:creationId xmlns:a16="http://schemas.microsoft.com/office/drawing/2014/main" id="{00000000-0008-0000-0600-0000BD0C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62" name="Text Box 4">
          <a:extLst>
            <a:ext uri="{FF2B5EF4-FFF2-40B4-BE49-F238E27FC236}">
              <a16:creationId xmlns:a16="http://schemas.microsoft.com/office/drawing/2014/main" id="{00000000-0008-0000-0600-0000BE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63" name="Text Box 6">
          <a:extLst>
            <a:ext uri="{FF2B5EF4-FFF2-40B4-BE49-F238E27FC236}">
              <a16:creationId xmlns:a16="http://schemas.microsoft.com/office/drawing/2014/main" id="{00000000-0008-0000-0600-0000BF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196</xdr:row>
      <xdr:rowOff>47625</xdr:rowOff>
    </xdr:from>
    <xdr:ext cx="85725" cy="819150"/>
    <xdr:sp macro="" textlink="">
      <xdr:nvSpPr>
        <xdr:cNvPr id="3264" name="Text Box 4">
          <a:extLst>
            <a:ext uri="{FF2B5EF4-FFF2-40B4-BE49-F238E27FC236}">
              <a16:creationId xmlns:a16="http://schemas.microsoft.com/office/drawing/2014/main" id="{00000000-0008-0000-0600-0000C00C0000}"/>
            </a:ext>
          </a:extLst>
        </xdr:cNvPr>
        <xdr:cNvSpPr txBox="1">
          <a:spLocks noChangeArrowheads="1"/>
        </xdr:cNvSpPr>
      </xdr:nvSpPr>
      <xdr:spPr bwMode="auto">
        <a:xfrm>
          <a:off x="1800225" y="35652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819150"/>
    <xdr:sp macro="" textlink="">
      <xdr:nvSpPr>
        <xdr:cNvPr id="3265" name="Text Box 6">
          <a:extLst>
            <a:ext uri="{FF2B5EF4-FFF2-40B4-BE49-F238E27FC236}">
              <a16:creationId xmlns:a16="http://schemas.microsoft.com/office/drawing/2014/main" id="{00000000-0008-0000-0600-0000C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6274"/>
    <xdr:sp macro="" textlink="">
      <xdr:nvSpPr>
        <xdr:cNvPr id="3266" name="Text Box 6">
          <a:extLst>
            <a:ext uri="{FF2B5EF4-FFF2-40B4-BE49-F238E27FC236}">
              <a16:creationId xmlns:a16="http://schemas.microsoft.com/office/drawing/2014/main" id="{00000000-0008-0000-0600-0000C2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019175"/>
    <xdr:sp macro="" textlink="">
      <xdr:nvSpPr>
        <xdr:cNvPr id="3267" name="Text Box 4">
          <a:extLst>
            <a:ext uri="{FF2B5EF4-FFF2-40B4-BE49-F238E27FC236}">
              <a16:creationId xmlns:a16="http://schemas.microsoft.com/office/drawing/2014/main" id="{00000000-0008-0000-0600-0000C3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019175"/>
    <xdr:sp macro="" textlink="">
      <xdr:nvSpPr>
        <xdr:cNvPr id="3268" name="Text Box 6">
          <a:extLst>
            <a:ext uri="{FF2B5EF4-FFF2-40B4-BE49-F238E27FC236}">
              <a16:creationId xmlns:a16="http://schemas.microsoft.com/office/drawing/2014/main" id="{00000000-0008-0000-0600-0000C4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6274"/>
    <xdr:sp macro="" textlink="">
      <xdr:nvSpPr>
        <xdr:cNvPr id="3269" name="Text Box 4">
          <a:extLst>
            <a:ext uri="{FF2B5EF4-FFF2-40B4-BE49-F238E27FC236}">
              <a16:creationId xmlns:a16="http://schemas.microsoft.com/office/drawing/2014/main" id="{00000000-0008-0000-0600-0000C5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6274"/>
    <xdr:sp macro="" textlink="">
      <xdr:nvSpPr>
        <xdr:cNvPr id="3270" name="Text Box 6">
          <a:extLst>
            <a:ext uri="{FF2B5EF4-FFF2-40B4-BE49-F238E27FC236}">
              <a16:creationId xmlns:a16="http://schemas.microsoft.com/office/drawing/2014/main" id="{00000000-0008-0000-0600-0000C6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676274"/>
    <xdr:sp macro="" textlink="">
      <xdr:nvSpPr>
        <xdr:cNvPr id="3271" name="Text Box 4">
          <a:extLst>
            <a:ext uri="{FF2B5EF4-FFF2-40B4-BE49-F238E27FC236}">
              <a16:creationId xmlns:a16="http://schemas.microsoft.com/office/drawing/2014/main" id="{00000000-0008-0000-0600-0000C7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718038</xdr:colOff>
      <xdr:row>197</xdr:row>
      <xdr:rowOff>87923</xdr:rowOff>
    </xdr:from>
    <xdr:ext cx="85725" cy="676274"/>
    <xdr:sp macro="" textlink="">
      <xdr:nvSpPr>
        <xdr:cNvPr id="3272" name="Text Box 6">
          <a:extLst>
            <a:ext uri="{FF2B5EF4-FFF2-40B4-BE49-F238E27FC236}">
              <a16:creationId xmlns:a16="http://schemas.microsoft.com/office/drawing/2014/main" id="{00000000-0008-0000-0600-0000C80C0000}"/>
            </a:ext>
          </a:extLst>
        </xdr:cNvPr>
        <xdr:cNvSpPr txBox="1">
          <a:spLocks noChangeArrowheads="1"/>
        </xdr:cNvSpPr>
      </xdr:nvSpPr>
      <xdr:spPr bwMode="auto">
        <a:xfrm>
          <a:off x="3890596" y="43309442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6274"/>
    <xdr:sp macro="" textlink="">
      <xdr:nvSpPr>
        <xdr:cNvPr id="3273" name="Text Box 4">
          <a:extLst>
            <a:ext uri="{FF2B5EF4-FFF2-40B4-BE49-F238E27FC236}">
              <a16:creationId xmlns:a16="http://schemas.microsoft.com/office/drawing/2014/main" id="{00000000-0008-0000-0600-0000C9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2</xdr:col>
      <xdr:colOff>914400</xdr:colOff>
      <xdr:row>196</xdr:row>
      <xdr:rowOff>0</xdr:rowOff>
    </xdr:from>
    <xdr:ext cx="85725" cy="676274"/>
    <xdr:sp macro="" textlink="">
      <xdr:nvSpPr>
        <xdr:cNvPr id="3274" name="Text Box 6">
          <a:extLst>
            <a:ext uri="{FF2B5EF4-FFF2-40B4-BE49-F238E27FC236}">
              <a16:creationId xmlns:a16="http://schemas.microsoft.com/office/drawing/2014/main" id="{00000000-0008-0000-0600-0000CA0C0000}"/>
            </a:ext>
          </a:extLst>
        </xdr:cNvPr>
        <xdr:cNvSpPr txBox="1">
          <a:spLocks noChangeArrowheads="1"/>
        </xdr:cNvSpPr>
      </xdr:nvSpPr>
      <xdr:spPr bwMode="auto">
        <a:xfrm>
          <a:off x="21240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14300"/>
    <xdr:sp macro="" textlink="">
      <xdr:nvSpPr>
        <xdr:cNvPr id="3275" name="Text Box 4">
          <a:extLst>
            <a:ext uri="{FF2B5EF4-FFF2-40B4-BE49-F238E27FC236}">
              <a16:creationId xmlns:a16="http://schemas.microsoft.com/office/drawing/2014/main" id="{00000000-0008-0000-0600-0000CB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14300"/>
    <xdr:sp macro="" textlink="">
      <xdr:nvSpPr>
        <xdr:cNvPr id="3276" name="Text Box 6">
          <a:extLst>
            <a:ext uri="{FF2B5EF4-FFF2-40B4-BE49-F238E27FC236}">
              <a16:creationId xmlns:a16="http://schemas.microsoft.com/office/drawing/2014/main" id="{00000000-0008-0000-0600-0000CC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201</xdr:row>
      <xdr:rowOff>47625</xdr:rowOff>
    </xdr:from>
    <xdr:ext cx="85725" cy="819150"/>
    <xdr:sp macro="" textlink="">
      <xdr:nvSpPr>
        <xdr:cNvPr id="3277" name="Text Box 4">
          <a:extLst>
            <a:ext uri="{FF2B5EF4-FFF2-40B4-BE49-F238E27FC236}">
              <a16:creationId xmlns:a16="http://schemas.microsoft.com/office/drawing/2014/main" id="{00000000-0008-0000-0600-0000CD0C0000}"/>
            </a:ext>
          </a:extLst>
        </xdr:cNvPr>
        <xdr:cNvSpPr txBox="1">
          <a:spLocks noChangeArrowheads="1"/>
        </xdr:cNvSpPr>
      </xdr:nvSpPr>
      <xdr:spPr bwMode="auto">
        <a:xfrm>
          <a:off x="1800225" y="370617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819150"/>
    <xdr:sp macro="" textlink="">
      <xdr:nvSpPr>
        <xdr:cNvPr id="3278" name="Text Box 6">
          <a:extLst>
            <a:ext uri="{FF2B5EF4-FFF2-40B4-BE49-F238E27FC236}">
              <a16:creationId xmlns:a16="http://schemas.microsoft.com/office/drawing/2014/main" id="{00000000-0008-0000-0600-0000CE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6274"/>
    <xdr:sp macro="" textlink="">
      <xdr:nvSpPr>
        <xdr:cNvPr id="3279" name="Text Box 6">
          <a:extLst>
            <a:ext uri="{FF2B5EF4-FFF2-40B4-BE49-F238E27FC236}">
              <a16:creationId xmlns:a16="http://schemas.microsoft.com/office/drawing/2014/main" id="{00000000-0008-0000-0600-0000C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019175"/>
    <xdr:sp macro="" textlink="">
      <xdr:nvSpPr>
        <xdr:cNvPr id="3280" name="Text Box 4">
          <a:extLst>
            <a:ext uri="{FF2B5EF4-FFF2-40B4-BE49-F238E27FC236}">
              <a16:creationId xmlns:a16="http://schemas.microsoft.com/office/drawing/2014/main" id="{00000000-0008-0000-0600-0000D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019175"/>
    <xdr:sp macro="" textlink="">
      <xdr:nvSpPr>
        <xdr:cNvPr id="3281" name="Text Box 6">
          <a:extLst>
            <a:ext uri="{FF2B5EF4-FFF2-40B4-BE49-F238E27FC236}">
              <a16:creationId xmlns:a16="http://schemas.microsoft.com/office/drawing/2014/main" id="{00000000-0008-0000-0600-0000D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6274"/>
    <xdr:sp macro="" textlink="">
      <xdr:nvSpPr>
        <xdr:cNvPr id="3282" name="Text Box 4">
          <a:extLst>
            <a:ext uri="{FF2B5EF4-FFF2-40B4-BE49-F238E27FC236}">
              <a16:creationId xmlns:a16="http://schemas.microsoft.com/office/drawing/2014/main" id="{00000000-0008-0000-0600-0000D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6274"/>
    <xdr:sp macro="" textlink="">
      <xdr:nvSpPr>
        <xdr:cNvPr id="3283" name="Text Box 6">
          <a:extLst>
            <a:ext uri="{FF2B5EF4-FFF2-40B4-BE49-F238E27FC236}">
              <a16:creationId xmlns:a16="http://schemas.microsoft.com/office/drawing/2014/main" id="{00000000-0008-0000-0600-0000D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201</xdr:row>
      <xdr:rowOff>0</xdr:rowOff>
    </xdr:from>
    <xdr:ext cx="85725" cy="676274"/>
    <xdr:sp macro="" textlink="">
      <xdr:nvSpPr>
        <xdr:cNvPr id="3284" name="Text Box 4">
          <a:extLst>
            <a:ext uri="{FF2B5EF4-FFF2-40B4-BE49-F238E27FC236}">
              <a16:creationId xmlns:a16="http://schemas.microsoft.com/office/drawing/2014/main" id="{00000000-0008-0000-0600-0000D4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201</xdr:row>
      <xdr:rowOff>0</xdr:rowOff>
    </xdr:from>
    <xdr:ext cx="85725" cy="676274"/>
    <xdr:sp macro="" textlink="">
      <xdr:nvSpPr>
        <xdr:cNvPr id="3285" name="Text Box 6">
          <a:extLst>
            <a:ext uri="{FF2B5EF4-FFF2-40B4-BE49-F238E27FC236}">
              <a16:creationId xmlns:a16="http://schemas.microsoft.com/office/drawing/2014/main" id="{00000000-0008-0000-0600-0000D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6274"/>
    <xdr:sp macro="" textlink="">
      <xdr:nvSpPr>
        <xdr:cNvPr id="3286" name="Text Box 4">
          <a:extLst>
            <a:ext uri="{FF2B5EF4-FFF2-40B4-BE49-F238E27FC236}">
              <a16:creationId xmlns:a16="http://schemas.microsoft.com/office/drawing/2014/main" id="{00000000-0008-0000-0600-0000D6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201</xdr:row>
      <xdr:rowOff>0</xdr:rowOff>
    </xdr:from>
    <xdr:ext cx="85725" cy="676274"/>
    <xdr:sp macro="" textlink="">
      <xdr:nvSpPr>
        <xdr:cNvPr id="3287" name="Text Box 6">
          <a:extLst>
            <a:ext uri="{FF2B5EF4-FFF2-40B4-BE49-F238E27FC236}">
              <a16:creationId xmlns:a16="http://schemas.microsoft.com/office/drawing/2014/main" id="{00000000-0008-0000-0600-0000D70C0000}"/>
            </a:ext>
          </a:extLst>
        </xdr:cNvPr>
        <xdr:cNvSpPr txBox="1">
          <a:spLocks noChangeArrowheads="1"/>
        </xdr:cNvSpPr>
      </xdr:nvSpPr>
      <xdr:spPr bwMode="auto">
        <a:xfrm>
          <a:off x="21240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288" name="Text Box 4">
          <a:extLst>
            <a:ext uri="{FF2B5EF4-FFF2-40B4-BE49-F238E27FC236}">
              <a16:creationId xmlns:a16="http://schemas.microsoft.com/office/drawing/2014/main" id="{00000000-0008-0000-0600-0000D8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289" name="Text Box 6">
          <a:extLst>
            <a:ext uri="{FF2B5EF4-FFF2-40B4-BE49-F238E27FC236}">
              <a16:creationId xmlns:a16="http://schemas.microsoft.com/office/drawing/2014/main" id="{00000000-0008-0000-0600-0000D9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290" name="Text Box 4">
          <a:extLst>
            <a:ext uri="{FF2B5EF4-FFF2-40B4-BE49-F238E27FC236}">
              <a16:creationId xmlns:a16="http://schemas.microsoft.com/office/drawing/2014/main" id="{00000000-0008-0000-0600-0000DA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291" name="Text Box 6">
          <a:extLst>
            <a:ext uri="{FF2B5EF4-FFF2-40B4-BE49-F238E27FC236}">
              <a16:creationId xmlns:a16="http://schemas.microsoft.com/office/drawing/2014/main" id="{00000000-0008-0000-0600-0000DB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292" name="Text Box 4">
          <a:extLst>
            <a:ext uri="{FF2B5EF4-FFF2-40B4-BE49-F238E27FC236}">
              <a16:creationId xmlns:a16="http://schemas.microsoft.com/office/drawing/2014/main" id="{00000000-0008-0000-0600-0000DC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293" name="Text Box 6">
          <a:extLst>
            <a:ext uri="{FF2B5EF4-FFF2-40B4-BE49-F238E27FC236}">
              <a16:creationId xmlns:a16="http://schemas.microsoft.com/office/drawing/2014/main" id="{00000000-0008-0000-0600-0000DD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294" name="Text Box 4">
          <a:extLst>
            <a:ext uri="{FF2B5EF4-FFF2-40B4-BE49-F238E27FC236}">
              <a16:creationId xmlns:a16="http://schemas.microsoft.com/office/drawing/2014/main" id="{00000000-0008-0000-0600-0000DE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295" name="Text Box 6">
          <a:extLst>
            <a:ext uri="{FF2B5EF4-FFF2-40B4-BE49-F238E27FC236}">
              <a16:creationId xmlns:a16="http://schemas.microsoft.com/office/drawing/2014/main" id="{00000000-0008-0000-0600-0000DF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114300"/>
    <xdr:sp macro="" textlink="">
      <xdr:nvSpPr>
        <xdr:cNvPr id="3296" name="Text Box 4">
          <a:extLst>
            <a:ext uri="{FF2B5EF4-FFF2-40B4-BE49-F238E27FC236}">
              <a16:creationId xmlns:a16="http://schemas.microsoft.com/office/drawing/2014/main" id="{00000000-0008-0000-0600-0000E00C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114300"/>
    <xdr:sp macro="" textlink="">
      <xdr:nvSpPr>
        <xdr:cNvPr id="3297" name="Text Box 6">
          <a:extLst>
            <a:ext uri="{FF2B5EF4-FFF2-40B4-BE49-F238E27FC236}">
              <a16:creationId xmlns:a16="http://schemas.microsoft.com/office/drawing/2014/main" id="{00000000-0008-0000-0600-0000E10C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298" name="Text Box 4">
          <a:extLst>
            <a:ext uri="{FF2B5EF4-FFF2-40B4-BE49-F238E27FC236}">
              <a16:creationId xmlns:a16="http://schemas.microsoft.com/office/drawing/2014/main" id="{00000000-0008-0000-0600-0000E2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299" name="Text Box 6">
          <a:extLst>
            <a:ext uri="{FF2B5EF4-FFF2-40B4-BE49-F238E27FC236}">
              <a16:creationId xmlns:a16="http://schemas.microsoft.com/office/drawing/2014/main" id="{00000000-0008-0000-0600-0000E3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114300"/>
    <xdr:sp macro="" textlink="">
      <xdr:nvSpPr>
        <xdr:cNvPr id="3300" name="Text Box 4">
          <a:extLst>
            <a:ext uri="{FF2B5EF4-FFF2-40B4-BE49-F238E27FC236}">
              <a16:creationId xmlns:a16="http://schemas.microsoft.com/office/drawing/2014/main" id="{00000000-0008-0000-0600-0000E40C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114300"/>
    <xdr:sp macro="" textlink="">
      <xdr:nvSpPr>
        <xdr:cNvPr id="3301" name="Text Box 6">
          <a:extLst>
            <a:ext uri="{FF2B5EF4-FFF2-40B4-BE49-F238E27FC236}">
              <a16:creationId xmlns:a16="http://schemas.microsoft.com/office/drawing/2014/main" id="{00000000-0008-0000-0600-0000E50C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14300"/>
    <xdr:sp macro="" textlink="">
      <xdr:nvSpPr>
        <xdr:cNvPr id="3302" name="Text Box 6">
          <a:extLst>
            <a:ext uri="{FF2B5EF4-FFF2-40B4-BE49-F238E27FC236}">
              <a16:creationId xmlns:a16="http://schemas.microsoft.com/office/drawing/2014/main" id="{00000000-0008-0000-0600-0000E60C0000}"/>
            </a:ext>
          </a:extLst>
        </xdr:cNvPr>
        <xdr:cNvSpPr txBox="1">
          <a:spLocks noChangeArrowheads="1"/>
        </xdr:cNvSpPr>
      </xdr:nvSpPr>
      <xdr:spPr bwMode="auto">
        <a:xfrm>
          <a:off x="382905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9150"/>
    <xdr:sp macro="" textlink="">
      <xdr:nvSpPr>
        <xdr:cNvPr id="3303" name="Text Box 4">
          <a:extLst>
            <a:ext uri="{FF2B5EF4-FFF2-40B4-BE49-F238E27FC236}">
              <a16:creationId xmlns:a16="http://schemas.microsoft.com/office/drawing/2014/main" id="{00000000-0008-0000-0600-0000E7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9150"/>
    <xdr:sp macro="" textlink="">
      <xdr:nvSpPr>
        <xdr:cNvPr id="3304" name="Text Box 6">
          <a:extLst>
            <a:ext uri="{FF2B5EF4-FFF2-40B4-BE49-F238E27FC236}">
              <a16:creationId xmlns:a16="http://schemas.microsoft.com/office/drawing/2014/main" id="{00000000-0008-0000-0600-0000E8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05" name="Text Box 6">
          <a:extLst>
            <a:ext uri="{FF2B5EF4-FFF2-40B4-BE49-F238E27FC236}">
              <a16:creationId xmlns:a16="http://schemas.microsoft.com/office/drawing/2014/main" id="{00000000-0008-0000-0600-0000E9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9175"/>
    <xdr:sp macro="" textlink="">
      <xdr:nvSpPr>
        <xdr:cNvPr id="3306" name="Text Box 4">
          <a:extLst>
            <a:ext uri="{FF2B5EF4-FFF2-40B4-BE49-F238E27FC236}">
              <a16:creationId xmlns:a16="http://schemas.microsoft.com/office/drawing/2014/main" id="{00000000-0008-0000-0600-0000EA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9175"/>
    <xdr:sp macro="" textlink="">
      <xdr:nvSpPr>
        <xdr:cNvPr id="3307" name="Text Box 6">
          <a:extLst>
            <a:ext uri="{FF2B5EF4-FFF2-40B4-BE49-F238E27FC236}">
              <a16:creationId xmlns:a16="http://schemas.microsoft.com/office/drawing/2014/main" id="{00000000-0008-0000-0600-0000EB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08" name="Text Box 4">
          <a:extLst>
            <a:ext uri="{FF2B5EF4-FFF2-40B4-BE49-F238E27FC236}">
              <a16:creationId xmlns:a16="http://schemas.microsoft.com/office/drawing/2014/main" id="{00000000-0008-0000-0600-0000EC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09" name="Text Box 6">
          <a:extLst>
            <a:ext uri="{FF2B5EF4-FFF2-40B4-BE49-F238E27FC236}">
              <a16:creationId xmlns:a16="http://schemas.microsoft.com/office/drawing/2014/main" id="{00000000-0008-0000-0600-0000ED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6274"/>
    <xdr:sp macro="" textlink="">
      <xdr:nvSpPr>
        <xdr:cNvPr id="3310" name="Text Box 4">
          <a:extLst>
            <a:ext uri="{FF2B5EF4-FFF2-40B4-BE49-F238E27FC236}">
              <a16:creationId xmlns:a16="http://schemas.microsoft.com/office/drawing/2014/main" id="{00000000-0008-0000-0600-0000EE0C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6274"/>
    <xdr:sp macro="" textlink="">
      <xdr:nvSpPr>
        <xdr:cNvPr id="3311" name="Text Box 6">
          <a:extLst>
            <a:ext uri="{FF2B5EF4-FFF2-40B4-BE49-F238E27FC236}">
              <a16:creationId xmlns:a16="http://schemas.microsoft.com/office/drawing/2014/main" id="{00000000-0008-0000-0600-0000EF0C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12" name="Text Box 4">
          <a:extLst>
            <a:ext uri="{FF2B5EF4-FFF2-40B4-BE49-F238E27FC236}">
              <a16:creationId xmlns:a16="http://schemas.microsoft.com/office/drawing/2014/main" id="{00000000-0008-0000-0600-0000F0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13" name="Text Box 6">
          <a:extLst>
            <a:ext uri="{FF2B5EF4-FFF2-40B4-BE49-F238E27FC236}">
              <a16:creationId xmlns:a16="http://schemas.microsoft.com/office/drawing/2014/main" id="{00000000-0008-0000-0600-0000F1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6274"/>
    <xdr:sp macro="" textlink="">
      <xdr:nvSpPr>
        <xdr:cNvPr id="3314" name="Text Box 4">
          <a:extLst>
            <a:ext uri="{FF2B5EF4-FFF2-40B4-BE49-F238E27FC236}">
              <a16:creationId xmlns:a16="http://schemas.microsoft.com/office/drawing/2014/main" id="{00000000-0008-0000-0600-0000F20C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6274"/>
    <xdr:sp macro="" textlink="">
      <xdr:nvSpPr>
        <xdr:cNvPr id="3315" name="Text Box 6">
          <a:extLst>
            <a:ext uri="{FF2B5EF4-FFF2-40B4-BE49-F238E27FC236}">
              <a16:creationId xmlns:a16="http://schemas.microsoft.com/office/drawing/2014/main" id="{00000000-0008-0000-0600-0000F30C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0</xdr:rowOff>
    </xdr:from>
    <xdr:ext cx="85725" cy="150329"/>
    <xdr:sp macro="" textlink="">
      <xdr:nvSpPr>
        <xdr:cNvPr id="3316" name="Text Box 4">
          <a:extLst>
            <a:ext uri="{FF2B5EF4-FFF2-40B4-BE49-F238E27FC236}">
              <a16:creationId xmlns:a16="http://schemas.microsoft.com/office/drawing/2014/main" id="{00000000-0008-0000-0600-0000F40C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3317" name="Text Box 4">
          <a:extLst>
            <a:ext uri="{FF2B5EF4-FFF2-40B4-BE49-F238E27FC236}">
              <a16:creationId xmlns:a16="http://schemas.microsoft.com/office/drawing/2014/main" id="{00000000-0008-0000-0600-0000F50C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3318" name="Text Box 6">
          <a:extLst>
            <a:ext uri="{FF2B5EF4-FFF2-40B4-BE49-F238E27FC236}">
              <a16:creationId xmlns:a16="http://schemas.microsoft.com/office/drawing/2014/main" id="{00000000-0008-0000-0600-0000F60C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7957"/>
    <xdr:sp macro="" textlink="">
      <xdr:nvSpPr>
        <xdr:cNvPr id="3319" name="Text Box 6">
          <a:extLst>
            <a:ext uri="{FF2B5EF4-FFF2-40B4-BE49-F238E27FC236}">
              <a16:creationId xmlns:a16="http://schemas.microsoft.com/office/drawing/2014/main" id="{00000000-0008-0000-0600-0000F7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24218"/>
    <xdr:sp macro="" textlink="">
      <xdr:nvSpPr>
        <xdr:cNvPr id="3320" name="Text Box 4">
          <a:extLst>
            <a:ext uri="{FF2B5EF4-FFF2-40B4-BE49-F238E27FC236}">
              <a16:creationId xmlns:a16="http://schemas.microsoft.com/office/drawing/2014/main" id="{00000000-0008-0000-0600-0000F8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24218"/>
    <xdr:sp macro="" textlink="">
      <xdr:nvSpPr>
        <xdr:cNvPr id="3321" name="Text Box 6">
          <a:extLst>
            <a:ext uri="{FF2B5EF4-FFF2-40B4-BE49-F238E27FC236}">
              <a16:creationId xmlns:a16="http://schemas.microsoft.com/office/drawing/2014/main" id="{00000000-0008-0000-0600-0000F9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7957"/>
    <xdr:sp macro="" textlink="">
      <xdr:nvSpPr>
        <xdr:cNvPr id="3322" name="Text Box 4">
          <a:extLst>
            <a:ext uri="{FF2B5EF4-FFF2-40B4-BE49-F238E27FC236}">
              <a16:creationId xmlns:a16="http://schemas.microsoft.com/office/drawing/2014/main" id="{00000000-0008-0000-0600-0000FA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7957"/>
    <xdr:sp macro="" textlink="">
      <xdr:nvSpPr>
        <xdr:cNvPr id="3323" name="Text Box 6">
          <a:extLst>
            <a:ext uri="{FF2B5EF4-FFF2-40B4-BE49-F238E27FC236}">
              <a16:creationId xmlns:a16="http://schemas.microsoft.com/office/drawing/2014/main" id="{00000000-0008-0000-0600-0000FB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7957"/>
    <xdr:sp macro="" textlink="">
      <xdr:nvSpPr>
        <xdr:cNvPr id="3324" name="Text Box 4">
          <a:extLst>
            <a:ext uri="{FF2B5EF4-FFF2-40B4-BE49-F238E27FC236}">
              <a16:creationId xmlns:a16="http://schemas.microsoft.com/office/drawing/2014/main" id="{00000000-0008-0000-0600-0000FC0C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7957"/>
    <xdr:sp macro="" textlink="">
      <xdr:nvSpPr>
        <xdr:cNvPr id="3325" name="Text Box 6">
          <a:extLst>
            <a:ext uri="{FF2B5EF4-FFF2-40B4-BE49-F238E27FC236}">
              <a16:creationId xmlns:a16="http://schemas.microsoft.com/office/drawing/2014/main" id="{00000000-0008-0000-0600-0000FD0C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7957"/>
    <xdr:sp macro="" textlink="">
      <xdr:nvSpPr>
        <xdr:cNvPr id="3326" name="Text Box 4">
          <a:extLst>
            <a:ext uri="{FF2B5EF4-FFF2-40B4-BE49-F238E27FC236}">
              <a16:creationId xmlns:a16="http://schemas.microsoft.com/office/drawing/2014/main" id="{00000000-0008-0000-0600-0000FE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7957"/>
    <xdr:sp macro="" textlink="">
      <xdr:nvSpPr>
        <xdr:cNvPr id="3327" name="Text Box 6">
          <a:extLst>
            <a:ext uri="{FF2B5EF4-FFF2-40B4-BE49-F238E27FC236}">
              <a16:creationId xmlns:a16="http://schemas.microsoft.com/office/drawing/2014/main" id="{00000000-0008-0000-0600-0000FF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7957"/>
    <xdr:sp macro="" textlink="">
      <xdr:nvSpPr>
        <xdr:cNvPr id="3328" name="Text Box 4">
          <a:extLst>
            <a:ext uri="{FF2B5EF4-FFF2-40B4-BE49-F238E27FC236}">
              <a16:creationId xmlns:a16="http://schemas.microsoft.com/office/drawing/2014/main" id="{00000000-0008-0000-0600-000000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7957"/>
    <xdr:sp macro="" textlink="">
      <xdr:nvSpPr>
        <xdr:cNvPr id="3329" name="Text Box 6">
          <a:extLst>
            <a:ext uri="{FF2B5EF4-FFF2-40B4-BE49-F238E27FC236}">
              <a16:creationId xmlns:a16="http://schemas.microsoft.com/office/drawing/2014/main" id="{00000000-0008-0000-0600-000001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3330" name="Text Box 4">
          <a:extLst>
            <a:ext uri="{FF2B5EF4-FFF2-40B4-BE49-F238E27FC236}">
              <a16:creationId xmlns:a16="http://schemas.microsoft.com/office/drawing/2014/main" id="{00000000-0008-0000-0600-000002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3331" name="Text Box 6">
          <a:extLst>
            <a:ext uri="{FF2B5EF4-FFF2-40B4-BE49-F238E27FC236}">
              <a16:creationId xmlns:a16="http://schemas.microsoft.com/office/drawing/2014/main" id="{00000000-0008-0000-0600-000003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332" name="Text Box 4">
          <a:extLst>
            <a:ext uri="{FF2B5EF4-FFF2-40B4-BE49-F238E27FC236}">
              <a16:creationId xmlns:a16="http://schemas.microsoft.com/office/drawing/2014/main" id="{00000000-0008-0000-0600-000004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333" name="Text Box 6">
          <a:extLst>
            <a:ext uri="{FF2B5EF4-FFF2-40B4-BE49-F238E27FC236}">
              <a16:creationId xmlns:a16="http://schemas.microsoft.com/office/drawing/2014/main" id="{00000000-0008-0000-0600-000005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6348"/>
    <xdr:sp macro="" textlink="">
      <xdr:nvSpPr>
        <xdr:cNvPr id="3334" name="Text Box 4">
          <a:extLst>
            <a:ext uri="{FF2B5EF4-FFF2-40B4-BE49-F238E27FC236}">
              <a16:creationId xmlns:a16="http://schemas.microsoft.com/office/drawing/2014/main" id="{00000000-0008-0000-0600-000006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6348"/>
    <xdr:sp macro="" textlink="">
      <xdr:nvSpPr>
        <xdr:cNvPr id="3335" name="Text Box 6">
          <a:extLst>
            <a:ext uri="{FF2B5EF4-FFF2-40B4-BE49-F238E27FC236}">
              <a16:creationId xmlns:a16="http://schemas.microsoft.com/office/drawing/2014/main" id="{00000000-0008-0000-0600-000007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3336" name="Text Box 6">
          <a:extLst>
            <a:ext uri="{FF2B5EF4-FFF2-40B4-BE49-F238E27FC236}">
              <a16:creationId xmlns:a16="http://schemas.microsoft.com/office/drawing/2014/main" id="{00000000-0008-0000-0600-000008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6373"/>
    <xdr:sp macro="" textlink="">
      <xdr:nvSpPr>
        <xdr:cNvPr id="3337" name="Text Box 4">
          <a:extLst>
            <a:ext uri="{FF2B5EF4-FFF2-40B4-BE49-F238E27FC236}">
              <a16:creationId xmlns:a16="http://schemas.microsoft.com/office/drawing/2014/main" id="{00000000-0008-0000-0600-000009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6373"/>
    <xdr:sp macro="" textlink="">
      <xdr:nvSpPr>
        <xdr:cNvPr id="3338" name="Text Box 6">
          <a:extLst>
            <a:ext uri="{FF2B5EF4-FFF2-40B4-BE49-F238E27FC236}">
              <a16:creationId xmlns:a16="http://schemas.microsoft.com/office/drawing/2014/main" id="{00000000-0008-0000-0600-00000A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3339" name="Text Box 4">
          <a:extLst>
            <a:ext uri="{FF2B5EF4-FFF2-40B4-BE49-F238E27FC236}">
              <a16:creationId xmlns:a16="http://schemas.microsoft.com/office/drawing/2014/main" id="{00000000-0008-0000-0600-00000B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3340" name="Text Box 6">
          <a:extLst>
            <a:ext uri="{FF2B5EF4-FFF2-40B4-BE49-F238E27FC236}">
              <a16:creationId xmlns:a16="http://schemas.microsoft.com/office/drawing/2014/main" id="{00000000-0008-0000-0600-00000C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5153"/>
    <xdr:sp macro="" textlink="">
      <xdr:nvSpPr>
        <xdr:cNvPr id="3341" name="Text Box 4">
          <a:extLst>
            <a:ext uri="{FF2B5EF4-FFF2-40B4-BE49-F238E27FC236}">
              <a16:creationId xmlns:a16="http://schemas.microsoft.com/office/drawing/2014/main" id="{00000000-0008-0000-0600-00000D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5153"/>
    <xdr:sp macro="" textlink="">
      <xdr:nvSpPr>
        <xdr:cNvPr id="3342" name="Text Box 6">
          <a:extLst>
            <a:ext uri="{FF2B5EF4-FFF2-40B4-BE49-F238E27FC236}">
              <a16:creationId xmlns:a16="http://schemas.microsoft.com/office/drawing/2014/main" id="{00000000-0008-0000-0600-00000E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3343" name="Text Box 4">
          <a:extLst>
            <a:ext uri="{FF2B5EF4-FFF2-40B4-BE49-F238E27FC236}">
              <a16:creationId xmlns:a16="http://schemas.microsoft.com/office/drawing/2014/main" id="{00000000-0008-0000-0600-00000F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3344" name="Text Box 6">
          <a:extLst>
            <a:ext uri="{FF2B5EF4-FFF2-40B4-BE49-F238E27FC236}">
              <a16:creationId xmlns:a16="http://schemas.microsoft.com/office/drawing/2014/main" id="{00000000-0008-0000-0600-000010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5153"/>
    <xdr:sp macro="" textlink="">
      <xdr:nvSpPr>
        <xdr:cNvPr id="3345" name="Text Box 4">
          <a:extLst>
            <a:ext uri="{FF2B5EF4-FFF2-40B4-BE49-F238E27FC236}">
              <a16:creationId xmlns:a16="http://schemas.microsoft.com/office/drawing/2014/main" id="{00000000-0008-0000-0600-000011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5153"/>
    <xdr:sp macro="" textlink="">
      <xdr:nvSpPr>
        <xdr:cNvPr id="3346" name="Text Box 6">
          <a:extLst>
            <a:ext uri="{FF2B5EF4-FFF2-40B4-BE49-F238E27FC236}">
              <a16:creationId xmlns:a16="http://schemas.microsoft.com/office/drawing/2014/main" id="{00000000-0008-0000-0600-000012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3347" name="Text Box 4">
          <a:extLst>
            <a:ext uri="{FF2B5EF4-FFF2-40B4-BE49-F238E27FC236}">
              <a16:creationId xmlns:a16="http://schemas.microsoft.com/office/drawing/2014/main" id="{00000000-0008-0000-0600-000013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3348" name="Text Box 6">
          <a:extLst>
            <a:ext uri="{FF2B5EF4-FFF2-40B4-BE49-F238E27FC236}">
              <a16:creationId xmlns:a16="http://schemas.microsoft.com/office/drawing/2014/main" id="{00000000-0008-0000-0600-000014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0</xdr:rowOff>
    </xdr:from>
    <xdr:ext cx="85725" cy="150329"/>
    <xdr:sp macro="" textlink="">
      <xdr:nvSpPr>
        <xdr:cNvPr id="3349" name="Text Box 4">
          <a:extLst>
            <a:ext uri="{FF2B5EF4-FFF2-40B4-BE49-F238E27FC236}">
              <a16:creationId xmlns:a16="http://schemas.microsoft.com/office/drawing/2014/main" id="{00000000-0008-0000-0600-0000150D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350" name="Text Box 4">
          <a:extLst>
            <a:ext uri="{FF2B5EF4-FFF2-40B4-BE49-F238E27FC236}">
              <a16:creationId xmlns:a16="http://schemas.microsoft.com/office/drawing/2014/main" id="{00000000-0008-0000-0600-000016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351" name="Text Box 6">
          <a:extLst>
            <a:ext uri="{FF2B5EF4-FFF2-40B4-BE49-F238E27FC236}">
              <a16:creationId xmlns:a16="http://schemas.microsoft.com/office/drawing/2014/main" id="{00000000-0008-0000-0600-000017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210</xdr:row>
      <xdr:rowOff>0</xdr:rowOff>
    </xdr:from>
    <xdr:ext cx="85725" cy="819150"/>
    <xdr:sp macro="" textlink="">
      <xdr:nvSpPr>
        <xdr:cNvPr id="3352" name="Text Box 4">
          <a:extLst>
            <a:ext uri="{FF2B5EF4-FFF2-40B4-BE49-F238E27FC236}">
              <a16:creationId xmlns:a16="http://schemas.microsoft.com/office/drawing/2014/main" id="{00000000-0008-0000-0600-0000180D0000}"/>
            </a:ext>
          </a:extLst>
        </xdr:cNvPr>
        <xdr:cNvSpPr txBox="1">
          <a:spLocks noChangeArrowheads="1"/>
        </xdr:cNvSpPr>
      </xdr:nvSpPr>
      <xdr:spPr bwMode="auto">
        <a:xfrm>
          <a:off x="1800225" y="422529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9150"/>
    <xdr:sp macro="" textlink="">
      <xdr:nvSpPr>
        <xdr:cNvPr id="3353" name="Text Box 6">
          <a:extLst>
            <a:ext uri="{FF2B5EF4-FFF2-40B4-BE49-F238E27FC236}">
              <a16:creationId xmlns:a16="http://schemas.microsoft.com/office/drawing/2014/main" id="{00000000-0008-0000-0600-000019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54" name="Text Box 6">
          <a:extLst>
            <a:ext uri="{FF2B5EF4-FFF2-40B4-BE49-F238E27FC236}">
              <a16:creationId xmlns:a16="http://schemas.microsoft.com/office/drawing/2014/main" id="{00000000-0008-0000-0600-00001A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9175"/>
    <xdr:sp macro="" textlink="">
      <xdr:nvSpPr>
        <xdr:cNvPr id="3355" name="Text Box 4">
          <a:extLst>
            <a:ext uri="{FF2B5EF4-FFF2-40B4-BE49-F238E27FC236}">
              <a16:creationId xmlns:a16="http://schemas.microsoft.com/office/drawing/2014/main" id="{00000000-0008-0000-0600-00001B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9175"/>
    <xdr:sp macro="" textlink="">
      <xdr:nvSpPr>
        <xdr:cNvPr id="3356" name="Text Box 6">
          <a:extLst>
            <a:ext uri="{FF2B5EF4-FFF2-40B4-BE49-F238E27FC236}">
              <a16:creationId xmlns:a16="http://schemas.microsoft.com/office/drawing/2014/main" id="{00000000-0008-0000-0600-00001C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57" name="Text Box 4">
          <a:extLst>
            <a:ext uri="{FF2B5EF4-FFF2-40B4-BE49-F238E27FC236}">
              <a16:creationId xmlns:a16="http://schemas.microsoft.com/office/drawing/2014/main" id="{00000000-0008-0000-0600-00001D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58" name="Text Box 6">
          <a:extLst>
            <a:ext uri="{FF2B5EF4-FFF2-40B4-BE49-F238E27FC236}">
              <a16:creationId xmlns:a16="http://schemas.microsoft.com/office/drawing/2014/main" id="{00000000-0008-0000-0600-00001E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6274"/>
    <xdr:sp macro="" textlink="">
      <xdr:nvSpPr>
        <xdr:cNvPr id="3359" name="Text Box 4">
          <a:extLst>
            <a:ext uri="{FF2B5EF4-FFF2-40B4-BE49-F238E27FC236}">
              <a16:creationId xmlns:a16="http://schemas.microsoft.com/office/drawing/2014/main" id="{00000000-0008-0000-0600-00001F0D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61" name="Text Box 4">
          <a:extLst>
            <a:ext uri="{FF2B5EF4-FFF2-40B4-BE49-F238E27FC236}">
              <a16:creationId xmlns:a16="http://schemas.microsoft.com/office/drawing/2014/main" id="{00000000-0008-0000-0600-000021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210</xdr:row>
      <xdr:rowOff>0</xdr:rowOff>
    </xdr:from>
    <xdr:ext cx="85725" cy="676274"/>
    <xdr:sp macro="" textlink="">
      <xdr:nvSpPr>
        <xdr:cNvPr id="3362" name="Text Box 6">
          <a:extLst>
            <a:ext uri="{FF2B5EF4-FFF2-40B4-BE49-F238E27FC236}">
              <a16:creationId xmlns:a16="http://schemas.microsoft.com/office/drawing/2014/main" id="{00000000-0008-0000-0600-0000220D0000}"/>
            </a:ext>
          </a:extLst>
        </xdr:cNvPr>
        <xdr:cNvSpPr txBox="1">
          <a:spLocks noChangeArrowheads="1"/>
        </xdr:cNvSpPr>
      </xdr:nvSpPr>
      <xdr:spPr bwMode="auto">
        <a:xfrm>
          <a:off x="21240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363" name="Text Box 4">
          <a:extLst>
            <a:ext uri="{FF2B5EF4-FFF2-40B4-BE49-F238E27FC236}">
              <a16:creationId xmlns:a16="http://schemas.microsoft.com/office/drawing/2014/main" id="{00000000-0008-0000-0600-000023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364" name="Text Box 6">
          <a:extLst>
            <a:ext uri="{FF2B5EF4-FFF2-40B4-BE49-F238E27FC236}">
              <a16:creationId xmlns:a16="http://schemas.microsoft.com/office/drawing/2014/main" id="{00000000-0008-0000-0600-000024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210</xdr:row>
      <xdr:rowOff>0</xdr:rowOff>
    </xdr:from>
    <xdr:ext cx="85725" cy="819150"/>
    <xdr:sp macro="" textlink="">
      <xdr:nvSpPr>
        <xdr:cNvPr id="3365" name="Text Box 4">
          <a:extLst>
            <a:ext uri="{FF2B5EF4-FFF2-40B4-BE49-F238E27FC236}">
              <a16:creationId xmlns:a16="http://schemas.microsoft.com/office/drawing/2014/main" id="{00000000-0008-0000-0600-0000250D0000}"/>
            </a:ext>
          </a:extLst>
        </xdr:cNvPr>
        <xdr:cNvSpPr txBox="1">
          <a:spLocks noChangeArrowheads="1"/>
        </xdr:cNvSpPr>
      </xdr:nvSpPr>
      <xdr:spPr bwMode="auto">
        <a:xfrm>
          <a:off x="1800225" y="436626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9150"/>
    <xdr:sp macro="" textlink="">
      <xdr:nvSpPr>
        <xdr:cNvPr id="3366" name="Text Box 6">
          <a:extLst>
            <a:ext uri="{FF2B5EF4-FFF2-40B4-BE49-F238E27FC236}">
              <a16:creationId xmlns:a16="http://schemas.microsoft.com/office/drawing/2014/main" id="{00000000-0008-0000-0600-000026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67" name="Text Box 6">
          <a:extLst>
            <a:ext uri="{FF2B5EF4-FFF2-40B4-BE49-F238E27FC236}">
              <a16:creationId xmlns:a16="http://schemas.microsoft.com/office/drawing/2014/main" id="{00000000-0008-0000-0600-000027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9175"/>
    <xdr:sp macro="" textlink="">
      <xdr:nvSpPr>
        <xdr:cNvPr id="3368" name="Text Box 4">
          <a:extLst>
            <a:ext uri="{FF2B5EF4-FFF2-40B4-BE49-F238E27FC236}">
              <a16:creationId xmlns:a16="http://schemas.microsoft.com/office/drawing/2014/main" id="{00000000-0008-0000-0600-000028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9175"/>
    <xdr:sp macro="" textlink="">
      <xdr:nvSpPr>
        <xdr:cNvPr id="3369" name="Text Box 6">
          <a:extLst>
            <a:ext uri="{FF2B5EF4-FFF2-40B4-BE49-F238E27FC236}">
              <a16:creationId xmlns:a16="http://schemas.microsoft.com/office/drawing/2014/main" id="{00000000-0008-0000-0600-000029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70" name="Text Box 4">
          <a:extLst>
            <a:ext uri="{FF2B5EF4-FFF2-40B4-BE49-F238E27FC236}">
              <a16:creationId xmlns:a16="http://schemas.microsoft.com/office/drawing/2014/main" id="{00000000-0008-0000-0600-00002A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71" name="Text Box 6">
          <a:extLst>
            <a:ext uri="{FF2B5EF4-FFF2-40B4-BE49-F238E27FC236}">
              <a16:creationId xmlns:a16="http://schemas.microsoft.com/office/drawing/2014/main" id="{00000000-0008-0000-0600-00002B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6274"/>
    <xdr:sp macro="" textlink="">
      <xdr:nvSpPr>
        <xdr:cNvPr id="3372" name="Text Box 4">
          <a:extLst>
            <a:ext uri="{FF2B5EF4-FFF2-40B4-BE49-F238E27FC236}">
              <a16:creationId xmlns:a16="http://schemas.microsoft.com/office/drawing/2014/main" id="{00000000-0008-0000-0600-00002C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6274"/>
    <xdr:sp macro="" textlink="">
      <xdr:nvSpPr>
        <xdr:cNvPr id="3373" name="Text Box 6">
          <a:extLst>
            <a:ext uri="{FF2B5EF4-FFF2-40B4-BE49-F238E27FC236}">
              <a16:creationId xmlns:a16="http://schemas.microsoft.com/office/drawing/2014/main" id="{00000000-0008-0000-0600-00002D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74" name="Text Box 4">
          <a:extLst>
            <a:ext uri="{FF2B5EF4-FFF2-40B4-BE49-F238E27FC236}">
              <a16:creationId xmlns:a16="http://schemas.microsoft.com/office/drawing/2014/main" id="{00000000-0008-0000-0600-00002E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376" name="Text Box 4">
          <a:extLst>
            <a:ext uri="{FF2B5EF4-FFF2-40B4-BE49-F238E27FC236}">
              <a16:creationId xmlns:a16="http://schemas.microsoft.com/office/drawing/2014/main" id="{00000000-0008-0000-0600-000030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377" name="Text Box 6">
          <a:extLst>
            <a:ext uri="{FF2B5EF4-FFF2-40B4-BE49-F238E27FC236}">
              <a16:creationId xmlns:a16="http://schemas.microsoft.com/office/drawing/2014/main" id="{00000000-0008-0000-0600-00003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378" name="Text Box 4">
          <a:extLst>
            <a:ext uri="{FF2B5EF4-FFF2-40B4-BE49-F238E27FC236}">
              <a16:creationId xmlns:a16="http://schemas.microsoft.com/office/drawing/2014/main" id="{00000000-0008-0000-0600-000032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379" name="Text Box 6">
          <a:extLst>
            <a:ext uri="{FF2B5EF4-FFF2-40B4-BE49-F238E27FC236}">
              <a16:creationId xmlns:a16="http://schemas.microsoft.com/office/drawing/2014/main" id="{00000000-0008-0000-0600-000033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380" name="Text Box 4">
          <a:extLst>
            <a:ext uri="{FF2B5EF4-FFF2-40B4-BE49-F238E27FC236}">
              <a16:creationId xmlns:a16="http://schemas.microsoft.com/office/drawing/2014/main" id="{00000000-0008-0000-0600-000034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381" name="Text Box 6">
          <a:extLst>
            <a:ext uri="{FF2B5EF4-FFF2-40B4-BE49-F238E27FC236}">
              <a16:creationId xmlns:a16="http://schemas.microsoft.com/office/drawing/2014/main" id="{00000000-0008-0000-0600-000035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382" name="Text Box 4">
          <a:extLst>
            <a:ext uri="{FF2B5EF4-FFF2-40B4-BE49-F238E27FC236}">
              <a16:creationId xmlns:a16="http://schemas.microsoft.com/office/drawing/2014/main" id="{00000000-0008-0000-0600-000036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383" name="Text Box 6">
          <a:extLst>
            <a:ext uri="{FF2B5EF4-FFF2-40B4-BE49-F238E27FC236}">
              <a16:creationId xmlns:a16="http://schemas.microsoft.com/office/drawing/2014/main" id="{00000000-0008-0000-0600-000037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114300"/>
    <xdr:sp macro="" textlink="">
      <xdr:nvSpPr>
        <xdr:cNvPr id="3384" name="Text Box 4">
          <a:extLst>
            <a:ext uri="{FF2B5EF4-FFF2-40B4-BE49-F238E27FC236}">
              <a16:creationId xmlns:a16="http://schemas.microsoft.com/office/drawing/2014/main" id="{00000000-0008-0000-0600-0000380D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114300"/>
    <xdr:sp macro="" textlink="">
      <xdr:nvSpPr>
        <xdr:cNvPr id="3385" name="Text Box 6">
          <a:extLst>
            <a:ext uri="{FF2B5EF4-FFF2-40B4-BE49-F238E27FC236}">
              <a16:creationId xmlns:a16="http://schemas.microsoft.com/office/drawing/2014/main" id="{00000000-0008-0000-0600-0000390D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386" name="Text Box 4">
          <a:extLst>
            <a:ext uri="{FF2B5EF4-FFF2-40B4-BE49-F238E27FC236}">
              <a16:creationId xmlns:a16="http://schemas.microsoft.com/office/drawing/2014/main" id="{00000000-0008-0000-0600-00003A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387" name="Text Box 6">
          <a:extLst>
            <a:ext uri="{FF2B5EF4-FFF2-40B4-BE49-F238E27FC236}">
              <a16:creationId xmlns:a16="http://schemas.microsoft.com/office/drawing/2014/main" id="{00000000-0008-0000-0600-00003B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114300"/>
    <xdr:sp macro="" textlink="">
      <xdr:nvSpPr>
        <xdr:cNvPr id="3388" name="Text Box 4">
          <a:extLst>
            <a:ext uri="{FF2B5EF4-FFF2-40B4-BE49-F238E27FC236}">
              <a16:creationId xmlns:a16="http://schemas.microsoft.com/office/drawing/2014/main" id="{00000000-0008-0000-0600-00003C0D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114300"/>
    <xdr:sp macro="" textlink="">
      <xdr:nvSpPr>
        <xdr:cNvPr id="3389" name="Text Box 6">
          <a:extLst>
            <a:ext uri="{FF2B5EF4-FFF2-40B4-BE49-F238E27FC236}">
              <a16:creationId xmlns:a16="http://schemas.microsoft.com/office/drawing/2014/main" id="{00000000-0008-0000-0600-00003D0D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14300"/>
    <xdr:sp macro="" textlink="">
      <xdr:nvSpPr>
        <xdr:cNvPr id="3390" name="Text Box 6">
          <a:extLst>
            <a:ext uri="{FF2B5EF4-FFF2-40B4-BE49-F238E27FC236}">
              <a16:creationId xmlns:a16="http://schemas.microsoft.com/office/drawing/2014/main" id="{00000000-0008-0000-0600-00003E0D0000}"/>
            </a:ext>
          </a:extLst>
        </xdr:cNvPr>
        <xdr:cNvSpPr txBox="1">
          <a:spLocks noChangeArrowheads="1"/>
        </xdr:cNvSpPr>
      </xdr:nvSpPr>
      <xdr:spPr bwMode="auto">
        <a:xfrm>
          <a:off x="382905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9150"/>
    <xdr:sp macro="" textlink="">
      <xdr:nvSpPr>
        <xdr:cNvPr id="3391" name="Text Box 4">
          <a:extLst>
            <a:ext uri="{FF2B5EF4-FFF2-40B4-BE49-F238E27FC236}">
              <a16:creationId xmlns:a16="http://schemas.microsoft.com/office/drawing/2014/main" id="{00000000-0008-0000-0600-00003F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9150"/>
    <xdr:sp macro="" textlink="">
      <xdr:nvSpPr>
        <xdr:cNvPr id="3392" name="Text Box 6">
          <a:extLst>
            <a:ext uri="{FF2B5EF4-FFF2-40B4-BE49-F238E27FC236}">
              <a16:creationId xmlns:a16="http://schemas.microsoft.com/office/drawing/2014/main" id="{00000000-0008-0000-0600-000040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93" name="Text Box 6">
          <a:extLst>
            <a:ext uri="{FF2B5EF4-FFF2-40B4-BE49-F238E27FC236}">
              <a16:creationId xmlns:a16="http://schemas.microsoft.com/office/drawing/2014/main" id="{00000000-0008-0000-0600-00004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9175"/>
    <xdr:sp macro="" textlink="">
      <xdr:nvSpPr>
        <xdr:cNvPr id="3394" name="Text Box 4">
          <a:extLst>
            <a:ext uri="{FF2B5EF4-FFF2-40B4-BE49-F238E27FC236}">
              <a16:creationId xmlns:a16="http://schemas.microsoft.com/office/drawing/2014/main" id="{00000000-0008-0000-0600-000042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9175"/>
    <xdr:sp macro="" textlink="">
      <xdr:nvSpPr>
        <xdr:cNvPr id="3395" name="Text Box 6">
          <a:extLst>
            <a:ext uri="{FF2B5EF4-FFF2-40B4-BE49-F238E27FC236}">
              <a16:creationId xmlns:a16="http://schemas.microsoft.com/office/drawing/2014/main" id="{00000000-0008-0000-0600-000043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96" name="Text Box 4">
          <a:extLst>
            <a:ext uri="{FF2B5EF4-FFF2-40B4-BE49-F238E27FC236}">
              <a16:creationId xmlns:a16="http://schemas.microsoft.com/office/drawing/2014/main" id="{00000000-0008-0000-0600-000044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97" name="Text Box 6">
          <a:extLst>
            <a:ext uri="{FF2B5EF4-FFF2-40B4-BE49-F238E27FC236}">
              <a16:creationId xmlns:a16="http://schemas.microsoft.com/office/drawing/2014/main" id="{00000000-0008-0000-0600-000045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6274"/>
    <xdr:sp macro="" textlink="">
      <xdr:nvSpPr>
        <xdr:cNvPr id="3398" name="Text Box 4">
          <a:extLst>
            <a:ext uri="{FF2B5EF4-FFF2-40B4-BE49-F238E27FC236}">
              <a16:creationId xmlns:a16="http://schemas.microsoft.com/office/drawing/2014/main" id="{00000000-0008-0000-0600-000046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6274"/>
    <xdr:sp macro="" textlink="">
      <xdr:nvSpPr>
        <xdr:cNvPr id="3399" name="Text Box 6">
          <a:extLst>
            <a:ext uri="{FF2B5EF4-FFF2-40B4-BE49-F238E27FC236}">
              <a16:creationId xmlns:a16="http://schemas.microsoft.com/office/drawing/2014/main" id="{00000000-0008-0000-0600-000047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400" name="Text Box 4">
          <a:extLst>
            <a:ext uri="{FF2B5EF4-FFF2-40B4-BE49-F238E27FC236}">
              <a16:creationId xmlns:a16="http://schemas.microsoft.com/office/drawing/2014/main" id="{00000000-0008-0000-0600-000048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401" name="Text Box 6">
          <a:extLst>
            <a:ext uri="{FF2B5EF4-FFF2-40B4-BE49-F238E27FC236}">
              <a16:creationId xmlns:a16="http://schemas.microsoft.com/office/drawing/2014/main" id="{00000000-0008-0000-0600-000049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6274"/>
    <xdr:sp macro="" textlink="">
      <xdr:nvSpPr>
        <xdr:cNvPr id="3402" name="Text Box 4">
          <a:extLst>
            <a:ext uri="{FF2B5EF4-FFF2-40B4-BE49-F238E27FC236}">
              <a16:creationId xmlns:a16="http://schemas.microsoft.com/office/drawing/2014/main" id="{00000000-0008-0000-0600-00004A0D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6274"/>
    <xdr:sp macro="" textlink="">
      <xdr:nvSpPr>
        <xdr:cNvPr id="3403" name="Text Box 6">
          <a:extLst>
            <a:ext uri="{FF2B5EF4-FFF2-40B4-BE49-F238E27FC236}">
              <a16:creationId xmlns:a16="http://schemas.microsoft.com/office/drawing/2014/main" id="{00000000-0008-0000-0600-00004B0D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0</xdr:rowOff>
    </xdr:from>
    <xdr:ext cx="85725" cy="150329"/>
    <xdr:sp macro="" textlink="">
      <xdr:nvSpPr>
        <xdr:cNvPr id="3404" name="Text Box 4">
          <a:extLst>
            <a:ext uri="{FF2B5EF4-FFF2-40B4-BE49-F238E27FC236}">
              <a16:creationId xmlns:a16="http://schemas.microsoft.com/office/drawing/2014/main" id="{00000000-0008-0000-0600-00004C0D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3405" name="Text Box 4">
          <a:extLst>
            <a:ext uri="{FF2B5EF4-FFF2-40B4-BE49-F238E27FC236}">
              <a16:creationId xmlns:a16="http://schemas.microsoft.com/office/drawing/2014/main" id="{00000000-0008-0000-0600-00004D0D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3406" name="Text Box 6">
          <a:extLst>
            <a:ext uri="{FF2B5EF4-FFF2-40B4-BE49-F238E27FC236}">
              <a16:creationId xmlns:a16="http://schemas.microsoft.com/office/drawing/2014/main" id="{00000000-0008-0000-0600-00004E0D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7957"/>
    <xdr:sp macro="" textlink="">
      <xdr:nvSpPr>
        <xdr:cNvPr id="3407" name="Text Box 6">
          <a:extLst>
            <a:ext uri="{FF2B5EF4-FFF2-40B4-BE49-F238E27FC236}">
              <a16:creationId xmlns:a16="http://schemas.microsoft.com/office/drawing/2014/main" id="{00000000-0008-0000-0600-00004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24218"/>
    <xdr:sp macro="" textlink="">
      <xdr:nvSpPr>
        <xdr:cNvPr id="3408" name="Text Box 4">
          <a:extLst>
            <a:ext uri="{FF2B5EF4-FFF2-40B4-BE49-F238E27FC236}">
              <a16:creationId xmlns:a16="http://schemas.microsoft.com/office/drawing/2014/main" id="{00000000-0008-0000-0600-00005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24218"/>
    <xdr:sp macro="" textlink="">
      <xdr:nvSpPr>
        <xdr:cNvPr id="3409" name="Text Box 6">
          <a:extLst>
            <a:ext uri="{FF2B5EF4-FFF2-40B4-BE49-F238E27FC236}">
              <a16:creationId xmlns:a16="http://schemas.microsoft.com/office/drawing/2014/main" id="{00000000-0008-0000-0600-00005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7957"/>
    <xdr:sp macro="" textlink="">
      <xdr:nvSpPr>
        <xdr:cNvPr id="3410" name="Text Box 4">
          <a:extLst>
            <a:ext uri="{FF2B5EF4-FFF2-40B4-BE49-F238E27FC236}">
              <a16:creationId xmlns:a16="http://schemas.microsoft.com/office/drawing/2014/main" id="{00000000-0008-0000-0600-00005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7957"/>
    <xdr:sp macro="" textlink="">
      <xdr:nvSpPr>
        <xdr:cNvPr id="3411" name="Text Box 6">
          <a:extLst>
            <a:ext uri="{FF2B5EF4-FFF2-40B4-BE49-F238E27FC236}">
              <a16:creationId xmlns:a16="http://schemas.microsoft.com/office/drawing/2014/main" id="{00000000-0008-0000-0600-00005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7957"/>
    <xdr:sp macro="" textlink="">
      <xdr:nvSpPr>
        <xdr:cNvPr id="3412" name="Text Box 4">
          <a:extLst>
            <a:ext uri="{FF2B5EF4-FFF2-40B4-BE49-F238E27FC236}">
              <a16:creationId xmlns:a16="http://schemas.microsoft.com/office/drawing/2014/main" id="{00000000-0008-0000-0600-000054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7957"/>
    <xdr:sp macro="" textlink="">
      <xdr:nvSpPr>
        <xdr:cNvPr id="3413" name="Text Box 6">
          <a:extLst>
            <a:ext uri="{FF2B5EF4-FFF2-40B4-BE49-F238E27FC236}">
              <a16:creationId xmlns:a16="http://schemas.microsoft.com/office/drawing/2014/main" id="{00000000-0008-0000-0600-00005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7957"/>
    <xdr:sp macro="" textlink="">
      <xdr:nvSpPr>
        <xdr:cNvPr id="3414" name="Text Box 4">
          <a:extLst>
            <a:ext uri="{FF2B5EF4-FFF2-40B4-BE49-F238E27FC236}">
              <a16:creationId xmlns:a16="http://schemas.microsoft.com/office/drawing/2014/main" id="{00000000-0008-0000-0600-000056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7957"/>
    <xdr:sp macro="" textlink="">
      <xdr:nvSpPr>
        <xdr:cNvPr id="3415" name="Text Box 6">
          <a:extLst>
            <a:ext uri="{FF2B5EF4-FFF2-40B4-BE49-F238E27FC236}">
              <a16:creationId xmlns:a16="http://schemas.microsoft.com/office/drawing/2014/main" id="{00000000-0008-0000-0600-000057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7957"/>
    <xdr:sp macro="" textlink="">
      <xdr:nvSpPr>
        <xdr:cNvPr id="3416" name="Text Box 4">
          <a:extLst>
            <a:ext uri="{FF2B5EF4-FFF2-40B4-BE49-F238E27FC236}">
              <a16:creationId xmlns:a16="http://schemas.microsoft.com/office/drawing/2014/main" id="{00000000-0008-0000-0600-000058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7957"/>
    <xdr:sp macro="" textlink="">
      <xdr:nvSpPr>
        <xdr:cNvPr id="3417" name="Text Box 6">
          <a:extLst>
            <a:ext uri="{FF2B5EF4-FFF2-40B4-BE49-F238E27FC236}">
              <a16:creationId xmlns:a16="http://schemas.microsoft.com/office/drawing/2014/main" id="{00000000-0008-0000-0600-000059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3418" name="Text Box 4">
          <a:extLst>
            <a:ext uri="{FF2B5EF4-FFF2-40B4-BE49-F238E27FC236}">
              <a16:creationId xmlns:a16="http://schemas.microsoft.com/office/drawing/2014/main" id="{00000000-0008-0000-0600-00005A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3419" name="Text Box 6">
          <a:extLst>
            <a:ext uri="{FF2B5EF4-FFF2-40B4-BE49-F238E27FC236}">
              <a16:creationId xmlns:a16="http://schemas.microsoft.com/office/drawing/2014/main" id="{00000000-0008-0000-0600-00005B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420" name="Text Box 4">
          <a:extLst>
            <a:ext uri="{FF2B5EF4-FFF2-40B4-BE49-F238E27FC236}">
              <a16:creationId xmlns:a16="http://schemas.microsoft.com/office/drawing/2014/main" id="{00000000-0008-0000-0600-00005C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421" name="Text Box 6">
          <a:extLst>
            <a:ext uri="{FF2B5EF4-FFF2-40B4-BE49-F238E27FC236}">
              <a16:creationId xmlns:a16="http://schemas.microsoft.com/office/drawing/2014/main" id="{00000000-0008-0000-0600-00005D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6348"/>
    <xdr:sp macro="" textlink="">
      <xdr:nvSpPr>
        <xdr:cNvPr id="3422" name="Text Box 4">
          <a:extLst>
            <a:ext uri="{FF2B5EF4-FFF2-40B4-BE49-F238E27FC236}">
              <a16:creationId xmlns:a16="http://schemas.microsoft.com/office/drawing/2014/main" id="{00000000-0008-0000-0600-00005E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6348"/>
    <xdr:sp macro="" textlink="">
      <xdr:nvSpPr>
        <xdr:cNvPr id="3423" name="Text Box 6">
          <a:extLst>
            <a:ext uri="{FF2B5EF4-FFF2-40B4-BE49-F238E27FC236}">
              <a16:creationId xmlns:a16="http://schemas.microsoft.com/office/drawing/2014/main" id="{00000000-0008-0000-0600-00005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3424" name="Text Box 6">
          <a:extLst>
            <a:ext uri="{FF2B5EF4-FFF2-40B4-BE49-F238E27FC236}">
              <a16:creationId xmlns:a16="http://schemas.microsoft.com/office/drawing/2014/main" id="{00000000-0008-0000-0600-00006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6373"/>
    <xdr:sp macro="" textlink="">
      <xdr:nvSpPr>
        <xdr:cNvPr id="3425" name="Text Box 4">
          <a:extLst>
            <a:ext uri="{FF2B5EF4-FFF2-40B4-BE49-F238E27FC236}">
              <a16:creationId xmlns:a16="http://schemas.microsoft.com/office/drawing/2014/main" id="{00000000-0008-0000-0600-00006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6373"/>
    <xdr:sp macro="" textlink="">
      <xdr:nvSpPr>
        <xdr:cNvPr id="3426" name="Text Box 6">
          <a:extLst>
            <a:ext uri="{FF2B5EF4-FFF2-40B4-BE49-F238E27FC236}">
              <a16:creationId xmlns:a16="http://schemas.microsoft.com/office/drawing/2014/main" id="{00000000-0008-0000-0600-00006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3427" name="Text Box 4">
          <a:extLst>
            <a:ext uri="{FF2B5EF4-FFF2-40B4-BE49-F238E27FC236}">
              <a16:creationId xmlns:a16="http://schemas.microsoft.com/office/drawing/2014/main" id="{00000000-0008-0000-0600-00006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3428" name="Text Box 6">
          <a:extLst>
            <a:ext uri="{FF2B5EF4-FFF2-40B4-BE49-F238E27FC236}">
              <a16:creationId xmlns:a16="http://schemas.microsoft.com/office/drawing/2014/main" id="{00000000-0008-0000-0600-000064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5153"/>
    <xdr:sp macro="" textlink="">
      <xdr:nvSpPr>
        <xdr:cNvPr id="3429" name="Text Box 4">
          <a:extLst>
            <a:ext uri="{FF2B5EF4-FFF2-40B4-BE49-F238E27FC236}">
              <a16:creationId xmlns:a16="http://schemas.microsoft.com/office/drawing/2014/main" id="{00000000-0008-0000-0600-00006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5153"/>
    <xdr:sp macro="" textlink="">
      <xdr:nvSpPr>
        <xdr:cNvPr id="3430" name="Text Box 6">
          <a:extLst>
            <a:ext uri="{FF2B5EF4-FFF2-40B4-BE49-F238E27FC236}">
              <a16:creationId xmlns:a16="http://schemas.microsoft.com/office/drawing/2014/main" id="{00000000-0008-0000-0600-000066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3431" name="Text Box 4">
          <a:extLst>
            <a:ext uri="{FF2B5EF4-FFF2-40B4-BE49-F238E27FC236}">
              <a16:creationId xmlns:a16="http://schemas.microsoft.com/office/drawing/2014/main" id="{00000000-0008-0000-0600-000067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3432" name="Text Box 6">
          <a:extLst>
            <a:ext uri="{FF2B5EF4-FFF2-40B4-BE49-F238E27FC236}">
              <a16:creationId xmlns:a16="http://schemas.microsoft.com/office/drawing/2014/main" id="{00000000-0008-0000-0600-000068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5153"/>
    <xdr:sp macro="" textlink="">
      <xdr:nvSpPr>
        <xdr:cNvPr id="3433" name="Text Box 4">
          <a:extLst>
            <a:ext uri="{FF2B5EF4-FFF2-40B4-BE49-F238E27FC236}">
              <a16:creationId xmlns:a16="http://schemas.microsoft.com/office/drawing/2014/main" id="{00000000-0008-0000-0600-000069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5153"/>
    <xdr:sp macro="" textlink="">
      <xdr:nvSpPr>
        <xdr:cNvPr id="3434" name="Text Box 6">
          <a:extLst>
            <a:ext uri="{FF2B5EF4-FFF2-40B4-BE49-F238E27FC236}">
              <a16:creationId xmlns:a16="http://schemas.microsoft.com/office/drawing/2014/main" id="{00000000-0008-0000-0600-00006A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3435" name="Text Box 4">
          <a:extLst>
            <a:ext uri="{FF2B5EF4-FFF2-40B4-BE49-F238E27FC236}">
              <a16:creationId xmlns:a16="http://schemas.microsoft.com/office/drawing/2014/main" id="{00000000-0008-0000-0600-00006B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3436" name="Text Box 6">
          <a:extLst>
            <a:ext uri="{FF2B5EF4-FFF2-40B4-BE49-F238E27FC236}">
              <a16:creationId xmlns:a16="http://schemas.microsoft.com/office/drawing/2014/main" id="{00000000-0008-0000-0600-00006C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0</xdr:rowOff>
    </xdr:from>
    <xdr:ext cx="85725" cy="150329"/>
    <xdr:sp macro="" textlink="">
      <xdr:nvSpPr>
        <xdr:cNvPr id="3437" name="Text Box 4">
          <a:extLst>
            <a:ext uri="{FF2B5EF4-FFF2-40B4-BE49-F238E27FC236}">
              <a16:creationId xmlns:a16="http://schemas.microsoft.com/office/drawing/2014/main" id="{00000000-0008-0000-0600-00006D0D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438" name="Text Box 4">
          <a:extLst>
            <a:ext uri="{FF2B5EF4-FFF2-40B4-BE49-F238E27FC236}">
              <a16:creationId xmlns:a16="http://schemas.microsoft.com/office/drawing/2014/main" id="{00000000-0008-0000-0600-00006E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439" name="Text Box 6">
          <a:extLst>
            <a:ext uri="{FF2B5EF4-FFF2-40B4-BE49-F238E27FC236}">
              <a16:creationId xmlns:a16="http://schemas.microsoft.com/office/drawing/2014/main" id="{00000000-0008-0000-0600-00006F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210</xdr:row>
      <xdr:rowOff>0</xdr:rowOff>
    </xdr:from>
    <xdr:ext cx="85725" cy="819150"/>
    <xdr:sp macro="" textlink="">
      <xdr:nvSpPr>
        <xdr:cNvPr id="3440" name="Text Box 4">
          <a:extLst>
            <a:ext uri="{FF2B5EF4-FFF2-40B4-BE49-F238E27FC236}">
              <a16:creationId xmlns:a16="http://schemas.microsoft.com/office/drawing/2014/main" id="{00000000-0008-0000-0600-0000700D0000}"/>
            </a:ext>
          </a:extLst>
        </xdr:cNvPr>
        <xdr:cNvSpPr txBox="1">
          <a:spLocks noChangeArrowheads="1"/>
        </xdr:cNvSpPr>
      </xdr:nvSpPr>
      <xdr:spPr bwMode="auto">
        <a:xfrm>
          <a:off x="1800225" y="48825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9150"/>
    <xdr:sp macro="" textlink="">
      <xdr:nvSpPr>
        <xdr:cNvPr id="3441" name="Text Box 6">
          <a:extLst>
            <a:ext uri="{FF2B5EF4-FFF2-40B4-BE49-F238E27FC236}">
              <a16:creationId xmlns:a16="http://schemas.microsoft.com/office/drawing/2014/main" id="{00000000-0008-0000-0600-00007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442" name="Text Box 6">
          <a:extLst>
            <a:ext uri="{FF2B5EF4-FFF2-40B4-BE49-F238E27FC236}">
              <a16:creationId xmlns:a16="http://schemas.microsoft.com/office/drawing/2014/main" id="{00000000-0008-0000-0600-000072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9175"/>
    <xdr:sp macro="" textlink="">
      <xdr:nvSpPr>
        <xdr:cNvPr id="3443" name="Text Box 4">
          <a:extLst>
            <a:ext uri="{FF2B5EF4-FFF2-40B4-BE49-F238E27FC236}">
              <a16:creationId xmlns:a16="http://schemas.microsoft.com/office/drawing/2014/main" id="{00000000-0008-0000-0600-000073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9175"/>
    <xdr:sp macro="" textlink="">
      <xdr:nvSpPr>
        <xdr:cNvPr id="3444" name="Text Box 6">
          <a:extLst>
            <a:ext uri="{FF2B5EF4-FFF2-40B4-BE49-F238E27FC236}">
              <a16:creationId xmlns:a16="http://schemas.microsoft.com/office/drawing/2014/main" id="{00000000-0008-0000-0600-000074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445" name="Text Box 4">
          <a:extLst>
            <a:ext uri="{FF2B5EF4-FFF2-40B4-BE49-F238E27FC236}">
              <a16:creationId xmlns:a16="http://schemas.microsoft.com/office/drawing/2014/main" id="{00000000-0008-0000-0600-000075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446" name="Text Box 6">
          <a:extLst>
            <a:ext uri="{FF2B5EF4-FFF2-40B4-BE49-F238E27FC236}">
              <a16:creationId xmlns:a16="http://schemas.microsoft.com/office/drawing/2014/main" id="{00000000-0008-0000-0600-000076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6274"/>
    <xdr:sp macro="" textlink="">
      <xdr:nvSpPr>
        <xdr:cNvPr id="3447" name="Text Box 4">
          <a:extLst>
            <a:ext uri="{FF2B5EF4-FFF2-40B4-BE49-F238E27FC236}">
              <a16:creationId xmlns:a16="http://schemas.microsoft.com/office/drawing/2014/main" id="{00000000-0008-0000-0600-000077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6274"/>
    <xdr:sp macro="" textlink="">
      <xdr:nvSpPr>
        <xdr:cNvPr id="3448" name="Text Box 6">
          <a:extLst>
            <a:ext uri="{FF2B5EF4-FFF2-40B4-BE49-F238E27FC236}">
              <a16:creationId xmlns:a16="http://schemas.microsoft.com/office/drawing/2014/main" id="{00000000-0008-0000-0600-000078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449" name="Text Box 4">
          <a:extLst>
            <a:ext uri="{FF2B5EF4-FFF2-40B4-BE49-F238E27FC236}">
              <a16:creationId xmlns:a16="http://schemas.microsoft.com/office/drawing/2014/main" id="{00000000-0008-0000-0600-000079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210</xdr:row>
      <xdr:rowOff>0</xdr:rowOff>
    </xdr:from>
    <xdr:ext cx="85725" cy="676274"/>
    <xdr:sp macro="" textlink="">
      <xdr:nvSpPr>
        <xdr:cNvPr id="3450" name="Text Box 6">
          <a:extLst>
            <a:ext uri="{FF2B5EF4-FFF2-40B4-BE49-F238E27FC236}">
              <a16:creationId xmlns:a16="http://schemas.microsoft.com/office/drawing/2014/main" id="{00000000-0008-0000-0600-00007A0D0000}"/>
            </a:ext>
          </a:extLst>
        </xdr:cNvPr>
        <xdr:cNvSpPr txBox="1">
          <a:spLocks noChangeArrowheads="1"/>
        </xdr:cNvSpPr>
      </xdr:nvSpPr>
      <xdr:spPr bwMode="auto">
        <a:xfrm>
          <a:off x="21240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451" name="Text Box 4">
          <a:extLst>
            <a:ext uri="{FF2B5EF4-FFF2-40B4-BE49-F238E27FC236}">
              <a16:creationId xmlns:a16="http://schemas.microsoft.com/office/drawing/2014/main" id="{00000000-0008-0000-0600-00007B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452" name="Text Box 6">
          <a:extLst>
            <a:ext uri="{FF2B5EF4-FFF2-40B4-BE49-F238E27FC236}">
              <a16:creationId xmlns:a16="http://schemas.microsoft.com/office/drawing/2014/main" id="{00000000-0008-0000-0600-00007C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210</xdr:row>
      <xdr:rowOff>0</xdr:rowOff>
    </xdr:from>
    <xdr:ext cx="85725" cy="819150"/>
    <xdr:sp macro="" textlink="">
      <xdr:nvSpPr>
        <xdr:cNvPr id="3453" name="Text Box 4">
          <a:extLst>
            <a:ext uri="{FF2B5EF4-FFF2-40B4-BE49-F238E27FC236}">
              <a16:creationId xmlns:a16="http://schemas.microsoft.com/office/drawing/2014/main" id="{00000000-0008-0000-0600-00007D0D0000}"/>
            </a:ext>
          </a:extLst>
        </xdr:cNvPr>
        <xdr:cNvSpPr txBox="1">
          <a:spLocks noChangeArrowheads="1"/>
        </xdr:cNvSpPr>
      </xdr:nvSpPr>
      <xdr:spPr bwMode="auto">
        <a:xfrm>
          <a:off x="1800225" y="502348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9150"/>
    <xdr:sp macro="" textlink="">
      <xdr:nvSpPr>
        <xdr:cNvPr id="3454" name="Text Box 6">
          <a:extLst>
            <a:ext uri="{FF2B5EF4-FFF2-40B4-BE49-F238E27FC236}">
              <a16:creationId xmlns:a16="http://schemas.microsoft.com/office/drawing/2014/main" id="{00000000-0008-0000-0600-00007E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455" name="Text Box 6">
          <a:extLst>
            <a:ext uri="{FF2B5EF4-FFF2-40B4-BE49-F238E27FC236}">
              <a16:creationId xmlns:a16="http://schemas.microsoft.com/office/drawing/2014/main" id="{00000000-0008-0000-0600-00007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9175"/>
    <xdr:sp macro="" textlink="">
      <xdr:nvSpPr>
        <xdr:cNvPr id="3456" name="Text Box 4">
          <a:extLst>
            <a:ext uri="{FF2B5EF4-FFF2-40B4-BE49-F238E27FC236}">
              <a16:creationId xmlns:a16="http://schemas.microsoft.com/office/drawing/2014/main" id="{00000000-0008-0000-0600-00008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9175"/>
    <xdr:sp macro="" textlink="">
      <xdr:nvSpPr>
        <xdr:cNvPr id="3457" name="Text Box 6">
          <a:extLst>
            <a:ext uri="{FF2B5EF4-FFF2-40B4-BE49-F238E27FC236}">
              <a16:creationId xmlns:a16="http://schemas.microsoft.com/office/drawing/2014/main" id="{00000000-0008-0000-0600-00008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458" name="Text Box 4">
          <a:extLst>
            <a:ext uri="{FF2B5EF4-FFF2-40B4-BE49-F238E27FC236}">
              <a16:creationId xmlns:a16="http://schemas.microsoft.com/office/drawing/2014/main" id="{00000000-0008-0000-0600-00008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459" name="Text Box 6">
          <a:extLst>
            <a:ext uri="{FF2B5EF4-FFF2-40B4-BE49-F238E27FC236}">
              <a16:creationId xmlns:a16="http://schemas.microsoft.com/office/drawing/2014/main" id="{00000000-0008-0000-0600-00008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6274"/>
    <xdr:sp macro="" textlink="">
      <xdr:nvSpPr>
        <xdr:cNvPr id="3460" name="Text Box 4">
          <a:extLst>
            <a:ext uri="{FF2B5EF4-FFF2-40B4-BE49-F238E27FC236}">
              <a16:creationId xmlns:a16="http://schemas.microsoft.com/office/drawing/2014/main" id="{00000000-0008-0000-0600-000084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6274"/>
    <xdr:sp macro="" textlink="">
      <xdr:nvSpPr>
        <xdr:cNvPr id="3461" name="Text Box 6">
          <a:extLst>
            <a:ext uri="{FF2B5EF4-FFF2-40B4-BE49-F238E27FC236}">
              <a16:creationId xmlns:a16="http://schemas.microsoft.com/office/drawing/2014/main" id="{00000000-0008-0000-0600-00008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462" name="Text Box 4">
          <a:extLst>
            <a:ext uri="{FF2B5EF4-FFF2-40B4-BE49-F238E27FC236}">
              <a16:creationId xmlns:a16="http://schemas.microsoft.com/office/drawing/2014/main" id="{00000000-0008-0000-0600-000086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210</xdr:row>
      <xdr:rowOff>0</xdr:rowOff>
    </xdr:from>
    <xdr:ext cx="85725" cy="676274"/>
    <xdr:sp macro="" textlink="">
      <xdr:nvSpPr>
        <xdr:cNvPr id="3463" name="Text Box 6">
          <a:extLst>
            <a:ext uri="{FF2B5EF4-FFF2-40B4-BE49-F238E27FC236}">
              <a16:creationId xmlns:a16="http://schemas.microsoft.com/office/drawing/2014/main" id="{00000000-0008-0000-0600-0000870D0000}"/>
            </a:ext>
          </a:extLst>
        </xdr:cNvPr>
        <xdr:cNvSpPr txBox="1">
          <a:spLocks noChangeArrowheads="1"/>
        </xdr:cNvSpPr>
      </xdr:nvSpPr>
      <xdr:spPr bwMode="auto">
        <a:xfrm>
          <a:off x="21240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82</xdr:row>
      <xdr:rowOff>85725</xdr:rowOff>
    </xdr:from>
    <xdr:ext cx="85725" cy="676274"/>
    <xdr:sp macro="" textlink="">
      <xdr:nvSpPr>
        <xdr:cNvPr id="3465" name="Text Box 6">
          <a:extLst>
            <a:ext uri="{FF2B5EF4-FFF2-40B4-BE49-F238E27FC236}">
              <a16:creationId xmlns:a16="http://schemas.microsoft.com/office/drawing/2014/main" id="{00000000-0008-0000-0600-0000890D0000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113</xdr:row>
      <xdr:rowOff>85725</xdr:rowOff>
    </xdr:from>
    <xdr:ext cx="85725" cy="676274"/>
    <xdr:sp macro="" textlink="">
      <xdr:nvSpPr>
        <xdr:cNvPr id="3464" name="Text Box 6">
          <a:extLst>
            <a:ext uri="{FF2B5EF4-FFF2-40B4-BE49-F238E27FC236}">
              <a16:creationId xmlns:a16="http://schemas.microsoft.com/office/drawing/2014/main" id="{00000000-0008-0000-0600-000088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142</xdr:row>
      <xdr:rowOff>85725</xdr:rowOff>
    </xdr:from>
    <xdr:ext cx="85725" cy="676274"/>
    <xdr:sp macro="" textlink="">
      <xdr:nvSpPr>
        <xdr:cNvPr id="3466" name="Text Box 6">
          <a:extLst>
            <a:ext uri="{FF2B5EF4-FFF2-40B4-BE49-F238E27FC236}">
              <a16:creationId xmlns:a16="http://schemas.microsoft.com/office/drawing/2014/main" id="{00000000-0008-0000-0600-00008A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202</xdr:row>
      <xdr:rowOff>85725</xdr:rowOff>
    </xdr:from>
    <xdr:ext cx="85725" cy="676274"/>
    <xdr:sp macro="" textlink="">
      <xdr:nvSpPr>
        <xdr:cNvPr id="3467" name="Text Box 6">
          <a:extLst>
            <a:ext uri="{FF2B5EF4-FFF2-40B4-BE49-F238E27FC236}">
              <a16:creationId xmlns:a16="http://schemas.microsoft.com/office/drawing/2014/main" id="{00000000-0008-0000-0600-00008B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210</xdr:row>
      <xdr:rowOff>0</xdr:rowOff>
    </xdr:from>
    <xdr:ext cx="85725" cy="676274"/>
    <xdr:sp macro="" textlink="">
      <xdr:nvSpPr>
        <xdr:cNvPr id="3468" name="Text Box 6">
          <a:extLst>
            <a:ext uri="{FF2B5EF4-FFF2-40B4-BE49-F238E27FC236}">
              <a16:creationId xmlns:a16="http://schemas.microsoft.com/office/drawing/2014/main" id="{00000000-0008-0000-0600-00008C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210</xdr:row>
      <xdr:rowOff>0</xdr:rowOff>
    </xdr:from>
    <xdr:ext cx="85725" cy="676274"/>
    <xdr:sp macro="" textlink="">
      <xdr:nvSpPr>
        <xdr:cNvPr id="3469" name="Text Box 6">
          <a:extLst>
            <a:ext uri="{FF2B5EF4-FFF2-40B4-BE49-F238E27FC236}">
              <a16:creationId xmlns:a16="http://schemas.microsoft.com/office/drawing/2014/main" id="{00000000-0008-0000-0600-00008D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342900</xdr:colOff>
      <xdr:row>0</xdr:row>
      <xdr:rowOff>20882</xdr:rowOff>
    </xdr:from>
    <xdr:to>
      <xdr:col>2</xdr:col>
      <xdr:colOff>314325</xdr:colOff>
      <xdr:row>4</xdr:row>
      <xdr:rowOff>148004</xdr:rowOff>
    </xdr:to>
    <xdr:pic>
      <xdr:nvPicPr>
        <xdr:cNvPr id="3470" name="3469 Imagen">
          <a:extLst>
            <a:ext uri="{FF2B5EF4-FFF2-40B4-BE49-F238E27FC236}">
              <a16:creationId xmlns:a16="http://schemas.microsoft.com/office/drawing/2014/main" id="{00000000-0008-0000-0600-00008E0D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15" b="8654"/>
        <a:stretch/>
      </xdr:blipFill>
      <xdr:spPr>
        <a:xfrm>
          <a:off x="342900" y="20882"/>
          <a:ext cx="1181100" cy="965322"/>
        </a:xfrm>
        <a:prstGeom prst="rect">
          <a:avLst/>
        </a:prstGeom>
      </xdr:spPr>
    </xdr:pic>
    <xdr:clientData/>
  </xdr:twoCellAnchor>
  <xdr:oneCellAnchor>
    <xdr:from>
      <xdr:col>2</xdr:col>
      <xdr:colOff>981075</xdr:colOff>
      <xdr:row>78</xdr:row>
      <xdr:rowOff>85725</xdr:rowOff>
    </xdr:from>
    <xdr:ext cx="85725" cy="676274"/>
    <xdr:sp macro="" textlink="">
      <xdr:nvSpPr>
        <xdr:cNvPr id="3471" name="Text Box 6">
          <a:extLst>
            <a:ext uri="{FF2B5EF4-FFF2-40B4-BE49-F238E27FC236}">
              <a16:creationId xmlns:a16="http://schemas.microsoft.com/office/drawing/2014/main" id="{B445FDF4-2A7D-43B6-BEF9-B14DAA78BCDC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3472" name="Text Box 4">
          <a:extLst>
            <a:ext uri="{FF2B5EF4-FFF2-40B4-BE49-F238E27FC236}">
              <a16:creationId xmlns:a16="http://schemas.microsoft.com/office/drawing/2014/main" id="{BB9EFDC3-6C2B-4043-BE2F-EA197A64C81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3473" name="Text Box 6">
          <a:extLst>
            <a:ext uri="{FF2B5EF4-FFF2-40B4-BE49-F238E27FC236}">
              <a16:creationId xmlns:a16="http://schemas.microsoft.com/office/drawing/2014/main" id="{1304C0B1-4FB4-49EC-90FA-6E748895770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3474" name="Text Box 4">
          <a:extLst>
            <a:ext uri="{FF2B5EF4-FFF2-40B4-BE49-F238E27FC236}">
              <a16:creationId xmlns:a16="http://schemas.microsoft.com/office/drawing/2014/main" id="{E4151AF8-AFE1-4D64-BB0F-1870F3E49D5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3475" name="Text Box 6">
          <a:extLst>
            <a:ext uri="{FF2B5EF4-FFF2-40B4-BE49-F238E27FC236}">
              <a16:creationId xmlns:a16="http://schemas.microsoft.com/office/drawing/2014/main" id="{92C1E009-2402-4FDA-8ADE-E0B8072B0BB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3476" name="Text Box 4">
          <a:extLst>
            <a:ext uri="{FF2B5EF4-FFF2-40B4-BE49-F238E27FC236}">
              <a16:creationId xmlns:a16="http://schemas.microsoft.com/office/drawing/2014/main" id="{B40CC460-7DDF-4C5A-BA6F-4B9560F08F7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3477" name="Text Box 6">
          <a:extLst>
            <a:ext uri="{FF2B5EF4-FFF2-40B4-BE49-F238E27FC236}">
              <a16:creationId xmlns:a16="http://schemas.microsoft.com/office/drawing/2014/main" id="{0B384FE2-B66B-4551-B665-92FB0192F09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3478" name="Text Box 4">
          <a:extLst>
            <a:ext uri="{FF2B5EF4-FFF2-40B4-BE49-F238E27FC236}">
              <a16:creationId xmlns:a16="http://schemas.microsoft.com/office/drawing/2014/main" id="{A7AF9CC5-6A53-4C8A-9269-F7EFC9E84F8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3479" name="Text Box 6">
          <a:extLst>
            <a:ext uri="{FF2B5EF4-FFF2-40B4-BE49-F238E27FC236}">
              <a16:creationId xmlns:a16="http://schemas.microsoft.com/office/drawing/2014/main" id="{7BB4B8A5-4328-459F-BC92-02264FFE133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20032"/>
    <xdr:sp macro="" textlink="">
      <xdr:nvSpPr>
        <xdr:cNvPr id="3480" name="Text Box 4">
          <a:extLst>
            <a:ext uri="{FF2B5EF4-FFF2-40B4-BE49-F238E27FC236}">
              <a16:creationId xmlns:a16="http://schemas.microsoft.com/office/drawing/2014/main" id="{110E9F10-9186-4651-A223-CA1ECA80C4BC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20032"/>
    <xdr:sp macro="" textlink="">
      <xdr:nvSpPr>
        <xdr:cNvPr id="3481" name="Text Box 6">
          <a:extLst>
            <a:ext uri="{FF2B5EF4-FFF2-40B4-BE49-F238E27FC236}">
              <a16:creationId xmlns:a16="http://schemas.microsoft.com/office/drawing/2014/main" id="{5B245C75-B385-4BCB-8191-C5848F9C16A2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3482" name="Text Box 4">
          <a:extLst>
            <a:ext uri="{FF2B5EF4-FFF2-40B4-BE49-F238E27FC236}">
              <a16:creationId xmlns:a16="http://schemas.microsoft.com/office/drawing/2014/main" id="{AF7FD011-F707-4B34-A3C4-7F8B0334B77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3483" name="Text Box 6">
          <a:extLst>
            <a:ext uri="{FF2B5EF4-FFF2-40B4-BE49-F238E27FC236}">
              <a16:creationId xmlns:a16="http://schemas.microsoft.com/office/drawing/2014/main" id="{5612276D-1F79-40D7-A56F-B7FF0283A4B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20032"/>
    <xdr:sp macro="" textlink="">
      <xdr:nvSpPr>
        <xdr:cNvPr id="3484" name="Text Box 4">
          <a:extLst>
            <a:ext uri="{FF2B5EF4-FFF2-40B4-BE49-F238E27FC236}">
              <a16:creationId xmlns:a16="http://schemas.microsoft.com/office/drawing/2014/main" id="{11E5252D-5E13-4800-AFF2-EBB330B1E757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20032"/>
    <xdr:sp macro="" textlink="">
      <xdr:nvSpPr>
        <xdr:cNvPr id="3485" name="Text Box 6">
          <a:extLst>
            <a:ext uri="{FF2B5EF4-FFF2-40B4-BE49-F238E27FC236}">
              <a16:creationId xmlns:a16="http://schemas.microsoft.com/office/drawing/2014/main" id="{FECD7B25-400F-498C-872A-A45D2E2D4EF4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05757"/>
    <xdr:sp macro="" textlink="">
      <xdr:nvSpPr>
        <xdr:cNvPr id="3486" name="Text Box 6">
          <a:extLst>
            <a:ext uri="{FF2B5EF4-FFF2-40B4-BE49-F238E27FC236}">
              <a16:creationId xmlns:a16="http://schemas.microsoft.com/office/drawing/2014/main" id="{314D5F64-39B1-48E2-A24E-1F1C5DA8A36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487" name="Text Box 4">
          <a:extLst>
            <a:ext uri="{FF2B5EF4-FFF2-40B4-BE49-F238E27FC236}">
              <a16:creationId xmlns:a16="http://schemas.microsoft.com/office/drawing/2014/main" id="{2F5B8919-37B8-4817-9B85-50507C5F834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488" name="Text Box 6">
          <a:extLst>
            <a:ext uri="{FF2B5EF4-FFF2-40B4-BE49-F238E27FC236}">
              <a16:creationId xmlns:a16="http://schemas.microsoft.com/office/drawing/2014/main" id="{E6AD25AB-3B1A-4C84-A72F-BD7B49DFFFC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489" name="Text Box 4">
          <a:extLst>
            <a:ext uri="{FF2B5EF4-FFF2-40B4-BE49-F238E27FC236}">
              <a16:creationId xmlns:a16="http://schemas.microsoft.com/office/drawing/2014/main" id="{FD403EC1-1537-4311-BEC6-F34550D8F7B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490" name="Text Box 6">
          <a:extLst>
            <a:ext uri="{FF2B5EF4-FFF2-40B4-BE49-F238E27FC236}">
              <a16:creationId xmlns:a16="http://schemas.microsoft.com/office/drawing/2014/main" id="{7B50A9CD-F130-4D37-B6BC-7540681366B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491" name="Text Box 4">
          <a:extLst>
            <a:ext uri="{FF2B5EF4-FFF2-40B4-BE49-F238E27FC236}">
              <a16:creationId xmlns:a16="http://schemas.microsoft.com/office/drawing/2014/main" id="{7E3E3764-4CA8-462B-AE9F-D0561A85B24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492" name="Text Box 6">
          <a:extLst>
            <a:ext uri="{FF2B5EF4-FFF2-40B4-BE49-F238E27FC236}">
              <a16:creationId xmlns:a16="http://schemas.microsoft.com/office/drawing/2014/main" id="{6AB47F48-E58F-4EA8-9C09-8B054D46ECC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493" name="Text Box 4">
          <a:extLst>
            <a:ext uri="{FF2B5EF4-FFF2-40B4-BE49-F238E27FC236}">
              <a16:creationId xmlns:a16="http://schemas.microsoft.com/office/drawing/2014/main" id="{87462DA6-2FFB-4C85-BAA0-FD914BDCBAB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494" name="Text Box 6">
          <a:extLst>
            <a:ext uri="{FF2B5EF4-FFF2-40B4-BE49-F238E27FC236}">
              <a16:creationId xmlns:a16="http://schemas.microsoft.com/office/drawing/2014/main" id="{3C4B8BC1-D3FE-42E1-9195-57711CAB328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495" name="Text Box 4">
          <a:extLst>
            <a:ext uri="{FF2B5EF4-FFF2-40B4-BE49-F238E27FC236}">
              <a16:creationId xmlns:a16="http://schemas.microsoft.com/office/drawing/2014/main" id="{A4B9DF10-CB39-497F-8CB3-82749F0E090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496" name="Text Box 6">
          <a:extLst>
            <a:ext uri="{FF2B5EF4-FFF2-40B4-BE49-F238E27FC236}">
              <a16:creationId xmlns:a16="http://schemas.microsoft.com/office/drawing/2014/main" id="{3C46C508-66A4-4CA3-89B2-8679D56FE68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58132"/>
    <xdr:sp macro="" textlink="">
      <xdr:nvSpPr>
        <xdr:cNvPr id="3497" name="Text Box 6">
          <a:extLst>
            <a:ext uri="{FF2B5EF4-FFF2-40B4-BE49-F238E27FC236}">
              <a16:creationId xmlns:a16="http://schemas.microsoft.com/office/drawing/2014/main" id="{16B86B9C-3064-49FD-A99D-EE4DE1206EEC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498" name="Text Box 4">
          <a:extLst>
            <a:ext uri="{FF2B5EF4-FFF2-40B4-BE49-F238E27FC236}">
              <a16:creationId xmlns:a16="http://schemas.microsoft.com/office/drawing/2014/main" id="{35D8DD0B-9D2F-4FA7-AEF0-9B6789E5FF1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499" name="Text Box 6">
          <a:extLst>
            <a:ext uri="{FF2B5EF4-FFF2-40B4-BE49-F238E27FC236}">
              <a16:creationId xmlns:a16="http://schemas.microsoft.com/office/drawing/2014/main" id="{F0E38285-FE7E-42FE-A2EB-10ED9556FF4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28575</xdr:colOff>
      <xdr:row>180</xdr:row>
      <xdr:rowOff>0</xdr:rowOff>
    </xdr:from>
    <xdr:ext cx="76200" cy="148607"/>
    <xdr:sp macro="" textlink="">
      <xdr:nvSpPr>
        <xdr:cNvPr id="3500" name="Text Box 4">
          <a:extLst>
            <a:ext uri="{FF2B5EF4-FFF2-40B4-BE49-F238E27FC236}">
              <a16:creationId xmlns:a16="http://schemas.microsoft.com/office/drawing/2014/main" id="{82736D35-1E74-46DC-8478-D43A205B38D4}"/>
            </a:ext>
          </a:extLst>
        </xdr:cNvPr>
        <xdr:cNvSpPr txBox="1">
          <a:spLocks noChangeArrowheads="1"/>
        </xdr:cNvSpPr>
      </xdr:nvSpPr>
      <xdr:spPr bwMode="auto">
        <a:xfrm>
          <a:off x="6996479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58132"/>
    <xdr:sp macro="" textlink="">
      <xdr:nvSpPr>
        <xdr:cNvPr id="3501" name="Text Box 6">
          <a:extLst>
            <a:ext uri="{FF2B5EF4-FFF2-40B4-BE49-F238E27FC236}">
              <a16:creationId xmlns:a16="http://schemas.microsoft.com/office/drawing/2014/main" id="{09B14C5F-ABFD-4D94-8293-EAEB429BB8C6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96232"/>
    <xdr:sp macro="" textlink="">
      <xdr:nvSpPr>
        <xdr:cNvPr id="3502" name="Text Box 4">
          <a:extLst>
            <a:ext uri="{FF2B5EF4-FFF2-40B4-BE49-F238E27FC236}">
              <a16:creationId xmlns:a16="http://schemas.microsoft.com/office/drawing/2014/main" id="{3E1AB61B-7F56-4B81-8CA7-0487B73BBF3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96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96232"/>
    <xdr:sp macro="" textlink="">
      <xdr:nvSpPr>
        <xdr:cNvPr id="3503" name="Text Box 6">
          <a:extLst>
            <a:ext uri="{FF2B5EF4-FFF2-40B4-BE49-F238E27FC236}">
              <a16:creationId xmlns:a16="http://schemas.microsoft.com/office/drawing/2014/main" id="{E2B8F930-63D4-4E20-BBAF-CB7A6B7AB27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96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67657"/>
    <xdr:sp macro="" textlink="">
      <xdr:nvSpPr>
        <xdr:cNvPr id="3504" name="Text Box 4">
          <a:extLst>
            <a:ext uri="{FF2B5EF4-FFF2-40B4-BE49-F238E27FC236}">
              <a16:creationId xmlns:a16="http://schemas.microsoft.com/office/drawing/2014/main" id="{BDF5498C-9E2D-4120-A5E9-4AA31C8F511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67657"/>
    <xdr:sp macro="" textlink="">
      <xdr:nvSpPr>
        <xdr:cNvPr id="3505" name="Text Box 6">
          <a:extLst>
            <a:ext uri="{FF2B5EF4-FFF2-40B4-BE49-F238E27FC236}">
              <a16:creationId xmlns:a16="http://schemas.microsoft.com/office/drawing/2014/main" id="{763BF41A-68E5-45D3-886B-745E2FF9BAA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48607"/>
    <xdr:sp macro="" textlink="">
      <xdr:nvSpPr>
        <xdr:cNvPr id="3506" name="Text Box 4">
          <a:extLst>
            <a:ext uri="{FF2B5EF4-FFF2-40B4-BE49-F238E27FC236}">
              <a16:creationId xmlns:a16="http://schemas.microsoft.com/office/drawing/2014/main" id="{4E560F48-3972-4C06-A543-7280816648B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48607"/>
    <xdr:sp macro="" textlink="">
      <xdr:nvSpPr>
        <xdr:cNvPr id="3507" name="Text Box 6">
          <a:extLst>
            <a:ext uri="{FF2B5EF4-FFF2-40B4-BE49-F238E27FC236}">
              <a16:creationId xmlns:a16="http://schemas.microsoft.com/office/drawing/2014/main" id="{C7D54F41-1EE6-4FA6-B8B6-B484DFC1585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67657"/>
    <xdr:sp macro="" textlink="">
      <xdr:nvSpPr>
        <xdr:cNvPr id="3508" name="Text Box 4">
          <a:extLst>
            <a:ext uri="{FF2B5EF4-FFF2-40B4-BE49-F238E27FC236}">
              <a16:creationId xmlns:a16="http://schemas.microsoft.com/office/drawing/2014/main" id="{ADCB165B-81B8-4FE0-BBDE-ADE33A6CF91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67657"/>
    <xdr:sp macro="" textlink="">
      <xdr:nvSpPr>
        <xdr:cNvPr id="3509" name="Text Box 6">
          <a:extLst>
            <a:ext uri="{FF2B5EF4-FFF2-40B4-BE49-F238E27FC236}">
              <a16:creationId xmlns:a16="http://schemas.microsoft.com/office/drawing/2014/main" id="{5C9D9D8A-0593-4779-BF16-E863B29D7D9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48607"/>
    <xdr:sp macro="" textlink="">
      <xdr:nvSpPr>
        <xdr:cNvPr id="3510" name="Text Box 4">
          <a:extLst>
            <a:ext uri="{FF2B5EF4-FFF2-40B4-BE49-F238E27FC236}">
              <a16:creationId xmlns:a16="http://schemas.microsoft.com/office/drawing/2014/main" id="{DCC6C314-B3ED-412E-A1BB-B42512A95A0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48607"/>
    <xdr:sp macro="" textlink="">
      <xdr:nvSpPr>
        <xdr:cNvPr id="3511" name="Text Box 6">
          <a:extLst>
            <a:ext uri="{FF2B5EF4-FFF2-40B4-BE49-F238E27FC236}">
              <a16:creationId xmlns:a16="http://schemas.microsoft.com/office/drawing/2014/main" id="{F67FB106-023B-44DB-96E2-3584F88A4E2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48607"/>
    <xdr:sp macro="" textlink="">
      <xdr:nvSpPr>
        <xdr:cNvPr id="3512" name="Text Box 4">
          <a:extLst>
            <a:ext uri="{FF2B5EF4-FFF2-40B4-BE49-F238E27FC236}">
              <a16:creationId xmlns:a16="http://schemas.microsoft.com/office/drawing/2014/main" id="{BA51C391-D718-4B25-83ED-CAEFE5ABEC62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48607"/>
    <xdr:sp macro="" textlink="">
      <xdr:nvSpPr>
        <xdr:cNvPr id="3513" name="Text Box 6">
          <a:extLst>
            <a:ext uri="{FF2B5EF4-FFF2-40B4-BE49-F238E27FC236}">
              <a16:creationId xmlns:a16="http://schemas.microsoft.com/office/drawing/2014/main" id="{365BDBBB-6269-4B13-8295-77F9577BDDCC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514" name="Text Box 4">
          <a:extLst>
            <a:ext uri="{FF2B5EF4-FFF2-40B4-BE49-F238E27FC236}">
              <a16:creationId xmlns:a16="http://schemas.microsoft.com/office/drawing/2014/main" id="{66CF5D5D-DDF9-4148-8A67-CF21761A442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515" name="Text Box 6">
          <a:extLst>
            <a:ext uri="{FF2B5EF4-FFF2-40B4-BE49-F238E27FC236}">
              <a16:creationId xmlns:a16="http://schemas.microsoft.com/office/drawing/2014/main" id="{0310DD86-3297-4433-9603-37A9A123AC7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516" name="Text Box 4">
          <a:extLst>
            <a:ext uri="{FF2B5EF4-FFF2-40B4-BE49-F238E27FC236}">
              <a16:creationId xmlns:a16="http://schemas.microsoft.com/office/drawing/2014/main" id="{5F9806C6-EF37-404A-B0E5-D41C2D93A16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517" name="Text Box 6">
          <a:extLst>
            <a:ext uri="{FF2B5EF4-FFF2-40B4-BE49-F238E27FC236}">
              <a16:creationId xmlns:a16="http://schemas.microsoft.com/office/drawing/2014/main" id="{704C1738-4664-40BC-81E5-4D27DBA211B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518" name="Text Box 4">
          <a:extLst>
            <a:ext uri="{FF2B5EF4-FFF2-40B4-BE49-F238E27FC236}">
              <a16:creationId xmlns:a16="http://schemas.microsoft.com/office/drawing/2014/main" id="{380C9254-41CC-4145-A722-B69EE468431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519" name="Text Box 6">
          <a:extLst>
            <a:ext uri="{FF2B5EF4-FFF2-40B4-BE49-F238E27FC236}">
              <a16:creationId xmlns:a16="http://schemas.microsoft.com/office/drawing/2014/main" id="{D678B707-3F4F-4284-9B2C-63C682C19B7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520" name="Text Box 4">
          <a:extLst>
            <a:ext uri="{FF2B5EF4-FFF2-40B4-BE49-F238E27FC236}">
              <a16:creationId xmlns:a16="http://schemas.microsoft.com/office/drawing/2014/main" id="{BCB6C94A-D266-48EE-804C-E3C427588B3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521" name="Text Box 6">
          <a:extLst>
            <a:ext uri="{FF2B5EF4-FFF2-40B4-BE49-F238E27FC236}">
              <a16:creationId xmlns:a16="http://schemas.microsoft.com/office/drawing/2014/main" id="{3F359E31-E56D-4D17-8246-E55B0218074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48607"/>
    <xdr:sp macro="" textlink="">
      <xdr:nvSpPr>
        <xdr:cNvPr id="3522" name="Text Box 4">
          <a:extLst>
            <a:ext uri="{FF2B5EF4-FFF2-40B4-BE49-F238E27FC236}">
              <a16:creationId xmlns:a16="http://schemas.microsoft.com/office/drawing/2014/main" id="{B62B28BB-F628-4709-99E9-EA70C170CC7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48607"/>
    <xdr:sp macro="" textlink="">
      <xdr:nvSpPr>
        <xdr:cNvPr id="3523" name="Text Box 6">
          <a:extLst>
            <a:ext uri="{FF2B5EF4-FFF2-40B4-BE49-F238E27FC236}">
              <a16:creationId xmlns:a16="http://schemas.microsoft.com/office/drawing/2014/main" id="{68F30CA4-FAA6-46A7-90B8-2BED057ED5F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77182"/>
    <xdr:sp macro="" textlink="">
      <xdr:nvSpPr>
        <xdr:cNvPr id="3524" name="Text Box 4">
          <a:extLst>
            <a:ext uri="{FF2B5EF4-FFF2-40B4-BE49-F238E27FC236}">
              <a16:creationId xmlns:a16="http://schemas.microsoft.com/office/drawing/2014/main" id="{8377D4BC-7CF4-4E4E-AE6F-8ADD70848DF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77182"/>
    <xdr:sp macro="" textlink="">
      <xdr:nvSpPr>
        <xdr:cNvPr id="3525" name="Text Box 6">
          <a:extLst>
            <a:ext uri="{FF2B5EF4-FFF2-40B4-BE49-F238E27FC236}">
              <a16:creationId xmlns:a16="http://schemas.microsoft.com/office/drawing/2014/main" id="{5E44B841-AF48-42E9-B462-629C258FEEF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526" name="Text Box 4">
          <a:extLst>
            <a:ext uri="{FF2B5EF4-FFF2-40B4-BE49-F238E27FC236}">
              <a16:creationId xmlns:a16="http://schemas.microsoft.com/office/drawing/2014/main" id="{58972399-28CA-4EF0-8BB2-9E529E9D3FA4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527" name="Text Box 6">
          <a:extLst>
            <a:ext uri="{FF2B5EF4-FFF2-40B4-BE49-F238E27FC236}">
              <a16:creationId xmlns:a16="http://schemas.microsoft.com/office/drawing/2014/main" id="{CD1EFF37-05D3-472A-8C3F-79790ADD9A8F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528" name="Text Box 4">
          <a:extLst>
            <a:ext uri="{FF2B5EF4-FFF2-40B4-BE49-F238E27FC236}">
              <a16:creationId xmlns:a16="http://schemas.microsoft.com/office/drawing/2014/main" id="{EA7AE49F-677F-4C62-B638-22BCC02652B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529" name="Text Box 6">
          <a:extLst>
            <a:ext uri="{FF2B5EF4-FFF2-40B4-BE49-F238E27FC236}">
              <a16:creationId xmlns:a16="http://schemas.microsoft.com/office/drawing/2014/main" id="{B0AC72B7-A3B7-4E14-A6D5-E0C22F0FA1AC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530" name="Text Box 4">
          <a:extLst>
            <a:ext uri="{FF2B5EF4-FFF2-40B4-BE49-F238E27FC236}">
              <a16:creationId xmlns:a16="http://schemas.microsoft.com/office/drawing/2014/main" id="{18C7FB0D-C12A-459C-9475-E8D19BEC135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531" name="Text Box 6">
          <a:extLst>
            <a:ext uri="{FF2B5EF4-FFF2-40B4-BE49-F238E27FC236}">
              <a16:creationId xmlns:a16="http://schemas.microsoft.com/office/drawing/2014/main" id="{A72280AC-3A9B-4C3E-9C47-EFF8068C403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48607"/>
    <xdr:sp macro="" textlink="">
      <xdr:nvSpPr>
        <xdr:cNvPr id="3532" name="Text Box 4">
          <a:extLst>
            <a:ext uri="{FF2B5EF4-FFF2-40B4-BE49-F238E27FC236}">
              <a16:creationId xmlns:a16="http://schemas.microsoft.com/office/drawing/2014/main" id="{314A9AFD-46D6-43E1-9509-447549BA562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48607"/>
    <xdr:sp macro="" textlink="">
      <xdr:nvSpPr>
        <xdr:cNvPr id="3533" name="Text Box 6">
          <a:extLst>
            <a:ext uri="{FF2B5EF4-FFF2-40B4-BE49-F238E27FC236}">
              <a16:creationId xmlns:a16="http://schemas.microsoft.com/office/drawing/2014/main" id="{D625D422-1B92-4EAC-BE69-897FAABC0E8D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48607"/>
    <xdr:sp macro="" textlink="">
      <xdr:nvSpPr>
        <xdr:cNvPr id="3534" name="Text Box 4">
          <a:extLst>
            <a:ext uri="{FF2B5EF4-FFF2-40B4-BE49-F238E27FC236}">
              <a16:creationId xmlns:a16="http://schemas.microsoft.com/office/drawing/2014/main" id="{9BDD9F6D-E1F4-4B4B-863B-91AD7A0ACDF2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48607"/>
    <xdr:sp macro="" textlink="">
      <xdr:nvSpPr>
        <xdr:cNvPr id="3535" name="Text Box 6">
          <a:extLst>
            <a:ext uri="{FF2B5EF4-FFF2-40B4-BE49-F238E27FC236}">
              <a16:creationId xmlns:a16="http://schemas.microsoft.com/office/drawing/2014/main" id="{8AB64661-0DC8-49D2-8280-D8498BA480E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48607"/>
    <xdr:sp macro="" textlink="">
      <xdr:nvSpPr>
        <xdr:cNvPr id="3536" name="Text Box 4">
          <a:extLst>
            <a:ext uri="{FF2B5EF4-FFF2-40B4-BE49-F238E27FC236}">
              <a16:creationId xmlns:a16="http://schemas.microsoft.com/office/drawing/2014/main" id="{E836A3B4-E1A0-4A15-A470-CA3AC5A3E0FC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48607"/>
    <xdr:sp macro="" textlink="">
      <xdr:nvSpPr>
        <xdr:cNvPr id="3537" name="Text Box 6">
          <a:extLst>
            <a:ext uri="{FF2B5EF4-FFF2-40B4-BE49-F238E27FC236}">
              <a16:creationId xmlns:a16="http://schemas.microsoft.com/office/drawing/2014/main" id="{834C9E94-38E2-4236-A5D8-41F3C3DDADC4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20032"/>
    <xdr:sp macro="" textlink="">
      <xdr:nvSpPr>
        <xdr:cNvPr id="3538" name="Text Box 4">
          <a:extLst>
            <a:ext uri="{FF2B5EF4-FFF2-40B4-BE49-F238E27FC236}">
              <a16:creationId xmlns:a16="http://schemas.microsoft.com/office/drawing/2014/main" id="{ED9E6C74-7B97-472A-A421-201D031583DC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20032"/>
    <xdr:sp macro="" textlink="">
      <xdr:nvSpPr>
        <xdr:cNvPr id="3539" name="Text Box 6">
          <a:extLst>
            <a:ext uri="{FF2B5EF4-FFF2-40B4-BE49-F238E27FC236}">
              <a16:creationId xmlns:a16="http://schemas.microsoft.com/office/drawing/2014/main" id="{41BB2D82-3BB5-427D-9C4B-2F53166709E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20032"/>
    <xdr:sp macro="" textlink="">
      <xdr:nvSpPr>
        <xdr:cNvPr id="3540" name="Text Box 6">
          <a:extLst>
            <a:ext uri="{FF2B5EF4-FFF2-40B4-BE49-F238E27FC236}">
              <a16:creationId xmlns:a16="http://schemas.microsoft.com/office/drawing/2014/main" id="{9E8BD25F-5084-47B3-83B8-4D78A892AFDA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541" name="Text Box 4">
          <a:extLst>
            <a:ext uri="{FF2B5EF4-FFF2-40B4-BE49-F238E27FC236}">
              <a16:creationId xmlns:a16="http://schemas.microsoft.com/office/drawing/2014/main" id="{DA9515BD-EE34-4D5D-B3A9-098A38CCD03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542" name="Text Box 6">
          <a:extLst>
            <a:ext uri="{FF2B5EF4-FFF2-40B4-BE49-F238E27FC236}">
              <a16:creationId xmlns:a16="http://schemas.microsoft.com/office/drawing/2014/main" id="{9ADA95CB-34C1-4943-8568-E11E5E84868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543" name="Text Box 4">
          <a:extLst>
            <a:ext uri="{FF2B5EF4-FFF2-40B4-BE49-F238E27FC236}">
              <a16:creationId xmlns:a16="http://schemas.microsoft.com/office/drawing/2014/main" id="{A66BC7D2-69B6-4E6A-A9B1-A8C4BABFDF6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544" name="Text Box 6">
          <a:extLst>
            <a:ext uri="{FF2B5EF4-FFF2-40B4-BE49-F238E27FC236}">
              <a16:creationId xmlns:a16="http://schemas.microsoft.com/office/drawing/2014/main" id="{B963ADBE-10BB-43A3-838B-F2775E121B9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545" name="Text Box 4">
          <a:extLst>
            <a:ext uri="{FF2B5EF4-FFF2-40B4-BE49-F238E27FC236}">
              <a16:creationId xmlns:a16="http://schemas.microsoft.com/office/drawing/2014/main" id="{3503CCD8-2828-4B72-B12E-1C753603774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546" name="Text Box 6">
          <a:extLst>
            <a:ext uri="{FF2B5EF4-FFF2-40B4-BE49-F238E27FC236}">
              <a16:creationId xmlns:a16="http://schemas.microsoft.com/office/drawing/2014/main" id="{54E10CD7-2395-4477-868C-AF5B4FB1899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547" name="Text Box 4">
          <a:extLst>
            <a:ext uri="{FF2B5EF4-FFF2-40B4-BE49-F238E27FC236}">
              <a16:creationId xmlns:a16="http://schemas.microsoft.com/office/drawing/2014/main" id="{F47A6B93-CD52-482A-96F5-DA9E59441F3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548" name="Text Box 6">
          <a:extLst>
            <a:ext uri="{FF2B5EF4-FFF2-40B4-BE49-F238E27FC236}">
              <a16:creationId xmlns:a16="http://schemas.microsoft.com/office/drawing/2014/main" id="{3EA8806A-A505-4B96-A604-4AF56797485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3549" name="Text Box 4">
          <a:extLst>
            <a:ext uri="{FF2B5EF4-FFF2-40B4-BE49-F238E27FC236}">
              <a16:creationId xmlns:a16="http://schemas.microsoft.com/office/drawing/2014/main" id="{B6F3FC52-C593-4BBA-871B-A9B9FE06A7FE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3550" name="Text Box 6">
          <a:extLst>
            <a:ext uri="{FF2B5EF4-FFF2-40B4-BE49-F238E27FC236}">
              <a16:creationId xmlns:a16="http://schemas.microsoft.com/office/drawing/2014/main" id="{491A5C24-DA9A-4614-A203-93C13C3102D8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551" name="Text Box 4">
          <a:extLst>
            <a:ext uri="{FF2B5EF4-FFF2-40B4-BE49-F238E27FC236}">
              <a16:creationId xmlns:a16="http://schemas.microsoft.com/office/drawing/2014/main" id="{44F47705-E52B-4E7A-A3D9-29E4D8C7FB6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552" name="Text Box 6">
          <a:extLst>
            <a:ext uri="{FF2B5EF4-FFF2-40B4-BE49-F238E27FC236}">
              <a16:creationId xmlns:a16="http://schemas.microsoft.com/office/drawing/2014/main" id="{8ABCF594-ED77-42E2-B6EB-C514C3E9583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3553" name="Text Box 4">
          <a:extLst>
            <a:ext uri="{FF2B5EF4-FFF2-40B4-BE49-F238E27FC236}">
              <a16:creationId xmlns:a16="http://schemas.microsoft.com/office/drawing/2014/main" id="{D3214533-9F55-468C-BD0D-993010B4141B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3554" name="Text Box 6">
          <a:extLst>
            <a:ext uri="{FF2B5EF4-FFF2-40B4-BE49-F238E27FC236}">
              <a16:creationId xmlns:a16="http://schemas.microsoft.com/office/drawing/2014/main" id="{D5C493CC-9768-4B63-8D4A-C20F401DF3B2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555" name="Text Box 4">
          <a:extLst>
            <a:ext uri="{FF2B5EF4-FFF2-40B4-BE49-F238E27FC236}">
              <a16:creationId xmlns:a16="http://schemas.microsoft.com/office/drawing/2014/main" id="{8BDF8F27-0C9E-408C-8E10-9CAEA665E396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556" name="Text Box 6">
          <a:extLst>
            <a:ext uri="{FF2B5EF4-FFF2-40B4-BE49-F238E27FC236}">
              <a16:creationId xmlns:a16="http://schemas.microsoft.com/office/drawing/2014/main" id="{F534D1D9-B77B-4F27-901B-027BC64D489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3557" name="Text Box 4">
          <a:extLst>
            <a:ext uri="{FF2B5EF4-FFF2-40B4-BE49-F238E27FC236}">
              <a16:creationId xmlns:a16="http://schemas.microsoft.com/office/drawing/2014/main" id="{A278C9FF-6E4F-4708-830F-28C58FAA7AB8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3558" name="Text Box 6">
          <a:extLst>
            <a:ext uri="{FF2B5EF4-FFF2-40B4-BE49-F238E27FC236}">
              <a16:creationId xmlns:a16="http://schemas.microsoft.com/office/drawing/2014/main" id="{D70BE23F-5CFA-4E59-883D-3390EA1721CF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559" name="Text Box 4">
          <a:extLst>
            <a:ext uri="{FF2B5EF4-FFF2-40B4-BE49-F238E27FC236}">
              <a16:creationId xmlns:a16="http://schemas.microsoft.com/office/drawing/2014/main" id="{C1ADE780-BCD7-426D-8484-241BBD19712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560" name="Text Box 6">
          <a:extLst>
            <a:ext uri="{FF2B5EF4-FFF2-40B4-BE49-F238E27FC236}">
              <a16:creationId xmlns:a16="http://schemas.microsoft.com/office/drawing/2014/main" id="{AF1647F3-421A-4646-8D5B-C298EAC5FAC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48607"/>
    <xdr:sp macro="" textlink="">
      <xdr:nvSpPr>
        <xdr:cNvPr id="3561" name="Text Box 4">
          <a:extLst>
            <a:ext uri="{FF2B5EF4-FFF2-40B4-BE49-F238E27FC236}">
              <a16:creationId xmlns:a16="http://schemas.microsoft.com/office/drawing/2014/main" id="{67BD0BCF-A081-4D2F-AACD-D43E7EFBA07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48607"/>
    <xdr:sp macro="" textlink="">
      <xdr:nvSpPr>
        <xdr:cNvPr id="3562" name="Text Box 6">
          <a:extLst>
            <a:ext uri="{FF2B5EF4-FFF2-40B4-BE49-F238E27FC236}">
              <a16:creationId xmlns:a16="http://schemas.microsoft.com/office/drawing/2014/main" id="{B69EFACD-1102-4A43-8AAB-D15A5A92CDF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77182"/>
    <xdr:sp macro="" textlink="">
      <xdr:nvSpPr>
        <xdr:cNvPr id="3563" name="Text Box 4">
          <a:extLst>
            <a:ext uri="{FF2B5EF4-FFF2-40B4-BE49-F238E27FC236}">
              <a16:creationId xmlns:a16="http://schemas.microsoft.com/office/drawing/2014/main" id="{297EED3C-E705-461B-BD97-C093AD21788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77182"/>
    <xdr:sp macro="" textlink="">
      <xdr:nvSpPr>
        <xdr:cNvPr id="3564" name="Text Box 6">
          <a:extLst>
            <a:ext uri="{FF2B5EF4-FFF2-40B4-BE49-F238E27FC236}">
              <a16:creationId xmlns:a16="http://schemas.microsoft.com/office/drawing/2014/main" id="{A8AE43C1-9380-499E-A0EE-78B0F78711E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48607"/>
    <xdr:sp macro="" textlink="">
      <xdr:nvSpPr>
        <xdr:cNvPr id="3565" name="Text Box 4">
          <a:extLst>
            <a:ext uri="{FF2B5EF4-FFF2-40B4-BE49-F238E27FC236}">
              <a16:creationId xmlns:a16="http://schemas.microsoft.com/office/drawing/2014/main" id="{D84F12EF-88C0-4D28-9F34-59391D6D8AA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48607"/>
    <xdr:sp macro="" textlink="">
      <xdr:nvSpPr>
        <xdr:cNvPr id="3566" name="Text Box 6">
          <a:extLst>
            <a:ext uri="{FF2B5EF4-FFF2-40B4-BE49-F238E27FC236}">
              <a16:creationId xmlns:a16="http://schemas.microsoft.com/office/drawing/2014/main" id="{EC103D9F-444D-4206-BACC-FF3A932DC5B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48607"/>
    <xdr:sp macro="" textlink="">
      <xdr:nvSpPr>
        <xdr:cNvPr id="3567" name="Text Box 4">
          <a:extLst>
            <a:ext uri="{FF2B5EF4-FFF2-40B4-BE49-F238E27FC236}">
              <a16:creationId xmlns:a16="http://schemas.microsoft.com/office/drawing/2014/main" id="{BA602A13-3978-4C1D-AD4E-D2E79A8667B3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48607"/>
    <xdr:sp macro="" textlink="">
      <xdr:nvSpPr>
        <xdr:cNvPr id="3568" name="Text Box 6">
          <a:extLst>
            <a:ext uri="{FF2B5EF4-FFF2-40B4-BE49-F238E27FC236}">
              <a16:creationId xmlns:a16="http://schemas.microsoft.com/office/drawing/2014/main" id="{E032DAF9-41C4-4988-B979-8A10DED0CADD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48607"/>
    <xdr:sp macro="" textlink="">
      <xdr:nvSpPr>
        <xdr:cNvPr id="3569" name="Text Box 4">
          <a:extLst>
            <a:ext uri="{FF2B5EF4-FFF2-40B4-BE49-F238E27FC236}">
              <a16:creationId xmlns:a16="http://schemas.microsoft.com/office/drawing/2014/main" id="{4D432A98-70FC-4963-985C-78B1509ABA9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48607"/>
    <xdr:sp macro="" textlink="">
      <xdr:nvSpPr>
        <xdr:cNvPr id="3570" name="Text Box 6">
          <a:extLst>
            <a:ext uri="{FF2B5EF4-FFF2-40B4-BE49-F238E27FC236}">
              <a16:creationId xmlns:a16="http://schemas.microsoft.com/office/drawing/2014/main" id="{E311152C-2865-4663-B536-EB2271F41CA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48607"/>
    <xdr:sp macro="" textlink="">
      <xdr:nvSpPr>
        <xdr:cNvPr id="3571" name="Text Box 4">
          <a:extLst>
            <a:ext uri="{FF2B5EF4-FFF2-40B4-BE49-F238E27FC236}">
              <a16:creationId xmlns:a16="http://schemas.microsoft.com/office/drawing/2014/main" id="{046C54C2-BC6B-418C-B5DE-D298A4A2C7E4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48607"/>
    <xdr:sp macro="" textlink="">
      <xdr:nvSpPr>
        <xdr:cNvPr id="3572" name="Text Box 6">
          <a:extLst>
            <a:ext uri="{FF2B5EF4-FFF2-40B4-BE49-F238E27FC236}">
              <a16:creationId xmlns:a16="http://schemas.microsoft.com/office/drawing/2014/main" id="{49839B8A-C29F-4296-8DF1-21921092B52C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3573" name="Text Box 6">
          <a:extLst>
            <a:ext uri="{FF2B5EF4-FFF2-40B4-BE49-F238E27FC236}">
              <a16:creationId xmlns:a16="http://schemas.microsoft.com/office/drawing/2014/main" id="{BE4D98C1-A3D9-48FA-AA76-D9618F7146E6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48607"/>
    <xdr:sp macro="" textlink="">
      <xdr:nvSpPr>
        <xdr:cNvPr id="3574" name="Text Box 4">
          <a:extLst>
            <a:ext uri="{FF2B5EF4-FFF2-40B4-BE49-F238E27FC236}">
              <a16:creationId xmlns:a16="http://schemas.microsoft.com/office/drawing/2014/main" id="{60DB7819-9560-4D84-8E74-117185409460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48607"/>
    <xdr:sp macro="" textlink="">
      <xdr:nvSpPr>
        <xdr:cNvPr id="3575" name="Text Box 6">
          <a:extLst>
            <a:ext uri="{FF2B5EF4-FFF2-40B4-BE49-F238E27FC236}">
              <a16:creationId xmlns:a16="http://schemas.microsoft.com/office/drawing/2014/main" id="{AE7AEC81-EC24-4330-81F6-E2A52677F46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48607"/>
    <xdr:sp macro="" textlink="">
      <xdr:nvSpPr>
        <xdr:cNvPr id="3576" name="Text Box 4">
          <a:extLst>
            <a:ext uri="{FF2B5EF4-FFF2-40B4-BE49-F238E27FC236}">
              <a16:creationId xmlns:a16="http://schemas.microsoft.com/office/drawing/2014/main" id="{16ED528C-9732-44C7-BF3E-DDB590871A7A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48607"/>
    <xdr:sp macro="" textlink="">
      <xdr:nvSpPr>
        <xdr:cNvPr id="3577" name="Text Box 6">
          <a:extLst>
            <a:ext uri="{FF2B5EF4-FFF2-40B4-BE49-F238E27FC236}">
              <a16:creationId xmlns:a16="http://schemas.microsoft.com/office/drawing/2014/main" id="{53F5EFAC-DEEF-4AA4-AD85-6D7EF834CA89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578" name="Text Box 4">
          <a:extLst>
            <a:ext uri="{FF2B5EF4-FFF2-40B4-BE49-F238E27FC236}">
              <a16:creationId xmlns:a16="http://schemas.microsoft.com/office/drawing/2014/main" id="{20C583F6-9046-4930-A641-5CA9839C93D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579" name="Text Box 6">
          <a:extLst>
            <a:ext uri="{FF2B5EF4-FFF2-40B4-BE49-F238E27FC236}">
              <a16:creationId xmlns:a16="http://schemas.microsoft.com/office/drawing/2014/main" id="{FF0FA27F-9788-44CE-840C-BB0D2299F35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48607"/>
    <xdr:sp macro="" textlink="">
      <xdr:nvSpPr>
        <xdr:cNvPr id="3580" name="Text Box 4">
          <a:extLst>
            <a:ext uri="{FF2B5EF4-FFF2-40B4-BE49-F238E27FC236}">
              <a16:creationId xmlns:a16="http://schemas.microsoft.com/office/drawing/2014/main" id="{5079BBE8-3666-47E7-BADD-9694462B617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48607"/>
    <xdr:sp macro="" textlink="">
      <xdr:nvSpPr>
        <xdr:cNvPr id="3581" name="Text Box 6">
          <a:extLst>
            <a:ext uri="{FF2B5EF4-FFF2-40B4-BE49-F238E27FC236}">
              <a16:creationId xmlns:a16="http://schemas.microsoft.com/office/drawing/2014/main" id="{5AE4675C-1D86-4C21-AD5E-A6FA83BC6B8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67657"/>
    <xdr:sp macro="" textlink="">
      <xdr:nvSpPr>
        <xdr:cNvPr id="3582" name="Text Box 4">
          <a:extLst>
            <a:ext uri="{FF2B5EF4-FFF2-40B4-BE49-F238E27FC236}">
              <a16:creationId xmlns:a16="http://schemas.microsoft.com/office/drawing/2014/main" id="{E7B27E88-DAB9-4776-8FC1-50674904EE5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67657"/>
    <xdr:sp macro="" textlink="">
      <xdr:nvSpPr>
        <xdr:cNvPr id="3583" name="Text Box 6">
          <a:extLst>
            <a:ext uri="{FF2B5EF4-FFF2-40B4-BE49-F238E27FC236}">
              <a16:creationId xmlns:a16="http://schemas.microsoft.com/office/drawing/2014/main" id="{24DEAB06-1C15-4302-91C3-A5385CE873C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48607"/>
    <xdr:sp macro="" textlink="">
      <xdr:nvSpPr>
        <xdr:cNvPr id="3584" name="Text Box 4">
          <a:extLst>
            <a:ext uri="{FF2B5EF4-FFF2-40B4-BE49-F238E27FC236}">
              <a16:creationId xmlns:a16="http://schemas.microsoft.com/office/drawing/2014/main" id="{05397685-2722-4F5B-822A-F79F29D9B61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48607"/>
    <xdr:sp macro="" textlink="">
      <xdr:nvSpPr>
        <xdr:cNvPr id="3585" name="Text Box 6">
          <a:extLst>
            <a:ext uri="{FF2B5EF4-FFF2-40B4-BE49-F238E27FC236}">
              <a16:creationId xmlns:a16="http://schemas.microsoft.com/office/drawing/2014/main" id="{1FF7251B-9046-4E46-841C-0F6DC7E6212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48607"/>
    <xdr:sp macro="" textlink="">
      <xdr:nvSpPr>
        <xdr:cNvPr id="3586" name="Text Box 4">
          <a:extLst>
            <a:ext uri="{FF2B5EF4-FFF2-40B4-BE49-F238E27FC236}">
              <a16:creationId xmlns:a16="http://schemas.microsoft.com/office/drawing/2014/main" id="{CA029A99-64DC-4C85-92B4-245A8E727EA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48607"/>
    <xdr:sp macro="" textlink="">
      <xdr:nvSpPr>
        <xdr:cNvPr id="3587" name="Text Box 6">
          <a:extLst>
            <a:ext uri="{FF2B5EF4-FFF2-40B4-BE49-F238E27FC236}">
              <a16:creationId xmlns:a16="http://schemas.microsoft.com/office/drawing/2014/main" id="{68A2C2D0-EAA0-4566-BD6E-69D1DA17C90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48607"/>
    <xdr:sp macro="" textlink="">
      <xdr:nvSpPr>
        <xdr:cNvPr id="3588" name="Text Box 4">
          <a:extLst>
            <a:ext uri="{FF2B5EF4-FFF2-40B4-BE49-F238E27FC236}">
              <a16:creationId xmlns:a16="http://schemas.microsoft.com/office/drawing/2014/main" id="{2049F8C5-AA08-47B1-BAA0-E609AA0998BB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48607"/>
    <xdr:sp macro="" textlink="">
      <xdr:nvSpPr>
        <xdr:cNvPr id="3589" name="Text Box 6">
          <a:extLst>
            <a:ext uri="{FF2B5EF4-FFF2-40B4-BE49-F238E27FC236}">
              <a16:creationId xmlns:a16="http://schemas.microsoft.com/office/drawing/2014/main" id="{299B1B6E-8537-4AD3-9EFE-BDA130AB2333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48607"/>
    <xdr:sp macro="" textlink="">
      <xdr:nvSpPr>
        <xdr:cNvPr id="3590" name="Text Box 4">
          <a:extLst>
            <a:ext uri="{FF2B5EF4-FFF2-40B4-BE49-F238E27FC236}">
              <a16:creationId xmlns:a16="http://schemas.microsoft.com/office/drawing/2014/main" id="{0D2673F1-517D-4F4A-BEB0-BC10D02F1D0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48607"/>
    <xdr:sp macro="" textlink="">
      <xdr:nvSpPr>
        <xdr:cNvPr id="3591" name="Text Box 6">
          <a:extLst>
            <a:ext uri="{FF2B5EF4-FFF2-40B4-BE49-F238E27FC236}">
              <a16:creationId xmlns:a16="http://schemas.microsoft.com/office/drawing/2014/main" id="{F67F76B6-C969-4580-9202-1EA55DAFA39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48607"/>
    <xdr:sp macro="" textlink="">
      <xdr:nvSpPr>
        <xdr:cNvPr id="3592" name="Text Box 4">
          <a:extLst>
            <a:ext uri="{FF2B5EF4-FFF2-40B4-BE49-F238E27FC236}">
              <a16:creationId xmlns:a16="http://schemas.microsoft.com/office/drawing/2014/main" id="{FE3C8E4C-98B3-4A97-93F1-D2C2DFBEFC3B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48607"/>
    <xdr:sp macro="" textlink="">
      <xdr:nvSpPr>
        <xdr:cNvPr id="3593" name="Text Box 6">
          <a:extLst>
            <a:ext uri="{FF2B5EF4-FFF2-40B4-BE49-F238E27FC236}">
              <a16:creationId xmlns:a16="http://schemas.microsoft.com/office/drawing/2014/main" id="{FD9FCCD3-A9DC-430E-9910-2118A646B5FB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594" name="Text Box 4">
          <a:extLst>
            <a:ext uri="{FF2B5EF4-FFF2-40B4-BE49-F238E27FC236}">
              <a16:creationId xmlns:a16="http://schemas.microsoft.com/office/drawing/2014/main" id="{E270E4ED-2A05-49B0-8CC3-A15F475CB51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595" name="Text Box 6">
          <a:extLst>
            <a:ext uri="{FF2B5EF4-FFF2-40B4-BE49-F238E27FC236}">
              <a16:creationId xmlns:a16="http://schemas.microsoft.com/office/drawing/2014/main" id="{BACCCFA5-40F9-4A9F-8849-FDEB4421C79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48607"/>
    <xdr:sp macro="" textlink="">
      <xdr:nvSpPr>
        <xdr:cNvPr id="3596" name="Text Box 4">
          <a:extLst>
            <a:ext uri="{FF2B5EF4-FFF2-40B4-BE49-F238E27FC236}">
              <a16:creationId xmlns:a16="http://schemas.microsoft.com/office/drawing/2014/main" id="{1547D365-00F1-48BD-8F03-C9D680646D2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48607"/>
    <xdr:sp macro="" textlink="">
      <xdr:nvSpPr>
        <xdr:cNvPr id="3597" name="Text Box 6">
          <a:extLst>
            <a:ext uri="{FF2B5EF4-FFF2-40B4-BE49-F238E27FC236}">
              <a16:creationId xmlns:a16="http://schemas.microsoft.com/office/drawing/2014/main" id="{F3337B63-914D-4328-865C-289EAF5AAA8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77182"/>
    <xdr:sp macro="" textlink="">
      <xdr:nvSpPr>
        <xdr:cNvPr id="3598" name="Text Box 4">
          <a:extLst>
            <a:ext uri="{FF2B5EF4-FFF2-40B4-BE49-F238E27FC236}">
              <a16:creationId xmlns:a16="http://schemas.microsoft.com/office/drawing/2014/main" id="{A995CE94-8298-4FFC-A5E4-71FCBB93B57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77182"/>
    <xdr:sp macro="" textlink="">
      <xdr:nvSpPr>
        <xdr:cNvPr id="3599" name="Text Box 6">
          <a:extLst>
            <a:ext uri="{FF2B5EF4-FFF2-40B4-BE49-F238E27FC236}">
              <a16:creationId xmlns:a16="http://schemas.microsoft.com/office/drawing/2014/main" id="{8EAD3942-F48E-4DB3-86E6-07C48B7DD81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48607"/>
    <xdr:sp macro="" textlink="">
      <xdr:nvSpPr>
        <xdr:cNvPr id="3600" name="Text Box 4">
          <a:extLst>
            <a:ext uri="{FF2B5EF4-FFF2-40B4-BE49-F238E27FC236}">
              <a16:creationId xmlns:a16="http://schemas.microsoft.com/office/drawing/2014/main" id="{EB2BCA7C-A226-4921-A332-28226034ABD6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48607"/>
    <xdr:sp macro="" textlink="">
      <xdr:nvSpPr>
        <xdr:cNvPr id="3601" name="Text Box 6">
          <a:extLst>
            <a:ext uri="{FF2B5EF4-FFF2-40B4-BE49-F238E27FC236}">
              <a16:creationId xmlns:a16="http://schemas.microsoft.com/office/drawing/2014/main" id="{CAFA2369-09B1-44B9-B195-16E4A49728E5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48607"/>
    <xdr:sp macro="" textlink="">
      <xdr:nvSpPr>
        <xdr:cNvPr id="3602" name="Text Box 4">
          <a:extLst>
            <a:ext uri="{FF2B5EF4-FFF2-40B4-BE49-F238E27FC236}">
              <a16:creationId xmlns:a16="http://schemas.microsoft.com/office/drawing/2014/main" id="{4200746F-1164-4F87-A11C-A18570B1CDE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48607"/>
    <xdr:sp macro="" textlink="">
      <xdr:nvSpPr>
        <xdr:cNvPr id="3603" name="Text Box 6">
          <a:extLst>
            <a:ext uri="{FF2B5EF4-FFF2-40B4-BE49-F238E27FC236}">
              <a16:creationId xmlns:a16="http://schemas.microsoft.com/office/drawing/2014/main" id="{7628C8BF-11FF-4420-9BFC-FEEEC583672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48607"/>
    <xdr:sp macro="" textlink="">
      <xdr:nvSpPr>
        <xdr:cNvPr id="3604" name="Text Box 4">
          <a:extLst>
            <a:ext uri="{FF2B5EF4-FFF2-40B4-BE49-F238E27FC236}">
              <a16:creationId xmlns:a16="http://schemas.microsoft.com/office/drawing/2014/main" id="{5382354A-5DE7-4F1A-B384-B6DD396F7F9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48607"/>
    <xdr:sp macro="" textlink="">
      <xdr:nvSpPr>
        <xdr:cNvPr id="3605" name="Text Box 6">
          <a:extLst>
            <a:ext uri="{FF2B5EF4-FFF2-40B4-BE49-F238E27FC236}">
              <a16:creationId xmlns:a16="http://schemas.microsoft.com/office/drawing/2014/main" id="{44ABC914-5A5F-48B4-BF9B-4916A8C50252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606" name="Text Box 4">
          <a:extLst>
            <a:ext uri="{FF2B5EF4-FFF2-40B4-BE49-F238E27FC236}">
              <a16:creationId xmlns:a16="http://schemas.microsoft.com/office/drawing/2014/main" id="{DF860A4D-9B2D-4041-BE86-0B02B5E5DAF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607" name="Text Box 6">
          <a:extLst>
            <a:ext uri="{FF2B5EF4-FFF2-40B4-BE49-F238E27FC236}">
              <a16:creationId xmlns:a16="http://schemas.microsoft.com/office/drawing/2014/main" id="{043E0731-F7A6-4C73-A664-85DCF29A597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48607"/>
    <xdr:sp macro="" textlink="">
      <xdr:nvSpPr>
        <xdr:cNvPr id="3608" name="Text Box 4">
          <a:extLst>
            <a:ext uri="{FF2B5EF4-FFF2-40B4-BE49-F238E27FC236}">
              <a16:creationId xmlns:a16="http://schemas.microsoft.com/office/drawing/2014/main" id="{8CED65B7-8FA0-4F63-BE9F-8DC463EB4F5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48607"/>
    <xdr:sp macro="" textlink="">
      <xdr:nvSpPr>
        <xdr:cNvPr id="3609" name="Text Box 6">
          <a:extLst>
            <a:ext uri="{FF2B5EF4-FFF2-40B4-BE49-F238E27FC236}">
              <a16:creationId xmlns:a16="http://schemas.microsoft.com/office/drawing/2014/main" id="{A5E7BFC6-228A-4AFD-AE3C-00A74EB14D5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77182"/>
    <xdr:sp macro="" textlink="">
      <xdr:nvSpPr>
        <xdr:cNvPr id="3610" name="Text Box 4">
          <a:extLst>
            <a:ext uri="{FF2B5EF4-FFF2-40B4-BE49-F238E27FC236}">
              <a16:creationId xmlns:a16="http://schemas.microsoft.com/office/drawing/2014/main" id="{DB0D2625-0F45-4C6D-AE25-5A8073C5BBA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77182"/>
    <xdr:sp macro="" textlink="">
      <xdr:nvSpPr>
        <xdr:cNvPr id="3611" name="Text Box 6">
          <a:extLst>
            <a:ext uri="{FF2B5EF4-FFF2-40B4-BE49-F238E27FC236}">
              <a16:creationId xmlns:a16="http://schemas.microsoft.com/office/drawing/2014/main" id="{0C08CB30-34CE-4225-AA46-55675A38B9E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48607"/>
    <xdr:sp macro="" textlink="">
      <xdr:nvSpPr>
        <xdr:cNvPr id="3612" name="Text Box 4">
          <a:extLst>
            <a:ext uri="{FF2B5EF4-FFF2-40B4-BE49-F238E27FC236}">
              <a16:creationId xmlns:a16="http://schemas.microsoft.com/office/drawing/2014/main" id="{50BB4467-61A0-4601-8EB0-B2C60A0D97C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48607"/>
    <xdr:sp macro="" textlink="">
      <xdr:nvSpPr>
        <xdr:cNvPr id="3613" name="Text Box 6">
          <a:extLst>
            <a:ext uri="{FF2B5EF4-FFF2-40B4-BE49-F238E27FC236}">
              <a16:creationId xmlns:a16="http://schemas.microsoft.com/office/drawing/2014/main" id="{9EB5E521-2C41-4139-9EDA-D8AB64F8346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48607"/>
    <xdr:sp macro="" textlink="">
      <xdr:nvSpPr>
        <xdr:cNvPr id="3614" name="Text Box 4">
          <a:extLst>
            <a:ext uri="{FF2B5EF4-FFF2-40B4-BE49-F238E27FC236}">
              <a16:creationId xmlns:a16="http://schemas.microsoft.com/office/drawing/2014/main" id="{C7D07B92-9FD1-46E9-9B1A-E0BC73224CC5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48607"/>
    <xdr:sp macro="" textlink="">
      <xdr:nvSpPr>
        <xdr:cNvPr id="3615" name="Text Box 6">
          <a:extLst>
            <a:ext uri="{FF2B5EF4-FFF2-40B4-BE49-F238E27FC236}">
              <a16:creationId xmlns:a16="http://schemas.microsoft.com/office/drawing/2014/main" id="{ACDF4E06-DA33-4977-8CCD-E0BF5D97BFBB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48607"/>
    <xdr:sp macro="" textlink="">
      <xdr:nvSpPr>
        <xdr:cNvPr id="3616" name="Text Box 4">
          <a:extLst>
            <a:ext uri="{FF2B5EF4-FFF2-40B4-BE49-F238E27FC236}">
              <a16:creationId xmlns:a16="http://schemas.microsoft.com/office/drawing/2014/main" id="{CF0D0D62-ECCA-4EEB-8585-764834D75A3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48607"/>
    <xdr:sp macro="" textlink="">
      <xdr:nvSpPr>
        <xdr:cNvPr id="3617" name="Text Box 6">
          <a:extLst>
            <a:ext uri="{FF2B5EF4-FFF2-40B4-BE49-F238E27FC236}">
              <a16:creationId xmlns:a16="http://schemas.microsoft.com/office/drawing/2014/main" id="{9C778CB1-2310-4FBD-B47B-905EF92C92D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48607"/>
    <xdr:sp macro="" textlink="">
      <xdr:nvSpPr>
        <xdr:cNvPr id="3618" name="Text Box 4">
          <a:extLst>
            <a:ext uri="{FF2B5EF4-FFF2-40B4-BE49-F238E27FC236}">
              <a16:creationId xmlns:a16="http://schemas.microsoft.com/office/drawing/2014/main" id="{74E23812-CECB-4E23-ADE4-C6AA5BFCA2BE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48607"/>
    <xdr:sp macro="" textlink="">
      <xdr:nvSpPr>
        <xdr:cNvPr id="3619" name="Text Box 6">
          <a:extLst>
            <a:ext uri="{FF2B5EF4-FFF2-40B4-BE49-F238E27FC236}">
              <a16:creationId xmlns:a16="http://schemas.microsoft.com/office/drawing/2014/main" id="{FAA80FC5-363D-4165-8D65-882E9741F0C1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48607"/>
    <xdr:sp macro="" textlink="">
      <xdr:nvSpPr>
        <xdr:cNvPr id="3620" name="Text Box 4">
          <a:extLst>
            <a:ext uri="{FF2B5EF4-FFF2-40B4-BE49-F238E27FC236}">
              <a16:creationId xmlns:a16="http://schemas.microsoft.com/office/drawing/2014/main" id="{7AC459DD-E258-45AF-AA83-7FB5EA94F9A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48607"/>
    <xdr:sp macro="" textlink="">
      <xdr:nvSpPr>
        <xdr:cNvPr id="3621" name="Text Box 6">
          <a:extLst>
            <a:ext uri="{FF2B5EF4-FFF2-40B4-BE49-F238E27FC236}">
              <a16:creationId xmlns:a16="http://schemas.microsoft.com/office/drawing/2014/main" id="{23DE3D0E-F984-40D7-8DA3-0A7668DE6D65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48607"/>
    <xdr:sp macro="" textlink="">
      <xdr:nvSpPr>
        <xdr:cNvPr id="3622" name="Text Box 4">
          <a:extLst>
            <a:ext uri="{FF2B5EF4-FFF2-40B4-BE49-F238E27FC236}">
              <a16:creationId xmlns:a16="http://schemas.microsoft.com/office/drawing/2014/main" id="{3EFEBCB1-9419-4DEB-9462-F547EA331BB7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48607"/>
    <xdr:sp macro="" textlink="">
      <xdr:nvSpPr>
        <xdr:cNvPr id="3623" name="Text Box 6">
          <a:extLst>
            <a:ext uri="{FF2B5EF4-FFF2-40B4-BE49-F238E27FC236}">
              <a16:creationId xmlns:a16="http://schemas.microsoft.com/office/drawing/2014/main" id="{414FBB2D-2D4F-4371-A67B-1EFAC0B47305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05757"/>
    <xdr:sp macro="" textlink="">
      <xdr:nvSpPr>
        <xdr:cNvPr id="3624" name="Text Box 4">
          <a:extLst>
            <a:ext uri="{FF2B5EF4-FFF2-40B4-BE49-F238E27FC236}">
              <a16:creationId xmlns:a16="http://schemas.microsoft.com/office/drawing/2014/main" id="{3B271EA2-39A8-4C61-AD58-D4FF9F7FF34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05757"/>
    <xdr:sp macro="" textlink="">
      <xdr:nvSpPr>
        <xdr:cNvPr id="3625" name="Text Box 6">
          <a:extLst>
            <a:ext uri="{FF2B5EF4-FFF2-40B4-BE49-F238E27FC236}">
              <a16:creationId xmlns:a16="http://schemas.microsoft.com/office/drawing/2014/main" id="{64DE937A-3B39-4AAC-B2FF-D1E87C7A452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86707"/>
    <xdr:sp macro="" textlink="">
      <xdr:nvSpPr>
        <xdr:cNvPr id="3626" name="Text Box 4">
          <a:extLst>
            <a:ext uri="{FF2B5EF4-FFF2-40B4-BE49-F238E27FC236}">
              <a16:creationId xmlns:a16="http://schemas.microsoft.com/office/drawing/2014/main" id="{7B199561-6CC9-46BF-A8F2-BACA18CA534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86707"/>
    <xdr:sp macro="" textlink="">
      <xdr:nvSpPr>
        <xdr:cNvPr id="3627" name="Text Box 6">
          <a:extLst>
            <a:ext uri="{FF2B5EF4-FFF2-40B4-BE49-F238E27FC236}">
              <a16:creationId xmlns:a16="http://schemas.microsoft.com/office/drawing/2014/main" id="{8C113898-4B11-4831-BD05-F9822B325C6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628" name="Text Box 4">
          <a:extLst>
            <a:ext uri="{FF2B5EF4-FFF2-40B4-BE49-F238E27FC236}">
              <a16:creationId xmlns:a16="http://schemas.microsoft.com/office/drawing/2014/main" id="{56FA1572-48D8-4C26-81E6-8E3B671AC97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629" name="Text Box 6">
          <a:extLst>
            <a:ext uri="{FF2B5EF4-FFF2-40B4-BE49-F238E27FC236}">
              <a16:creationId xmlns:a16="http://schemas.microsoft.com/office/drawing/2014/main" id="{E8AF9C0A-28D0-4984-8D34-86B3631E4BD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630" name="Text Box 4">
          <a:extLst>
            <a:ext uri="{FF2B5EF4-FFF2-40B4-BE49-F238E27FC236}">
              <a16:creationId xmlns:a16="http://schemas.microsoft.com/office/drawing/2014/main" id="{68DF6919-9555-4D56-B63A-5AD6146552F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631" name="Text Box 6">
          <a:extLst>
            <a:ext uri="{FF2B5EF4-FFF2-40B4-BE49-F238E27FC236}">
              <a16:creationId xmlns:a16="http://schemas.microsoft.com/office/drawing/2014/main" id="{B4D76D95-880E-4BEC-8856-9618E43803F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632" name="Text Box 4">
          <a:extLst>
            <a:ext uri="{FF2B5EF4-FFF2-40B4-BE49-F238E27FC236}">
              <a16:creationId xmlns:a16="http://schemas.microsoft.com/office/drawing/2014/main" id="{91E0BC34-7D5C-4331-8B3B-9D959EA10D8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633" name="Text Box 6">
          <a:extLst>
            <a:ext uri="{FF2B5EF4-FFF2-40B4-BE49-F238E27FC236}">
              <a16:creationId xmlns:a16="http://schemas.microsoft.com/office/drawing/2014/main" id="{6F499C13-DBBB-42CA-958E-2B665675453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634" name="Text Box 4">
          <a:extLst>
            <a:ext uri="{FF2B5EF4-FFF2-40B4-BE49-F238E27FC236}">
              <a16:creationId xmlns:a16="http://schemas.microsoft.com/office/drawing/2014/main" id="{35D6775D-3716-450B-9DF3-79B73292FACB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635" name="Text Box 6">
          <a:extLst>
            <a:ext uri="{FF2B5EF4-FFF2-40B4-BE49-F238E27FC236}">
              <a16:creationId xmlns:a16="http://schemas.microsoft.com/office/drawing/2014/main" id="{AB9F8B8B-0E2F-4C9D-8A34-E7BA9D735D2F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58132"/>
    <xdr:sp macro="" textlink="">
      <xdr:nvSpPr>
        <xdr:cNvPr id="3636" name="Text Box 4">
          <a:extLst>
            <a:ext uri="{FF2B5EF4-FFF2-40B4-BE49-F238E27FC236}">
              <a16:creationId xmlns:a16="http://schemas.microsoft.com/office/drawing/2014/main" id="{9D5A8051-3929-47FD-8B79-5EE77C36AC05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58132"/>
    <xdr:sp macro="" textlink="">
      <xdr:nvSpPr>
        <xdr:cNvPr id="3637" name="Text Box 6">
          <a:extLst>
            <a:ext uri="{FF2B5EF4-FFF2-40B4-BE49-F238E27FC236}">
              <a16:creationId xmlns:a16="http://schemas.microsoft.com/office/drawing/2014/main" id="{8B6D5F28-F2A4-4E8F-A9B6-3BA0E95D2F4E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638" name="Text Box 4">
          <a:extLst>
            <a:ext uri="{FF2B5EF4-FFF2-40B4-BE49-F238E27FC236}">
              <a16:creationId xmlns:a16="http://schemas.microsoft.com/office/drawing/2014/main" id="{B83CFE53-F903-411E-A807-7FBA3E8E7B3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639" name="Text Box 6">
          <a:extLst>
            <a:ext uri="{FF2B5EF4-FFF2-40B4-BE49-F238E27FC236}">
              <a16:creationId xmlns:a16="http://schemas.microsoft.com/office/drawing/2014/main" id="{D09A4FC4-53AE-48CA-B0FC-672D5D05514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58132"/>
    <xdr:sp macro="" textlink="">
      <xdr:nvSpPr>
        <xdr:cNvPr id="3640" name="Text Box 4">
          <a:extLst>
            <a:ext uri="{FF2B5EF4-FFF2-40B4-BE49-F238E27FC236}">
              <a16:creationId xmlns:a16="http://schemas.microsoft.com/office/drawing/2014/main" id="{45410158-24BF-482D-94C7-B27A8D253175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58132"/>
    <xdr:sp macro="" textlink="">
      <xdr:nvSpPr>
        <xdr:cNvPr id="3641" name="Text Box 6">
          <a:extLst>
            <a:ext uri="{FF2B5EF4-FFF2-40B4-BE49-F238E27FC236}">
              <a16:creationId xmlns:a16="http://schemas.microsoft.com/office/drawing/2014/main" id="{4FDE453A-7823-46B5-8E15-C9BA24EA5B32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77182"/>
    <xdr:sp macro="" textlink="">
      <xdr:nvSpPr>
        <xdr:cNvPr id="3642" name="Text Box 4">
          <a:extLst>
            <a:ext uri="{FF2B5EF4-FFF2-40B4-BE49-F238E27FC236}">
              <a16:creationId xmlns:a16="http://schemas.microsoft.com/office/drawing/2014/main" id="{41B4BFC2-8326-474B-BE9C-3F3B9ACCC36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77182"/>
    <xdr:sp macro="" textlink="">
      <xdr:nvSpPr>
        <xdr:cNvPr id="3643" name="Text Box 6">
          <a:extLst>
            <a:ext uri="{FF2B5EF4-FFF2-40B4-BE49-F238E27FC236}">
              <a16:creationId xmlns:a16="http://schemas.microsoft.com/office/drawing/2014/main" id="{F0EE1C84-47BB-4481-8E51-0826A2ED52C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644" name="Text Box 4">
          <a:extLst>
            <a:ext uri="{FF2B5EF4-FFF2-40B4-BE49-F238E27FC236}">
              <a16:creationId xmlns:a16="http://schemas.microsoft.com/office/drawing/2014/main" id="{39E7B2DD-47C3-49D6-8D98-68307156357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645" name="Text Box 6">
          <a:extLst>
            <a:ext uri="{FF2B5EF4-FFF2-40B4-BE49-F238E27FC236}">
              <a16:creationId xmlns:a16="http://schemas.microsoft.com/office/drawing/2014/main" id="{00052735-ABA3-42E1-A563-F2B09684284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646" name="Text Box 4">
          <a:extLst>
            <a:ext uri="{FF2B5EF4-FFF2-40B4-BE49-F238E27FC236}">
              <a16:creationId xmlns:a16="http://schemas.microsoft.com/office/drawing/2014/main" id="{350FA2A4-23E6-4851-9649-9072A03D307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647" name="Text Box 6">
          <a:extLst>
            <a:ext uri="{FF2B5EF4-FFF2-40B4-BE49-F238E27FC236}">
              <a16:creationId xmlns:a16="http://schemas.microsoft.com/office/drawing/2014/main" id="{9E6BB3CE-2DE0-43D5-BF8A-29DFF924BD5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648" name="Text Box 4">
          <a:extLst>
            <a:ext uri="{FF2B5EF4-FFF2-40B4-BE49-F238E27FC236}">
              <a16:creationId xmlns:a16="http://schemas.microsoft.com/office/drawing/2014/main" id="{C52D64A9-D3B8-45D9-90D7-10B7CC7557B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649" name="Text Box 6">
          <a:extLst>
            <a:ext uri="{FF2B5EF4-FFF2-40B4-BE49-F238E27FC236}">
              <a16:creationId xmlns:a16="http://schemas.microsoft.com/office/drawing/2014/main" id="{8DFC6D8F-074B-42F0-AB18-B0D50BF9FDE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650" name="Text Box 4">
          <a:extLst>
            <a:ext uri="{FF2B5EF4-FFF2-40B4-BE49-F238E27FC236}">
              <a16:creationId xmlns:a16="http://schemas.microsoft.com/office/drawing/2014/main" id="{0860590A-8A4D-483A-B1CA-2A2431CD6C4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651" name="Text Box 6">
          <a:extLst>
            <a:ext uri="{FF2B5EF4-FFF2-40B4-BE49-F238E27FC236}">
              <a16:creationId xmlns:a16="http://schemas.microsoft.com/office/drawing/2014/main" id="{6F2BA732-933F-4E88-89C3-2F7DF937E9B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652" name="Text Box 4">
          <a:extLst>
            <a:ext uri="{FF2B5EF4-FFF2-40B4-BE49-F238E27FC236}">
              <a16:creationId xmlns:a16="http://schemas.microsoft.com/office/drawing/2014/main" id="{D7474F61-DC22-48CC-B769-BA5F9DC891FF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653" name="Text Box 6">
          <a:extLst>
            <a:ext uri="{FF2B5EF4-FFF2-40B4-BE49-F238E27FC236}">
              <a16:creationId xmlns:a16="http://schemas.microsoft.com/office/drawing/2014/main" id="{0A734059-40D5-4670-978F-DDD5C5E671BF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654" name="Text Box 4">
          <a:extLst>
            <a:ext uri="{FF2B5EF4-FFF2-40B4-BE49-F238E27FC236}">
              <a16:creationId xmlns:a16="http://schemas.microsoft.com/office/drawing/2014/main" id="{1AFD273B-2390-4F03-A4B0-BAE30F6B66F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655" name="Text Box 6">
          <a:extLst>
            <a:ext uri="{FF2B5EF4-FFF2-40B4-BE49-F238E27FC236}">
              <a16:creationId xmlns:a16="http://schemas.microsoft.com/office/drawing/2014/main" id="{9A08FAEC-8176-458F-82D5-3055193724C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656" name="Text Box 4">
          <a:extLst>
            <a:ext uri="{FF2B5EF4-FFF2-40B4-BE49-F238E27FC236}">
              <a16:creationId xmlns:a16="http://schemas.microsoft.com/office/drawing/2014/main" id="{CAA2EA40-2E09-4949-9638-C5A32E21A25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657" name="Text Box 6">
          <a:extLst>
            <a:ext uri="{FF2B5EF4-FFF2-40B4-BE49-F238E27FC236}">
              <a16:creationId xmlns:a16="http://schemas.microsoft.com/office/drawing/2014/main" id="{85F01FA0-4013-4051-A46E-BA534238B7D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658" name="Text Box 4">
          <a:extLst>
            <a:ext uri="{FF2B5EF4-FFF2-40B4-BE49-F238E27FC236}">
              <a16:creationId xmlns:a16="http://schemas.microsoft.com/office/drawing/2014/main" id="{F33619D7-B5B3-4304-876D-9504B1FA688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659" name="Text Box 6">
          <a:extLst>
            <a:ext uri="{FF2B5EF4-FFF2-40B4-BE49-F238E27FC236}">
              <a16:creationId xmlns:a16="http://schemas.microsoft.com/office/drawing/2014/main" id="{CBE3601B-2A0D-40A7-A813-DC179501676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660" name="Text Box 4">
          <a:extLst>
            <a:ext uri="{FF2B5EF4-FFF2-40B4-BE49-F238E27FC236}">
              <a16:creationId xmlns:a16="http://schemas.microsoft.com/office/drawing/2014/main" id="{9A5982FF-21CF-4B36-ACF7-6A387CBD70B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661" name="Text Box 6">
          <a:extLst>
            <a:ext uri="{FF2B5EF4-FFF2-40B4-BE49-F238E27FC236}">
              <a16:creationId xmlns:a16="http://schemas.microsoft.com/office/drawing/2014/main" id="{DDC73E0B-B55F-48C5-B754-C373FCFF9D3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3662" name="Text Box 4">
          <a:extLst>
            <a:ext uri="{FF2B5EF4-FFF2-40B4-BE49-F238E27FC236}">
              <a16:creationId xmlns:a16="http://schemas.microsoft.com/office/drawing/2014/main" id="{AFD028A8-7A8E-49D3-BB56-3AA5BECDFDDC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3663" name="Text Box 6">
          <a:extLst>
            <a:ext uri="{FF2B5EF4-FFF2-40B4-BE49-F238E27FC236}">
              <a16:creationId xmlns:a16="http://schemas.microsoft.com/office/drawing/2014/main" id="{68262A36-BC7E-462D-8F84-5A56A5D2AEA5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664" name="Text Box 4">
          <a:extLst>
            <a:ext uri="{FF2B5EF4-FFF2-40B4-BE49-F238E27FC236}">
              <a16:creationId xmlns:a16="http://schemas.microsoft.com/office/drawing/2014/main" id="{7B3A368E-C2B7-4BCB-B347-05A8BE0668F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665" name="Text Box 6">
          <a:extLst>
            <a:ext uri="{FF2B5EF4-FFF2-40B4-BE49-F238E27FC236}">
              <a16:creationId xmlns:a16="http://schemas.microsoft.com/office/drawing/2014/main" id="{EBBD401C-C1BA-4837-A70E-FBA88CFAF30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3666" name="Text Box 4">
          <a:extLst>
            <a:ext uri="{FF2B5EF4-FFF2-40B4-BE49-F238E27FC236}">
              <a16:creationId xmlns:a16="http://schemas.microsoft.com/office/drawing/2014/main" id="{18779D19-AA53-433D-BC09-56D42D8695AE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3667" name="Text Box 6">
          <a:extLst>
            <a:ext uri="{FF2B5EF4-FFF2-40B4-BE49-F238E27FC236}">
              <a16:creationId xmlns:a16="http://schemas.microsoft.com/office/drawing/2014/main" id="{4C32786A-5673-464C-B988-2E7C5AF4A1DC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3668" name="Text Box 6">
          <a:extLst>
            <a:ext uri="{FF2B5EF4-FFF2-40B4-BE49-F238E27FC236}">
              <a16:creationId xmlns:a16="http://schemas.microsoft.com/office/drawing/2014/main" id="{3218BEA1-469F-4660-BAA0-957ADE9313DF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669" name="Text Box 4">
          <a:extLst>
            <a:ext uri="{FF2B5EF4-FFF2-40B4-BE49-F238E27FC236}">
              <a16:creationId xmlns:a16="http://schemas.microsoft.com/office/drawing/2014/main" id="{CA5D1D41-8964-4E3A-8416-6F60298248C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670" name="Text Box 6">
          <a:extLst>
            <a:ext uri="{FF2B5EF4-FFF2-40B4-BE49-F238E27FC236}">
              <a16:creationId xmlns:a16="http://schemas.microsoft.com/office/drawing/2014/main" id="{3A2BC059-3245-4CFD-8C8E-7850F4B72B9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3671" name="Text Box 4">
          <a:extLst>
            <a:ext uri="{FF2B5EF4-FFF2-40B4-BE49-F238E27FC236}">
              <a16:creationId xmlns:a16="http://schemas.microsoft.com/office/drawing/2014/main" id="{421F3AEA-F5D7-42DC-8EEE-7C6C8DD4B70A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3672" name="Text Box 6">
          <a:extLst>
            <a:ext uri="{FF2B5EF4-FFF2-40B4-BE49-F238E27FC236}">
              <a16:creationId xmlns:a16="http://schemas.microsoft.com/office/drawing/2014/main" id="{FEA38BB6-F5FC-402B-8302-2EE0DED7C521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673" name="Text Box 4">
          <a:extLst>
            <a:ext uri="{FF2B5EF4-FFF2-40B4-BE49-F238E27FC236}">
              <a16:creationId xmlns:a16="http://schemas.microsoft.com/office/drawing/2014/main" id="{FABF85DE-6D35-4EE5-88C1-D0A36EC77F6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674" name="Text Box 6">
          <a:extLst>
            <a:ext uri="{FF2B5EF4-FFF2-40B4-BE49-F238E27FC236}">
              <a16:creationId xmlns:a16="http://schemas.microsoft.com/office/drawing/2014/main" id="{3181BDDE-AE51-46AF-99A1-1E53704874F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675" name="Text Box 4">
          <a:extLst>
            <a:ext uri="{FF2B5EF4-FFF2-40B4-BE49-F238E27FC236}">
              <a16:creationId xmlns:a16="http://schemas.microsoft.com/office/drawing/2014/main" id="{0BE89BA2-F899-4FE7-A048-0DD27E2EB50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676" name="Text Box 6">
          <a:extLst>
            <a:ext uri="{FF2B5EF4-FFF2-40B4-BE49-F238E27FC236}">
              <a16:creationId xmlns:a16="http://schemas.microsoft.com/office/drawing/2014/main" id="{1663DFF7-0B70-45FF-9EC0-680883A4329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677" name="Text Box 4">
          <a:extLst>
            <a:ext uri="{FF2B5EF4-FFF2-40B4-BE49-F238E27FC236}">
              <a16:creationId xmlns:a16="http://schemas.microsoft.com/office/drawing/2014/main" id="{D7189E17-8B71-43E7-B3B2-318F93F918C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678" name="Text Box 6">
          <a:extLst>
            <a:ext uri="{FF2B5EF4-FFF2-40B4-BE49-F238E27FC236}">
              <a16:creationId xmlns:a16="http://schemas.microsoft.com/office/drawing/2014/main" id="{C6A7FFDD-DF70-42BD-A3D9-3EFC3A784C3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679" name="Text Box 4">
          <a:extLst>
            <a:ext uri="{FF2B5EF4-FFF2-40B4-BE49-F238E27FC236}">
              <a16:creationId xmlns:a16="http://schemas.microsoft.com/office/drawing/2014/main" id="{649CE018-2AA2-4BA0-B02D-8695972B1CC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680" name="Text Box 6">
          <a:extLst>
            <a:ext uri="{FF2B5EF4-FFF2-40B4-BE49-F238E27FC236}">
              <a16:creationId xmlns:a16="http://schemas.microsoft.com/office/drawing/2014/main" id="{7B179044-5539-490A-BAA7-7889C35CF32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3681" name="Text Box 4">
          <a:extLst>
            <a:ext uri="{FF2B5EF4-FFF2-40B4-BE49-F238E27FC236}">
              <a16:creationId xmlns:a16="http://schemas.microsoft.com/office/drawing/2014/main" id="{3D997ED0-CE18-4BA5-ADFF-AAD1A63B25C1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3682" name="Text Box 6">
          <a:extLst>
            <a:ext uri="{FF2B5EF4-FFF2-40B4-BE49-F238E27FC236}">
              <a16:creationId xmlns:a16="http://schemas.microsoft.com/office/drawing/2014/main" id="{06A4B7E4-CCD5-485A-8412-E1F1FE364633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683" name="Text Box 4">
          <a:extLst>
            <a:ext uri="{FF2B5EF4-FFF2-40B4-BE49-F238E27FC236}">
              <a16:creationId xmlns:a16="http://schemas.microsoft.com/office/drawing/2014/main" id="{5840D7B2-C61D-407D-A60F-5FB889B419A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684" name="Text Box 6">
          <a:extLst>
            <a:ext uri="{FF2B5EF4-FFF2-40B4-BE49-F238E27FC236}">
              <a16:creationId xmlns:a16="http://schemas.microsoft.com/office/drawing/2014/main" id="{94DF0B9B-B207-44AA-9DE9-FBCB357C63E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3685" name="Text Box 4">
          <a:extLst>
            <a:ext uri="{FF2B5EF4-FFF2-40B4-BE49-F238E27FC236}">
              <a16:creationId xmlns:a16="http://schemas.microsoft.com/office/drawing/2014/main" id="{ACEC8830-B3CE-424F-9548-84EB4B370288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3686" name="Text Box 6">
          <a:extLst>
            <a:ext uri="{FF2B5EF4-FFF2-40B4-BE49-F238E27FC236}">
              <a16:creationId xmlns:a16="http://schemas.microsoft.com/office/drawing/2014/main" id="{DF040ABA-6BB0-47A5-AC9B-08F8A9B337C8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3687" name="Text Box 6">
          <a:extLst>
            <a:ext uri="{FF2B5EF4-FFF2-40B4-BE49-F238E27FC236}">
              <a16:creationId xmlns:a16="http://schemas.microsoft.com/office/drawing/2014/main" id="{41CD7A47-9ED7-473C-9471-B2D0D62BE44F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688" name="Text Box 4">
          <a:extLst>
            <a:ext uri="{FF2B5EF4-FFF2-40B4-BE49-F238E27FC236}">
              <a16:creationId xmlns:a16="http://schemas.microsoft.com/office/drawing/2014/main" id="{A28BFC7F-6A0E-46BD-9CC6-BF22197DE6B6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689" name="Text Box 6">
          <a:extLst>
            <a:ext uri="{FF2B5EF4-FFF2-40B4-BE49-F238E27FC236}">
              <a16:creationId xmlns:a16="http://schemas.microsoft.com/office/drawing/2014/main" id="{BFA014D1-C136-48CC-B982-17CC45A19E2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3690" name="Text Box 4">
          <a:extLst>
            <a:ext uri="{FF2B5EF4-FFF2-40B4-BE49-F238E27FC236}">
              <a16:creationId xmlns:a16="http://schemas.microsoft.com/office/drawing/2014/main" id="{F238EE36-176E-40BC-BB68-E65EE61DF8F6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3691" name="Text Box 6">
          <a:extLst>
            <a:ext uri="{FF2B5EF4-FFF2-40B4-BE49-F238E27FC236}">
              <a16:creationId xmlns:a16="http://schemas.microsoft.com/office/drawing/2014/main" id="{0C93D57E-FF92-4A97-864B-6DB6E804F3B9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692" name="Text Box 4">
          <a:extLst>
            <a:ext uri="{FF2B5EF4-FFF2-40B4-BE49-F238E27FC236}">
              <a16:creationId xmlns:a16="http://schemas.microsoft.com/office/drawing/2014/main" id="{D08CB539-BDD4-42FF-BFF0-2E8E2AC58B3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693" name="Text Box 6">
          <a:extLst>
            <a:ext uri="{FF2B5EF4-FFF2-40B4-BE49-F238E27FC236}">
              <a16:creationId xmlns:a16="http://schemas.microsoft.com/office/drawing/2014/main" id="{07528A2A-241F-4B86-BD46-3F724D415EB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48607"/>
    <xdr:sp macro="" textlink="">
      <xdr:nvSpPr>
        <xdr:cNvPr id="3694" name="Text Box 4">
          <a:extLst>
            <a:ext uri="{FF2B5EF4-FFF2-40B4-BE49-F238E27FC236}">
              <a16:creationId xmlns:a16="http://schemas.microsoft.com/office/drawing/2014/main" id="{0D3E7D5F-6D14-462D-AD69-32482F5152E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48607"/>
    <xdr:sp macro="" textlink="">
      <xdr:nvSpPr>
        <xdr:cNvPr id="3695" name="Text Box 6">
          <a:extLst>
            <a:ext uri="{FF2B5EF4-FFF2-40B4-BE49-F238E27FC236}">
              <a16:creationId xmlns:a16="http://schemas.microsoft.com/office/drawing/2014/main" id="{5DFB2956-C8B8-4F0C-BB0F-2C480D37C53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77182"/>
    <xdr:sp macro="" textlink="">
      <xdr:nvSpPr>
        <xdr:cNvPr id="3696" name="Text Box 4">
          <a:extLst>
            <a:ext uri="{FF2B5EF4-FFF2-40B4-BE49-F238E27FC236}">
              <a16:creationId xmlns:a16="http://schemas.microsoft.com/office/drawing/2014/main" id="{392BE4AB-2634-493F-95FC-5E3C7CCC43C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77182"/>
    <xdr:sp macro="" textlink="">
      <xdr:nvSpPr>
        <xdr:cNvPr id="3697" name="Text Box 6">
          <a:extLst>
            <a:ext uri="{FF2B5EF4-FFF2-40B4-BE49-F238E27FC236}">
              <a16:creationId xmlns:a16="http://schemas.microsoft.com/office/drawing/2014/main" id="{C0080572-67AC-4485-8356-8F152E561CE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48607"/>
    <xdr:sp macro="" textlink="">
      <xdr:nvSpPr>
        <xdr:cNvPr id="3698" name="Text Box 4">
          <a:extLst>
            <a:ext uri="{FF2B5EF4-FFF2-40B4-BE49-F238E27FC236}">
              <a16:creationId xmlns:a16="http://schemas.microsoft.com/office/drawing/2014/main" id="{84D6BB57-2624-4A9F-ADC6-52A63D477D5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48607"/>
    <xdr:sp macro="" textlink="">
      <xdr:nvSpPr>
        <xdr:cNvPr id="3699" name="Text Box 6">
          <a:extLst>
            <a:ext uri="{FF2B5EF4-FFF2-40B4-BE49-F238E27FC236}">
              <a16:creationId xmlns:a16="http://schemas.microsoft.com/office/drawing/2014/main" id="{FEE689A1-6EDC-42FB-B181-58CB5BA144F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48607"/>
    <xdr:sp macro="" textlink="">
      <xdr:nvSpPr>
        <xdr:cNvPr id="3700" name="Text Box 4">
          <a:extLst>
            <a:ext uri="{FF2B5EF4-FFF2-40B4-BE49-F238E27FC236}">
              <a16:creationId xmlns:a16="http://schemas.microsoft.com/office/drawing/2014/main" id="{3F3EEDCA-EEFD-465F-A824-5221B54A9444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48607"/>
    <xdr:sp macro="" textlink="">
      <xdr:nvSpPr>
        <xdr:cNvPr id="3701" name="Text Box 6">
          <a:extLst>
            <a:ext uri="{FF2B5EF4-FFF2-40B4-BE49-F238E27FC236}">
              <a16:creationId xmlns:a16="http://schemas.microsoft.com/office/drawing/2014/main" id="{2D7E13AB-7361-4A5A-8D1A-0332A783F42A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48607"/>
    <xdr:sp macro="" textlink="">
      <xdr:nvSpPr>
        <xdr:cNvPr id="3702" name="Text Box 4">
          <a:extLst>
            <a:ext uri="{FF2B5EF4-FFF2-40B4-BE49-F238E27FC236}">
              <a16:creationId xmlns:a16="http://schemas.microsoft.com/office/drawing/2014/main" id="{109A9C0B-6D70-4917-B914-4A25DC29125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48607"/>
    <xdr:sp macro="" textlink="">
      <xdr:nvSpPr>
        <xdr:cNvPr id="3703" name="Text Box 6">
          <a:extLst>
            <a:ext uri="{FF2B5EF4-FFF2-40B4-BE49-F238E27FC236}">
              <a16:creationId xmlns:a16="http://schemas.microsoft.com/office/drawing/2014/main" id="{B625C30B-1A16-458E-8BC7-4F2EDD76A95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48607"/>
    <xdr:sp macro="" textlink="">
      <xdr:nvSpPr>
        <xdr:cNvPr id="3704" name="Text Box 4">
          <a:extLst>
            <a:ext uri="{FF2B5EF4-FFF2-40B4-BE49-F238E27FC236}">
              <a16:creationId xmlns:a16="http://schemas.microsoft.com/office/drawing/2014/main" id="{FD3789F7-E61F-429D-89B6-0503253DBB11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48607"/>
    <xdr:sp macro="" textlink="">
      <xdr:nvSpPr>
        <xdr:cNvPr id="3705" name="Text Box 6">
          <a:extLst>
            <a:ext uri="{FF2B5EF4-FFF2-40B4-BE49-F238E27FC236}">
              <a16:creationId xmlns:a16="http://schemas.microsoft.com/office/drawing/2014/main" id="{CAB11B19-543D-4078-A54A-4FE0DB9FDFE8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3706" name="Text Box 6">
          <a:extLst>
            <a:ext uri="{FF2B5EF4-FFF2-40B4-BE49-F238E27FC236}">
              <a16:creationId xmlns:a16="http://schemas.microsoft.com/office/drawing/2014/main" id="{BC14FC2C-2E39-4ED0-A4C2-50BADFECBA89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48607"/>
    <xdr:sp macro="" textlink="">
      <xdr:nvSpPr>
        <xdr:cNvPr id="3707" name="Text Box 4">
          <a:extLst>
            <a:ext uri="{FF2B5EF4-FFF2-40B4-BE49-F238E27FC236}">
              <a16:creationId xmlns:a16="http://schemas.microsoft.com/office/drawing/2014/main" id="{B5069618-E5F8-4915-B9F6-F064AFF4F920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48607"/>
    <xdr:sp macro="" textlink="">
      <xdr:nvSpPr>
        <xdr:cNvPr id="3708" name="Text Box 6">
          <a:extLst>
            <a:ext uri="{FF2B5EF4-FFF2-40B4-BE49-F238E27FC236}">
              <a16:creationId xmlns:a16="http://schemas.microsoft.com/office/drawing/2014/main" id="{EAD793D5-03E3-4085-ABC9-0A085FF18E15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48607"/>
    <xdr:sp macro="" textlink="">
      <xdr:nvSpPr>
        <xdr:cNvPr id="3709" name="Text Box 4">
          <a:extLst>
            <a:ext uri="{FF2B5EF4-FFF2-40B4-BE49-F238E27FC236}">
              <a16:creationId xmlns:a16="http://schemas.microsoft.com/office/drawing/2014/main" id="{473C6DD7-9598-4881-84AB-E4925A08FF8D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48607"/>
    <xdr:sp macro="" textlink="">
      <xdr:nvSpPr>
        <xdr:cNvPr id="3710" name="Text Box 6">
          <a:extLst>
            <a:ext uri="{FF2B5EF4-FFF2-40B4-BE49-F238E27FC236}">
              <a16:creationId xmlns:a16="http://schemas.microsoft.com/office/drawing/2014/main" id="{473AF198-8C52-4F45-A94C-53EB9B131C36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05757"/>
    <xdr:sp macro="" textlink="">
      <xdr:nvSpPr>
        <xdr:cNvPr id="3711" name="Text Box 4">
          <a:extLst>
            <a:ext uri="{FF2B5EF4-FFF2-40B4-BE49-F238E27FC236}">
              <a16:creationId xmlns:a16="http://schemas.microsoft.com/office/drawing/2014/main" id="{9F6E9B24-C7CA-473C-A485-CE3B064107A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05757"/>
    <xdr:sp macro="" textlink="">
      <xdr:nvSpPr>
        <xdr:cNvPr id="3712" name="Text Box 6">
          <a:extLst>
            <a:ext uri="{FF2B5EF4-FFF2-40B4-BE49-F238E27FC236}">
              <a16:creationId xmlns:a16="http://schemas.microsoft.com/office/drawing/2014/main" id="{27E29070-0BAF-461F-902F-2DD528E6FD2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713" name="Text Box 4">
          <a:extLst>
            <a:ext uri="{FF2B5EF4-FFF2-40B4-BE49-F238E27FC236}">
              <a16:creationId xmlns:a16="http://schemas.microsoft.com/office/drawing/2014/main" id="{DDF23ED8-585D-4D28-8B43-728BECB0506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714" name="Text Box 6">
          <a:extLst>
            <a:ext uri="{FF2B5EF4-FFF2-40B4-BE49-F238E27FC236}">
              <a16:creationId xmlns:a16="http://schemas.microsoft.com/office/drawing/2014/main" id="{56A96792-8149-47E9-B8C3-09D0BA7B06C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715" name="Text Box 4">
          <a:extLst>
            <a:ext uri="{FF2B5EF4-FFF2-40B4-BE49-F238E27FC236}">
              <a16:creationId xmlns:a16="http://schemas.microsoft.com/office/drawing/2014/main" id="{5EDB66D5-2EB3-47F1-93F9-B6A634A9B09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716" name="Text Box 6">
          <a:extLst>
            <a:ext uri="{FF2B5EF4-FFF2-40B4-BE49-F238E27FC236}">
              <a16:creationId xmlns:a16="http://schemas.microsoft.com/office/drawing/2014/main" id="{AAB74C56-3102-4FA0-AACB-E87A6826312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717" name="Text Box 4">
          <a:extLst>
            <a:ext uri="{FF2B5EF4-FFF2-40B4-BE49-F238E27FC236}">
              <a16:creationId xmlns:a16="http://schemas.microsoft.com/office/drawing/2014/main" id="{4FE6B4C5-6C54-4AF4-895D-7330716FD39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718" name="Text Box 6">
          <a:extLst>
            <a:ext uri="{FF2B5EF4-FFF2-40B4-BE49-F238E27FC236}">
              <a16:creationId xmlns:a16="http://schemas.microsoft.com/office/drawing/2014/main" id="{B0F0A813-8F8B-490B-A853-DCEC09CB4DA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719" name="Text Box 4">
          <a:extLst>
            <a:ext uri="{FF2B5EF4-FFF2-40B4-BE49-F238E27FC236}">
              <a16:creationId xmlns:a16="http://schemas.microsoft.com/office/drawing/2014/main" id="{1289384F-661D-46AD-B48D-D444DBCE8B5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720" name="Text Box 6">
          <a:extLst>
            <a:ext uri="{FF2B5EF4-FFF2-40B4-BE49-F238E27FC236}">
              <a16:creationId xmlns:a16="http://schemas.microsoft.com/office/drawing/2014/main" id="{C507341B-1BF1-4869-AD6E-52419D0892A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721" name="Text Box 4">
          <a:extLst>
            <a:ext uri="{FF2B5EF4-FFF2-40B4-BE49-F238E27FC236}">
              <a16:creationId xmlns:a16="http://schemas.microsoft.com/office/drawing/2014/main" id="{1B0D7E6E-1D98-48E0-B5EC-AC1AB0D43F4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722" name="Text Box 6">
          <a:extLst>
            <a:ext uri="{FF2B5EF4-FFF2-40B4-BE49-F238E27FC236}">
              <a16:creationId xmlns:a16="http://schemas.microsoft.com/office/drawing/2014/main" id="{B5C9587C-B2CC-4D8E-A674-D38D9648A0E4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723" name="Text Box 4">
          <a:extLst>
            <a:ext uri="{FF2B5EF4-FFF2-40B4-BE49-F238E27FC236}">
              <a16:creationId xmlns:a16="http://schemas.microsoft.com/office/drawing/2014/main" id="{DEA6EF76-322E-480B-80B8-2C1067A1C84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724" name="Text Box 6">
          <a:extLst>
            <a:ext uri="{FF2B5EF4-FFF2-40B4-BE49-F238E27FC236}">
              <a16:creationId xmlns:a16="http://schemas.microsoft.com/office/drawing/2014/main" id="{D046C8A0-138E-476E-AB8E-508283C2042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725" name="Text Box 4">
          <a:extLst>
            <a:ext uri="{FF2B5EF4-FFF2-40B4-BE49-F238E27FC236}">
              <a16:creationId xmlns:a16="http://schemas.microsoft.com/office/drawing/2014/main" id="{E642BE75-FE94-4B10-A509-D3F26C5E9A4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726" name="Text Box 6">
          <a:extLst>
            <a:ext uri="{FF2B5EF4-FFF2-40B4-BE49-F238E27FC236}">
              <a16:creationId xmlns:a16="http://schemas.microsoft.com/office/drawing/2014/main" id="{ABB6570A-57AD-4F9B-9FAD-D54333DAFA1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727" name="Text Box 4">
          <a:extLst>
            <a:ext uri="{FF2B5EF4-FFF2-40B4-BE49-F238E27FC236}">
              <a16:creationId xmlns:a16="http://schemas.microsoft.com/office/drawing/2014/main" id="{226C7ECA-EB8E-4616-AEB7-554F4C24D5D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728" name="Text Box 6">
          <a:extLst>
            <a:ext uri="{FF2B5EF4-FFF2-40B4-BE49-F238E27FC236}">
              <a16:creationId xmlns:a16="http://schemas.microsoft.com/office/drawing/2014/main" id="{426BFFF1-BF8F-44CC-83E4-249A8F5834B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729" name="Text Box 4">
          <a:extLst>
            <a:ext uri="{FF2B5EF4-FFF2-40B4-BE49-F238E27FC236}">
              <a16:creationId xmlns:a16="http://schemas.microsoft.com/office/drawing/2014/main" id="{60130D92-B8DB-41F8-8D3C-5D955FA2DBD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730" name="Text Box 6">
          <a:extLst>
            <a:ext uri="{FF2B5EF4-FFF2-40B4-BE49-F238E27FC236}">
              <a16:creationId xmlns:a16="http://schemas.microsoft.com/office/drawing/2014/main" id="{2CD55E10-7B4D-4446-B444-9AF05414BA46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731" name="Text Box 4">
          <a:extLst>
            <a:ext uri="{FF2B5EF4-FFF2-40B4-BE49-F238E27FC236}">
              <a16:creationId xmlns:a16="http://schemas.microsoft.com/office/drawing/2014/main" id="{E93CB565-B0D8-42CE-A30D-645D1A163B92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732" name="Text Box 6">
          <a:extLst>
            <a:ext uri="{FF2B5EF4-FFF2-40B4-BE49-F238E27FC236}">
              <a16:creationId xmlns:a16="http://schemas.microsoft.com/office/drawing/2014/main" id="{445EFD56-5354-422B-847C-99EE1A510590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733" name="Text Box 4">
          <a:extLst>
            <a:ext uri="{FF2B5EF4-FFF2-40B4-BE49-F238E27FC236}">
              <a16:creationId xmlns:a16="http://schemas.microsoft.com/office/drawing/2014/main" id="{5122F639-24C1-4515-9245-40B351E44DD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734" name="Text Box 6">
          <a:extLst>
            <a:ext uri="{FF2B5EF4-FFF2-40B4-BE49-F238E27FC236}">
              <a16:creationId xmlns:a16="http://schemas.microsoft.com/office/drawing/2014/main" id="{5E07B7F4-356E-41CA-BADB-9DCC0B923E46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735" name="Text Box 4">
          <a:extLst>
            <a:ext uri="{FF2B5EF4-FFF2-40B4-BE49-F238E27FC236}">
              <a16:creationId xmlns:a16="http://schemas.microsoft.com/office/drawing/2014/main" id="{6788C040-EABB-4B67-9AC7-A99CCE87CE6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736" name="Text Box 6">
          <a:extLst>
            <a:ext uri="{FF2B5EF4-FFF2-40B4-BE49-F238E27FC236}">
              <a16:creationId xmlns:a16="http://schemas.microsoft.com/office/drawing/2014/main" id="{94E07531-125D-476A-A83C-1626E8AEE31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737" name="Text Box 4">
          <a:extLst>
            <a:ext uri="{FF2B5EF4-FFF2-40B4-BE49-F238E27FC236}">
              <a16:creationId xmlns:a16="http://schemas.microsoft.com/office/drawing/2014/main" id="{5F7CC70E-8CFC-44C8-A33F-D373A5EB690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738" name="Text Box 6">
          <a:extLst>
            <a:ext uri="{FF2B5EF4-FFF2-40B4-BE49-F238E27FC236}">
              <a16:creationId xmlns:a16="http://schemas.microsoft.com/office/drawing/2014/main" id="{28DC7B2A-933B-45CE-907F-9E466B2BBF5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739" name="Text Box 4">
          <a:extLst>
            <a:ext uri="{FF2B5EF4-FFF2-40B4-BE49-F238E27FC236}">
              <a16:creationId xmlns:a16="http://schemas.microsoft.com/office/drawing/2014/main" id="{6E0FABAF-5C65-4FB4-97D9-FB0AC507D20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740" name="Text Box 6">
          <a:extLst>
            <a:ext uri="{FF2B5EF4-FFF2-40B4-BE49-F238E27FC236}">
              <a16:creationId xmlns:a16="http://schemas.microsoft.com/office/drawing/2014/main" id="{55AD818F-6D77-4819-AEEC-7484148CFD2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741" name="Text Box 4">
          <a:extLst>
            <a:ext uri="{FF2B5EF4-FFF2-40B4-BE49-F238E27FC236}">
              <a16:creationId xmlns:a16="http://schemas.microsoft.com/office/drawing/2014/main" id="{C249AAEB-09F7-4F2C-B357-1E7F2257467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742" name="Text Box 6">
          <a:extLst>
            <a:ext uri="{FF2B5EF4-FFF2-40B4-BE49-F238E27FC236}">
              <a16:creationId xmlns:a16="http://schemas.microsoft.com/office/drawing/2014/main" id="{F3D53B8F-9BFF-4BCD-A76A-85F47865CA3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3743" name="Text Box 4">
          <a:extLst>
            <a:ext uri="{FF2B5EF4-FFF2-40B4-BE49-F238E27FC236}">
              <a16:creationId xmlns:a16="http://schemas.microsoft.com/office/drawing/2014/main" id="{44ACD1BB-1D87-459F-8D14-B8DB5141D8CE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3744" name="Text Box 6">
          <a:extLst>
            <a:ext uri="{FF2B5EF4-FFF2-40B4-BE49-F238E27FC236}">
              <a16:creationId xmlns:a16="http://schemas.microsoft.com/office/drawing/2014/main" id="{CC3592EA-B5FD-47E3-97B0-DEE2A17C69F9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745" name="Text Box 4">
          <a:extLst>
            <a:ext uri="{FF2B5EF4-FFF2-40B4-BE49-F238E27FC236}">
              <a16:creationId xmlns:a16="http://schemas.microsoft.com/office/drawing/2014/main" id="{C5418086-A4D4-4FC7-98C2-6C2ADA66283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746" name="Text Box 6">
          <a:extLst>
            <a:ext uri="{FF2B5EF4-FFF2-40B4-BE49-F238E27FC236}">
              <a16:creationId xmlns:a16="http://schemas.microsoft.com/office/drawing/2014/main" id="{66A841F3-84E5-4242-91EC-B1A1AD914F3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3747" name="Text Box 4">
          <a:extLst>
            <a:ext uri="{FF2B5EF4-FFF2-40B4-BE49-F238E27FC236}">
              <a16:creationId xmlns:a16="http://schemas.microsoft.com/office/drawing/2014/main" id="{D858C241-58CA-4CE3-9037-6413F9CF0FE4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3748" name="Text Box 6">
          <a:extLst>
            <a:ext uri="{FF2B5EF4-FFF2-40B4-BE49-F238E27FC236}">
              <a16:creationId xmlns:a16="http://schemas.microsoft.com/office/drawing/2014/main" id="{973360E3-3C79-45A9-A36E-085F736CC72D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3749" name="Text Box 6">
          <a:extLst>
            <a:ext uri="{FF2B5EF4-FFF2-40B4-BE49-F238E27FC236}">
              <a16:creationId xmlns:a16="http://schemas.microsoft.com/office/drawing/2014/main" id="{21E93EBB-602C-4680-8A06-634DE15C958B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750" name="Text Box 4">
          <a:extLst>
            <a:ext uri="{FF2B5EF4-FFF2-40B4-BE49-F238E27FC236}">
              <a16:creationId xmlns:a16="http://schemas.microsoft.com/office/drawing/2014/main" id="{A0840D98-BBAE-4D52-80D6-6CA29F17047C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751" name="Text Box 6">
          <a:extLst>
            <a:ext uri="{FF2B5EF4-FFF2-40B4-BE49-F238E27FC236}">
              <a16:creationId xmlns:a16="http://schemas.microsoft.com/office/drawing/2014/main" id="{120AB510-3EB1-470F-AEE5-7A813138AF2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3752" name="Text Box 4">
          <a:extLst>
            <a:ext uri="{FF2B5EF4-FFF2-40B4-BE49-F238E27FC236}">
              <a16:creationId xmlns:a16="http://schemas.microsoft.com/office/drawing/2014/main" id="{3782594F-B653-473D-8CC6-4692C766B0CE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3753" name="Text Box 6">
          <a:extLst>
            <a:ext uri="{FF2B5EF4-FFF2-40B4-BE49-F238E27FC236}">
              <a16:creationId xmlns:a16="http://schemas.microsoft.com/office/drawing/2014/main" id="{D70D804C-D6B7-4DCB-959E-D3A3915BB16C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754" name="Text Box 4">
          <a:extLst>
            <a:ext uri="{FF2B5EF4-FFF2-40B4-BE49-F238E27FC236}">
              <a16:creationId xmlns:a16="http://schemas.microsoft.com/office/drawing/2014/main" id="{84FFEA89-7717-4FD3-96B6-1F8D43C382F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755" name="Text Box 6">
          <a:extLst>
            <a:ext uri="{FF2B5EF4-FFF2-40B4-BE49-F238E27FC236}">
              <a16:creationId xmlns:a16="http://schemas.microsoft.com/office/drawing/2014/main" id="{76655AA6-7CBB-485A-B626-4E29800DAC0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756" name="Text Box 4">
          <a:extLst>
            <a:ext uri="{FF2B5EF4-FFF2-40B4-BE49-F238E27FC236}">
              <a16:creationId xmlns:a16="http://schemas.microsoft.com/office/drawing/2014/main" id="{E7ADA272-BBA6-4246-AFDA-B2BB23E4C8B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757" name="Text Box 6">
          <a:extLst>
            <a:ext uri="{FF2B5EF4-FFF2-40B4-BE49-F238E27FC236}">
              <a16:creationId xmlns:a16="http://schemas.microsoft.com/office/drawing/2014/main" id="{E07972AB-4F44-4DC6-B246-B71CE844E5C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758" name="Text Box 4">
          <a:extLst>
            <a:ext uri="{FF2B5EF4-FFF2-40B4-BE49-F238E27FC236}">
              <a16:creationId xmlns:a16="http://schemas.microsoft.com/office/drawing/2014/main" id="{C7CF1349-D953-4236-B42A-59D2FB53DA6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759" name="Text Box 6">
          <a:extLst>
            <a:ext uri="{FF2B5EF4-FFF2-40B4-BE49-F238E27FC236}">
              <a16:creationId xmlns:a16="http://schemas.microsoft.com/office/drawing/2014/main" id="{1D2A0A58-0B5A-4298-9935-D5D2117799B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760" name="Text Box 4">
          <a:extLst>
            <a:ext uri="{FF2B5EF4-FFF2-40B4-BE49-F238E27FC236}">
              <a16:creationId xmlns:a16="http://schemas.microsoft.com/office/drawing/2014/main" id="{61954E1A-5E81-4DF2-8B9C-79CD845E848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761" name="Text Box 6">
          <a:extLst>
            <a:ext uri="{FF2B5EF4-FFF2-40B4-BE49-F238E27FC236}">
              <a16:creationId xmlns:a16="http://schemas.microsoft.com/office/drawing/2014/main" id="{3CA0CBD3-9538-4F56-AE9A-06F19A3C178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762" name="Text Box 4">
          <a:extLst>
            <a:ext uri="{FF2B5EF4-FFF2-40B4-BE49-F238E27FC236}">
              <a16:creationId xmlns:a16="http://schemas.microsoft.com/office/drawing/2014/main" id="{A3AC36DB-6F95-4E25-A952-162CA63F09AB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763" name="Text Box 6">
          <a:extLst>
            <a:ext uri="{FF2B5EF4-FFF2-40B4-BE49-F238E27FC236}">
              <a16:creationId xmlns:a16="http://schemas.microsoft.com/office/drawing/2014/main" id="{12354B6F-E947-4738-A180-5FB4C989E9E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58132"/>
    <xdr:sp macro="" textlink="">
      <xdr:nvSpPr>
        <xdr:cNvPr id="3764" name="Text Box 4">
          <a:extLst>
            <a:ext uri="{FF2B5EF4-FFF2-40B4-BE49-F238E27FC236}">
              <a16:creationId xmlns:a16="http://schemas.microsoft.com/office/drawing/2014/main" id="{9A867E94-4C6D-4974-97B0-5D90810CAF6A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58132"/>
    <xdr:sp macro="" textlink="">
      <xdr:nvSpPr>
        <xdr:cNvPr id="3765" name="Text Box 6">
          <a:extLst>
            <a:ext uri="{FF2B5EF4-FFF2-40B4-BE49-F238E27FC236}">
              <a16:creationId xmlns:a16="http://schemas.microsoft.com/office/drawing/2014/main" id="{C8379113-A7C8-49FA-917A-9776FBD4C835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766" name="Text Box 4">
          <a:extLst>
            <a:ext uri="{FF2B5EF4-FFF2-40B4-BE49-F238E27FC236}">
              <a16:creationId xmlns:a16="http://schemas.microsoft.com/office/drawing/2014/main" id="{831B803B-2DCE-4F67-984E-B75ACA79FE3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767" name="Text Box 6">
          <a:extLst>
            <a:ext uri="{FF2B5EF4-FFF2-40B4-BE49-F238E27FC236}">
              <a16:creationId xmlns:a16="http://schemas.microsoft.com/office/drawing/2014/main" id="{B69C3266-B56D-421D-9982-2B5B9DDCDC3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58132"/>
    <xdr:sp macro="" textlink="">
      <xdr:nvSpPr>
        <xdr:cNvPr id="3768" name="Text Box 4">
          <a:extLst>
            <a:ext uri="{FF2B5EF4-FFF2-40B4-BE49-F238E27FC236}">
              <a16:creationId xmlns:a16="http://schemas.microsoft.com/office/drawing/2014/main" id="{7FA3AA93-7306-4A56-B17D-05C1AA087122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58132"/>
    <xdr:sp macro="" textlink="">
      <xdr:nvSpPr>
        <xdr:cNvPr id="3769" name="Text Box 6">
          <a:extLst>
            <a:ext uri="{FF2B5EF4-FFF2-40B4-BE49-F238E27FC236}">
              <a16:creationId xmlns:a16="http://schemas.microsoft.com/office/drawing/2014/main" id="{4B08A983-8188-407E-8630-106248CAA510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770" name="Text Box 4">
          <a:extLst>
            <a:ext uri="{FF2B5EF4-FFF2-40B4-BE49-F238E27FC236}">
              <a16:creationId xmlns:a16="http://schemas.microsoft.com/office/drawing/2014/main" id="{E1065052-11B9-4811-BBC0-837A412F389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771" name="Text Box 6">
          <a:extLst>
            <a:ext uri="{FF2B5EF4-FFF2-40B4-BE49-F238E27FC236}">
              <a16:creationId xmlns:a16="http://schemas.microsoft.com/office/drawing/2014/main" id="{EB94A764-7DBC-4007-824C-2534B111CAE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772" name="Text Box 4">
          <a:extLst>
            <a:ext uri="{FF2B5EF4-FFF2-40B4-BE49-F238E27FC236}">
              <a16:creationId xmlns:a16="http://schemas.microsoft.com/office/drawing/2014/main" id="{9311FAE1-6202-4BB7-AB9E-E544FF82147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773" name="Text Box 6">
          <a:extLst>
            <a:ext uri="{FF2B5EF4-FFF2-40B4-BE49-F238E27FC236}">
              <a16:creationId xmlns:a16="http://schemas.microsoft.com/office/drawing/2014/main" id="{741D32F3-6F1B-497E-8D81-73B781425A9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774" name="Text Box 4">
          <a:extLst>
            <a:ext uri="{FF2B5EF4-FFF2-40B4-BE49-F238E27FC236}">
              <a16:creationId xmlns:a16="http://schemas.microsoft.com/office/drawing/2014/main" id="{E899564F-C29D-4E1D-8252-8A9C6006173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775" name="Text Box 6">
          <a:extLst>
            <a:ext uri="{FF2B5EF4-FFF2-40B4-BE49-F238E27FC236}">
              <a16:creationId xmlns:a16="http://schemas.microsoft.com/office/drawing/2014/main" id="{3A3E1B6B-036C-474B-9754-C2A266F1EDA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776" name="Text Box 4">
          <a:extLst>
            <a:ext uri="{FF2B5EF4-FFF2-40B4-BE49-F238E27FC236}">
              <a16:creationId xmlns:a16="http://schemas.microsoft.com/office/drawing/2014/main" id="{666C072D-3A49-4F6A-90DD-8FAA3DCE7665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777" name="Text Box 6">
          <a:extLst>
            <a:ext uri="{FF2B5EF4-FFF2-40B4-BE49-F238E27FC236}">
              <a16:creationId xmlns:a16="http://schemas.microsoft.com/office/drawing/2014/main" id="{2B454512-8E1B-4234-9C6B-6BB7DA328682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778" name="Text Box 4">
          <a:extLst>
            <a:ext uri="{FF2B5EF4-FFF2-40B4-BE49-F238E27FC236}">
              <a16:creationId xmlns:a16="http://schemas.microsoft.com/office/drawing/2014/main" id="{267DE7DB-469D-4EE6-AA96-921C5BBBB2AF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779" name="Text Box 6">
          <a:extLst>
            <a:ext uri="{FF2B5EF4-FFF2-40B4-BE49-F238E27FC236}">
              <a16:creationId xmlns:a16="http://schemas.microsoft.com/office/drawing/2014/main" id="{A240549B-5C29-4E9D-A812-1B33A8B08FAD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780" name="Text Box 4">
          <a:extLst>
            <a:ext uri="{FF2B5EF4-FFF2-40B4-BE49-F238E27FC236}">
              <a16:creationId xmlns:a16="http://schemas.microsoft.com/office/drawing/2014/main" id="{DE580938-176F-4CA5-BC31-DEF81B8C961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781" name="Text Box 6">
          <a:extLst>
            <a:ext uri="{FF2B5EF4-FFF2-40B4-BE49-F238E27FC236}">
              <a16:creationId xmlns:a16="http://schemas.microsoft.com/office/drawing/2014/main" id="{24744EDF-D72F-473F-8B30-CF2A7C2307F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782" name="Text Box 4">
          <a:extLst>
            <a:ext uri="{FF2B5EF4-FFF2-40B4-BE49-F238E27FC236}">
              <a16:creationId xmlns:a16="http://schemas.microsoft.com/office/drawing/2014/main" id="{CE76125D-CB70-4E98-B16F-3DE7874C3F1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783" name="Text Box 6">
          <a:extLst>
            <a:ext uri="{FF2B5EF4-FFF2-40B4-BE49-F238E27FC236}">
              <a16:creationId xmlns:a16="http://schemas.microsoft.com/office/drawing/2014/main" id="{01A4E2D9-BF07-4E0E-8625-790A5F3C0DB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784" name="Text Box 4">
          <a:extLst>
            <a:ext uri="{FF2B5EF4-FFF2-40B4-BE49-F238E27FC236}">
              <a16:creationId xmlns:a16="http://schemas.microsoft.com/office/drawing/2014/main" id="{07EEFC51-DBB3-4417-9024-1B5F92392FE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785" name="Text Box 6">
          <a:extLst>
            <a:ext uri="{FF2B5EF4-FFF2-40B4-BE49-F238E27FC236}">
              <a16:creationId xmlns:a16="http://schemas.microsoft.com/office/drawing/2014/main" id="{21A335DD-8CA3-4F1E-8A84-39AAD5E7F76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786" name="Text Box 4">
          <a:extLst>
            <a:ext uri="{FF2B5EF4-FFF2-40B4-BE49-F238E27FC236}">
              <a16:creationId xmlns:a16="http://schemas.microsoft.com/office/drawing/2014/main" id="{2443EB47-5F79-4C69-B36D-F8CECCD4D29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787" name="Text Box 6">
          <a:extLst>
            <a:ext uri="{FF2B5EF4-FFF2-40B4-BE49-F238E27FC236}">
              <a16:creationId xmlns:a16="http://schemas.microsoft.com/office/drawing/2014/main" id="{D087B689-DB46-48B2-A832-AFBB13ECD80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788" name="Text Box 4">
          <a:extLst>
            <a:ext uri="{FF2B5EF4-FFF2-40B4-BE49-F238E27FC236}">
              <a16:creationId xmlns:a16="http://schemas.microsoft.com/office/drawing/2014/main" id="{74E339EC-8744-4227-8D5F-6CD7E70F63D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789" name="Text Box 6">
          <a:extLst>
            <a:ext uri="{FF2B5EF4-FFF2-40B4-BE49-F238E27FC236}">
              <a16:creationId xmlns:a16="http://schemas.microsoft.com/office/drawing/2014/main" id="{C8F8FCA7-F211-45AB-B2C5-138F05FD234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3790" name="Text Box 4">
          <a:extLst>
            <a:ext uri="{FF2B5EF4-FFF2-40B4-BE49-F238E27FC236}">
              <a16:creationId xmlns:a16="http://schemas.microsoft.com/office/drawing/2014/main" id="{B34C9C54-2EF6-4665-A7DA-AC97B0DED215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3791" name="Text Box 6">
          <a:extLst>
            <a:ext uri="{FF2B5EF4-FFF2-40B4-BE49-F238E27FC236}">
              <a16:creationId xmlns:a16="http://schemas.microsoft.com/office/drawing/2014/main" id="{9CA86CD0-2607-4E67-94F6-3EDE9F01772B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792" name="Text Box 4">
          <a:extLst>
            <a:ext uri="{FF2B5EF4-FFF2-40B4-BE49-F238E27FC236}">
              <a16:creationId xmlns:a16="http://schemas.microsoft.com/office/drawing/2014/main" id="{2801770A-3B57-4093-A1CE-882A3AF5EBF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793" name="Text Box 6">
          <a:extLst>
            <a:ext uri="{FF2B5EF4-FFF2-40B4-BE49-F238E27FC236}">
              <a16:creationId xmlns:a16="http://schemas.microsoft.com/office/drawing/2014/main" id="{A3AFDAF5-E628-4C97-B489-A7FD66B19CF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3794" name="Text Box 4">
          <a:extLst>
            <a:ext uri="{FF2B5EF4-FFF2-40B4-BE49-F238E27FC236}">
              <a16:creationId xmlns:a16="http://schemas.microsoft.com/office/drawing/2014/main" id="{8120277B-549F-4210-A0AB-FD7A5DE85968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3795" name="Text Box 6">
          <a:extLst>
            <a:ext uri="{FF2B5EF4-FFF2-40B4-BE49-F238E27FC236}">
              <a16:creationId xmlns:a16="http://schemas.microsoft.com/office/drawing/2014/main" id="{D9015339-3231-46B4-BD0F-D94B0DB53F62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796" name="Text Box 4">
          <a:extLst>
            <a:ext uri="{FF2B5EF4-FFF2-40B4-BE49-F238E27FC236}">
              <a16:creationId xmlns:a16="http://schemas.microsoft.com/office/drawing/2014/main" id="{DDE45F96-B5DC-40EB-8C5F-9A73A6ED8E0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797" name="Text Box 6">
          <a:extLst>
            <a:ext uri="{FF2B5EF4-FFF2-40B4-BE49-F238E27FC236}">
              <a16:creationId xmlns:a16="http://schemas.microsoft.com/office/drawing/2014/main" id="{316B18C0-A2C8-49F5-8A28-2C0F815886B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3798" name="Text Box 4">
          <a:extLst>
            <a:ext uri="{FF2B5EF4-FFF2-40B4-BE49-F238E27FC236}">
              <a16:creationId xmlns:a16="http://schemas.microsoft.com/office/drawing/2014/main" id="{32BFCC9C-656F-4E2E-903B-68261E99A7AC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3799" name="Text Box 6">
          <a:extLst>
            <a:ext uri="{FF2B5EF4-FFF2-40B4-BE49-F238E27FC236}">
              <a16:creationId xmlns:a16="http://schemas.microsoft.com/office/drawing/2014/main" id="{B956FD0C-8A18-4774-BE72-D905DCFB8901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800" name="Text Box 4">
          <a:extLst>
            <a:ext uri="{FF2B5EF4-FFF2-40B4-BE49-F238E27FC236}">
              <a16:creationId xmlns:a16="http://schemas.microsoft.com/office/drawing/2014/main" id="{7E589674-CF26-475E-8950-F43A7E75102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801" name="Text Box 6">
          <a:extLst>
            <a:ext uri="{FF2B5EF4-FFF2-40B4-BE49-F238E27FC236}">
              <a16:creationId xmlns:a16="http://schemas.microsoft.com/office/drawing/2014/main" id="{AA9502B4-EB3F-4125-A02C-5A89580D99E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802" name="Text Box 4">
          <a:extLst>
            <a:ext uri="{FF2B5EF4-FFF2-40B4-BE49-F238E27FC236}">
              <a16:creationId xmlns:a16="http://schemas.microsoft.com/office/drawing/2014/main" id="{E889BF7E-E2EE-4EDE-A51F-40779E2F2D1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803" name="Text Box 6">
          <a:extLst>
            <a:ext uri="{FF2B5EF4-FFF2-40B4-BE49-F238E27FC236}">
              <a16:creationId xmlns:a16="http://schemas.microsoft.com/office/drawing/2014/main" id="{96807A42-1582-4701-B1A3-F9764E739BE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804" name="Text Box 4">
          <a:extLst>
            <a:ext uri="{FF2B5EF4-FFF2-40B4-BE49-F238E27FC236}">
              <a16:creationId xmlns:a16="http://schemas.microsoft.com/office/drawing/2014/main" id="{1522C974-34A8-42BE-B9AA-1AD4D5D618B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805" name="Text Box 6">
          <a:extLst>
            <a:ext uri="{FF2B5EF4-FFF2-40B4-BE49-F238E27FC236}">
              <a16:creationId xmlns:a16="http://schemas.microsoft.com/office/drawing/2014/main" id="{09C75A61-8B3C-4D09-9BB4-922F74888AE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806" name="Text Box 4">
          <a:extLst>
            <a:ext uri="{FF2B5EF4-FFF2-40B4-BE49-F238E27FC236}">
              <a16:creationId xmlns:a16="http://schemas.microsoft.com/office/drawing/2014/main" id="{6046468C-B862-4EE8-BD7B-74FF0F7D914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807" name="Text Box 6">
          <a:extLst>
            <a:ext uri="{FF2B5EF4-FFF2-40B4-BE49-F238E27FC236}">
              <a16:creationId xmlns:a16="http://schemas.microsoft.com/office/drawing/2014/main" id="{C32438DC-FBDA-4717-898E-D58370A3EF4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3808" name="Text Box 4">
          <a:extLst>
            <a:ext uri="{FF2B5EF4-FFF2-40B4-BE49-F238E27FC236}">
              <a16:creationId xmlns:a16="http://schemas.microsoft.com/office/drawing/2014/main" id="{F7CF234B-E414-46AC-955D-9DE9BCFAA81B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3809" name="Text Box 6">
          <a:extLst>
            <a:ext uri="{FF2B5EF4-FFF2-40B4-BE49-F238E27FC236}">
              <a16:creationId xmlns:a16="http://schemas.microsoft.com/office/drawing/2014/main" id="{9EC61559-1211-4593-BBDB-1F644DFFCE37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810" name="Text Box 4">
          <a:extLst>
            <a:ext uri="{FF2B5EF4-FFF2-40B4-BE49-F238E27FC236}">
              <a16:creationId xmlns:a16="http://schemas.microsoft.com/office/drawing/2014/main" id="{CB99919C-C385-4B0A-BF5A-73AB2387A04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811" name="Text Box 6">
          <a:extLst>
            <a:ext uri="{FF2B5EF4-FFF2-40B4-BE49-F238E27FC236}">
              <a16:creationId xmlns:a16="http://schemas.microsoft.com/office/drawing/2014/main" id="{302578C1-7E39-4140-AA16-20DEEF6F314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3812" name="Text Box 4">
          <a:extLst>
            <a:ext uri="{FF2B5EF4-FFF2-40B4-BE49-F238E27FC236}">
              <a16:creationId xmlns:a16="http://schemas.microsoft.com/office/drawing/2014/main" id="{829A3C93-E375-404E-BF66-9744B137E35A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3813" name="Text Box 6">
          <a:extLst>
            <a:ext uri="{FF2B5EF4-FFF2-40B4-BE49-F238E27FC236}">
              <a16:creationId xmlns:a16="http://schemas.microsoft.com/office/drawing/2014/main" id="{A9B5880B-0621-4A94-A510-35C74A372A15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3814" name="Text Box 6">
          <a:extLst>
            <a:ext uri="{FF2B5EF4-FFF2-40B4-BE49-F238E27FC236}">
              <a16:creationId xmlns:a16="http://schemas.microsoft.com/office/drawing/2014/main" id="{E4B6EDCE-68A4-4A0E-8040-B049413D55B4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815" name="Text Box 4">
          <a:extLst>
            <a:ext uri="{FF2B5EF4-FFF2-40B4-BE49-F238E27FC236}">
              <a16:creationId xmlns:a16="http://schemas.microsoft.com/office/drawing/2014/main" id="{FE30DA9D-5177-4A31-B867-A13FFBA156E6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816" name="Text Box 6">
          <a:extLst>
            <a:ext uri="{FF2B5EF4-FFF2-40B4-BE49-F238E27FC236}">
              <a16:creationId xmlns:a16="http://schemas.microsoft.com/office/drawing/2014/main" id="{D7201FC9-0F25-4DFE-B0B2-099F609219D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3817" name="Text Box 4">
          <a:extLst>
            <a:ext uri="{FF2B5EF4-FFF2-40B4-BE49-F238E27FC236}">
              <a16:creationId xmlns:a16="http://schemas.microsoft.com/office/drawing/2014/main" id="{E7ACB614-F93C-44BB-82D0-7A395D39B8D3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3818" name="Text Box 6">
          <a:extLst>
            <a:ext uri="{FF2B5EF4-FFF2-40B4-BE49-F238E27FC236}">
              <a16:creationId xmlns:a16="http://schemas.microsoft.com/office/drawing/2014/main" id="{49CC57AC-DF3C-4E5D-A4C6-73ADEC2DBA3A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05757"/>
    <xdr:sp macro="" textlink="">
      <xdr:nvSpPr>
        <xdr:cNvPr id="3819" name="Text Box 6">
          <a:extLst>
            <a:ext uri="{FF2B5EF4-FFF2-40B4-BE49-F238E27FC236}">
              <a16:creationId xmlns:a16="http://schemas.microsoft.com/office/drawing/2014/main" id="{7597BC23-9F04-418A-8601-68EC14E890B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820" name="Text Box 4">
          <a:extLst>
            <a:ext uri="{FF2B5EF4-FFF2-40B4-BE49-F238E27FC236}">
              <a16:creationId xmlns:a16="http://schemas.microsoft.com/office/drawing/2014/main" id="{5AF94364-D4EA-4A34-AF97-6C3B6D653D6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821" name="Text Box 6">
          <a:extLst>
            <a:ext uri="{FF2B5EF4-FFF2-40B4-BE49-F238E27FC236}">
              <a16:creationId xmlns:a16="http://schemas.microsoft.com/office/drawing/2014/main" id="{CABE2800-6782-4A52-8B3B-44B21B7407E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822" name="Text Box 4">
          <a:extLst>
            <a:ext uri="{FF2B5EF4-FFF2-40B4-BE49-F238E27FC236}">
              <a16:creationId xmlns:a16="http://schemas.microsoft.com/office/drawing/2014/main" id="{2D89F51A-8C7A-4CB6-87C9-0DD3ED62B69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823" name="Text Box 6">
          <a:extLst>
            <a:ext uri="{FF2B5EF4-FFF2-40B4-BE49-F238E27FC236}">
              <a16:creationId xmlns:a16="http://schemas.microsoft.com/office/drawing/2014/main" id="{2C59D76D-83EF-49C2-A439-CBF6CB6361A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824" name="Text Box 4">
          <a:extLst>
            <a:ext uri="{FF2B5EF4-FFF2-40B4-BE49-F238E27FC236}">
              <a16:creationId xmlns:a16="http://schemas.microsoft.com/office/drawing/2014/main" id="{EBBCF03F-9385-4EF2-B746-64D037901A3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825" name="Text Box 6">
          <a:extLst>
            <a:ext uri="{FF2B5EF4-FFF2-40B4-BE49-F238E27FC236}">
              <a16:creationId xmlns:a16="http://schemas.microsoft.com/office/drawing/2014/main" id="{CBBF2225-93E4-47F1-B19F-280BC74122D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826" name="Text Box 4">
          <a:extLst>
            <a:ext uri="{FF2B5EF4-FFF2-40B4-BE49-F238E27FC236}">
              <a16:creationId xmlns:a16="http://schemas.microsoft.com/office/drawing/2014/main" id="{1D89DA97-D63A-4BF4-A172-C63678D37F9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827" name="Text Box 6">
          <a:extLst>
            <a:ext uri="{FF2B5EF4-FFF2-40B4-BE49-F238E27FC236}">
              <a16:creationId xmlns:a16="http://schemas.microsoft.com/office/drawing/2014/main" id="{1A46F4DF-99FB-458D-9790-C1D05FCBA97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828" name="Text Box 4">
          <a:extLst>
            <a:ext uri="{FF2B5EF4-FFF2-40B4-BE49-F238E27FC236}">
              <a16:creationId xmlns:a16="http://schemas.microsoft.com/office/drawing/2014/main" id="{88A931FF-9DA6-4F77-8222-61B0CF0113B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829" name="Text Box 6">
          <a:extLst>
            <a:ext uri="{FF2B5EF4-FFF2-40B4-BE49-F238E27FC236}">
              <a16:creationId xmlns:a16="http://schemas.microsoft.com/office/drawing/2014/main" id="{4C878D20-876D-4BAF-AF50-DBD584347E8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58132"/>
    <xdr:sp macro="" textlink="">
      <xdr:nvSpPr>
        <xdr:cNvPr id="3830" name="Text Box 6">
          <a:extLst>
            <a:ext uri="{FF2B5EF4-FFF2-40B4-BE49-F238E27FC236}">
              <a16:creationId xmlns:a16="http://schemas.microsoft.com/office/drawing/2014/main" id="{F4BAA537-FD91-4F96-9B61-36260DC31041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831" name="Text Box 4">
          <a:extLst>
            <a:ext uri="{FF2B5EF4-FFF2-40B4-BE49-F238E27FC236}">
              <a16:creationId xmlns:a16="http://schemas.microsoft.com/office/drawing/2014/main" id="{A992527C-C844-4B34-88F7-47ADFDD83F0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832" name="Text Box 6">
          <a:extLst>
            <a:ext uri="{FF2B5EF4-FFF2-40B4-BE49-F238E27FC236}">
              <a16:creationId xmlns:a16="http://schemas.microsoft.com/office/drawing/2014/main" id="{855349FC-297C-4AE8-9A5B-7BEEF9D8D12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58132"/>
    <xdr:sp macro="" textlink="">
      <xdr:nvSpPr>
        <xdr:cNvPr id="3833" name="Text Box 6">
          <a:extLst>
            <a:ext uri="{FF2B5EF4-FFF2-40B4-BE49-F238E27FC236}">
              <a16:creationId xmlns:a16="http://schemas.microsoft.com/office/drawing/2014/main" id="{9D7B7262-C9F1-4F85-B7E4-E5A19B9EF0A9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05757"/>
    <xdr:sp macro="" textlink="">
      <xdr:nvSpPr>
        <xdr:cNvPr id="3834" name="Text Box 4">
          <a:extLst>
            <a:ext uri="{FF2B5EF4-FFF2-40B4-BE49-F238E27FC236}">
              <a16:creationId xmlns:a16="http://schemas.microsoft.com/office/drawing/2014/main" id="{250ACD13-E5D0-4117-B889-3EB4943FFD4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05757"/>
    <xdr:sp macro="" textlink="">
      <xdr:nvSpPr>
        <xdr:cNvPr id="3835" name="Text Box 6">
          <a:extLst>
            <a:ext uri="{FF2B5EF4-FFF2-40B4-BE49-F238E27FC236}">
              <a16:creationId xmlns:a16="http://schemas.microsoft.com/office/drawing/2014/main" id="{1FE1BF44-BFEE-4383-904C-8D41820E413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836" name="Text Box 4">
          <a:extLst>
            <a:ext uri="{FF2B5EF4-FFF2-40B4-BE49-F238E27FC236}">
              <a16:creationId xmlns:a16="http://schemas.microsoft.com/office/drawing/2014/main" id="{4F586EDC-29E5-439E-A251-63CD63F0AE8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837" name="Text Box 6">
          <a:extLst>
            <a:ext uri="{FF2B5EF4-FFF2-40B4-BE49-F238E27FC236}">
              <a16:creationId xmlns:a16="http://schemas.microsoft.com/office/drawing/2014/main" id="{78699FE6-D5E4-4BFF-A4FA-6B22ED5C67D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838" name="Text Box 4">
          <a:extLst>
            <a:ext uri="{FF2B5EF4-FFF2-40B4-BE49-F238E27FC236}">
              <a16:creationId xmlns:a16="http://schemas.microsoft.com/office/drawing/2014/main" id="{16559F8C-3368-4857-9BE9-4A37DDDF0F1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839" name="Text Box 6">
          <a:extLst>
            <a:ext uri="{FF2B5EF4-FFF2-40B4-BE49-F238E27FC236}">
              <a16:creationId xmlns:a16="http://schemas.microsoft.com/office/drawing/2014/main" id="{01D2F7F6-6CE5-4935-8293-B84430BD1C2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840" name="Text Box 4">
          <a:extLst>
            <a:ext uri="{FF2B5EF4-FFF2-40B4-BE49-F238E27FC236}">
              <a16:creationId xmlns:a16="http://schemas.microsoft.com/office/drawing/2014/main" id="{DAE162E7-21F3-4B8C-AE4E-EA2E5D990F5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841" name="Text Box 6">
          <a:extLst>
            <a:ext uri="{FF2B5EF4-FFF2-40B4-BE49-F238E27FC236}">
              <a16:creationId xmlns:a16="http://schemas.microsoft.com/office/drawing/2014/main" id="{8DC318C8-F9A1-46DF-B0F6-F3109A4C787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842" name="Text Box 4">
          <a:extLst>
            <a:ext uri="{FF2B5EF4-FFF2-40B4-BE49-F238E27FC236}">
              <a16:creationId xmlns:a16="http://schemas.microsoft.com/office/drawing/2014/main" id="{5E16D2AF-9689-4051-8087-DE3781C76A1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843" name="Text Box 6">
          <a:extLst>
            <a:ext uri="{FF2B5EF4-FFF2-40B4-BE49-F238E27FC236}">
              <a16:creationId xmlns:a16="http://schemas.microsoft.com/office/drawing/2014/main" id="{D62270F0-9F29-4E33-A87B-D61584B57CB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844" name="Text Box 4">
          <a:extLst>
            <a:ext uri="{FF2B5EF4-FFF2-40B4-BE49-F238E27FC236}">
              <a16:creationId xmlns:a16="http://schemas.microsoft.com/office/drawing/2014/main" id="{D7F49339-6111-4649-B45B-92298DE8FE6D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845" name="Text Box 6">
          <a:extLst>
            <a:ext uri="{FF2B5EF4-FFF2-40B4-BE49-F238E27FC236}">
              <a16:creationId xmlns:a16="http://schemas.microsoft.com/office/drawing/2014/main" id="{760D3A80-E7BC-44BF-84EF-535BE37D94B0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846" name="Text Box 4">
          <a:extLst>
            <a:ext uri="{FF2B5EF4-FFF2-40B4-BE49-F238E27FC236}">
              <a16:creationId xmlns:a16="http://schemas.microsoft.com/office/drawing/2014/main" id="{C7F8EFEE-E1D7-4999-9E0F-BBF0DD0A574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847" name="Text Box 6">
          <a:extLst>
            <a:ext uri="{FF2B5EF4-FFF2-40B4-BE49-F238E27FC236}">
              <a16:creationId xmlns:a16="http://schemas.microsoft.com/office/drawing/2014/main" id="{3075DBD3-419D-4AD2-A9CB-0A70639C4A9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848" name="Text Box 4">
          <a:extLst>
            <a:ext uri="{FF2B5EF4-FFF2-40B4-BE49-F238E27FC236}">
              <a16:creationId xmlns:a16="http://schemas.microsoft.com/office/drawing/2014/main" id="{0A9F7764-B44C-4233-A616-C620831B708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849" name="Text Box 6">
          <a:extLst>
            <a:ext uri="{FF2B5EF4-FFF2-40B4-BE49-F238E27FC236}">
              <a16:creationId xmlns:a16="http://schemas.microsoft.com/office/drawing/2014/main" id="{86BD60E8-CD89-4ADE-AFD4-F5B797C70F9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850" name="Text Box 4">
          <a:extLst>
            <a:ext uri="{FF2B5EF4-FFF2-40B4-BE49-F238E27FC236}">
              <a16:creationId xmlns:a16="http://schemas.microsoft.com/office/drawing/2014/main" id="{72FA51ED-B0E8-4F33-9CB2-9C943CC41EF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851" name="Text Box 6">
          <a:extLst>
            <a:ext uri="{FF2B5EF4-FFF2-40B4-BE49-F238E27FC236}">
              <a16:creationId xmlns:a16="http://schemas.microsoft.com/office/drawing/2014/main" id="{946D3989-16CB-404D-ACB8-C512E0ACCC6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852" name="Text Box 4">
          <a:extLst>
            <a:ext uri="{FF2B5EF4-FFF2-40B4-BE49-F238E27FC236}">
              <a16:creationId xmlns:a16="http://schemas.microsoft.com/office/drawing/2014/main" id="{721B1B88-913A-4E3C-AD7D-6EFAAAFFFC6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853" name="Text Box 6">
          <a:extLst>
            <a:ext uri="{FF2B5EF4-FFF2-40B4-BE49-F238E27FC236}">
              <a16:creationId xmlns:a16="http://schemas.microsoft.com/office/drawing/2014/main" id="{32AC753A-0944-4E6A-84B8-800384199B2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854" name="Text Box 4">
          <a:extLst>
            <a:ext uri="{FF2B5EF4-FFF2-40B4-BE49-F238E27FC236}">
              <a16:creationId xmlns:a16="http://schemas.microsoft.com/office/drawing/2014/main" id="{C6B092D6-CE0C-4ED0-B7DA-D2337F92836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855" name="Text Box 6">
          <a:extLst>
            <a:ext uri="{FF2B5EF4-FFF2-40B4-BE49-F238E27FC236}">
              <a16:creationId xmlns:a16="http://schemas.microsoft.com/office/drawing/2014/main" id="{4688447F-C673-4C11-8C6F-B899E059832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856" name="Text Box 4">
          <a:extLst>
            <a:ext uri="{FF2B5EF4-FFF2-40B4-BE49-F238E27FC236}">
              <a16:creationId xmlns:a16="http://schemas.microsoft.com/office/drawing/2014/main" id="{4494A2F3-1170-43A3-8F5C-313C3949420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857" name="Text Box 6">
          <a:extLst>
            <a:ext uri="{FF2B5EF4-FFF2-40B4-BE49-F238E27FC236}">
              <a16:creationId xmlns:a16="http://schemas.microsoft.com/office/drawing/2014/main" id="{123A203A-D60D-408F-80E5-5F1A75E2B2E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858" name="Text Box 4">
          <a:extLst>
            <a:ext uri="{FF2B5EF4-FFF2-40B4-BE49-F238E27FC236}">
              <a16:creationId xmlns:a16="http://schemas.microsoft.com/office/drawing/2014/main" id="{256BB867-76B0-46A9-BD8A-6889C32C794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859" name="Text Box 6">
          <a:extLst>
            <a:ext uri="{FF2B5EF4-FFF2-40B4-BE49-F238E27FC236}">
              <a16:creationId xmlns:a16="http://schemas.microsoft.com/office/drawing/2014/main" id="{6E3CF895-C550-418C-B3A3-978F66A00340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860" name="Text Box 4">
          <a:extLst>
            <a:ext uri="{FF2B5EF4-FFF2-40B4-BE49-F238E27FC236}">
              <a16:creationId xmlns:a16="http://schemas.microsoft.com/office/drawing/2014/main" id="{BD3EBB60-EB5C-4BD4-ADC7-AB8DE6E8945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861" name="Text Box 6">
          <a:extLst>
            <a:ext uri="{FF2B5EF4-FFF2-40B4-BE49-F238E27FC236}">
              <a16:creationId xmlns:a16="http://schemas.microsoft.com/office/drawing/2014/main" id="{1D7233EA-E9D0-470F-8460-B33A9509CE72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862" name="Text Box 4">
          <a:extLst>
            <a:ext uri="{FF2B5EF4-FFF2-40B4-BE49-F238E27FC236}">
              <a16:creationId xmlns:a16="http://schemas.microsoft.com/office/drawing/2014/main" id="{5B00C06D-FFD0-4979-8E2B-1D7EB22FB20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863" name="Text Box 6">
          <a:extLst>
            <a:ext uri="{FF2B5EF4-FFF2-40B4-BE49-F238E27FC236}">
              <a16:creationId xmlns:a16="http://schemas.microsoft.com/office/drawing/2014/main" id="{0AC0D5AA-1910-4A0B-9534-678B03755B6C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864" name="Text Box 4">
          <a:extLst>
            <a:ext uri="{FF2B5EF4-FFF2-40B4-BE49-F238E27FC236}">
              <a16:creationId xmlns:a16="http://schemas.microsoft.com/office/drawing/2014/main" id="{5C217E71-70C6-46A8-92FD-A36B16A6F0D0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865" name="Text Box 6">
          <a:extLst>
            <a:ext uri="{FF2B5EF4-FFF2-40B4-BE49-F238E27FC236}">
              <a16:creationId xmlns:a16="http://schemas.microsoft.com/office/drawing/2014/main" id="{A14A7447-A268-4B03-AE31-590410149A3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866" name="Text Box 4">
          <a:extLst>
            <a:ext uri="{FF2B5EF4-FFF2-40B4-BE49-F238E27FC236}">
              <a16:creationId xmlns:a16="http://schemas.microsoft.com/office/drawing/2014/main" id="{3D294AE2-970E-44D3-AD09-1CA17E8EB1A4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867" name="Text Box 6">
          <a:extLst>
            <a:ext uri="{FF2B5EF4-FFF2-40B4-BE49-F238E27FC236}">
              <a16:creationId xmlns:a16="http://schemas.microsoft.com/office/drawing/2014/main" id="{95150F0F-C0F3-48EB-A5F6-F1AB29B1EFE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868" name="Text Box 4">
          <a:extLst>
            <a:ext uri="{FF2B5EF4-FFF2-40B4-BE49-F238E27FC236}">
              <a16:creationId xmlns:a16="http://schemas.microsoft.com/office/drawing/2014/main" id="{9C0E1FB2-D2B2-41D1-A303-C7FBE6D834A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869" name="Text Box 6">
          <a:extLst>
            <a:ext uri="{FF2B5EF4-FFF2-40B4-BE49-F238E27FC236}">
              <a16:creationId xmlns:a16="http://schemas.microsoft.com/office/drawing/2014/main" id="{26C63275-31B5-4CC4-B7A8-37CDE90E2916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870" name="Text Box 4">
          <a:extLst>
            <a:ext uri="{FF2B5EF4-FFF2-40B4-BE49-F238E27FC236}">
              <a16:creationId xmlns:a16="http://schemas.microsoft.com/office/drawing/2014/main" id="{DAABD632-A069-4C2E-A641-1F8DD73E72C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871" name="Text Box 6">
          <a:extLst>
            <a:ext uri="{FF2B5EF4-FFF2-40B4-BE49-F238E27FC236}">
              <a16:creationId xmlns:a16="http://schemas.microsoft.com/office/drawing/2014/main" id="{0D4D6491-E58F-47DE-BA3E-100E87E9CE7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872" name="Text Box 4">
          <a:extLst>
            <a:ext uri="{FF2B5EF4-FFF2-40B4-BE49-F238E27FC236}">
              <a16:creationId xmlns:a16="http://schemas.microsoft.com/office/drawing/2014/main" id="{6DFBA7EE-EFCB-4154-9E6C-14170B8E17E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873" name="Text Box 6">
          <a:extLst>
            <a:ext uri="{FF2B5EF4-FFF2-40B4-BE49-F238E27FC236}">
              <a16:creationId xmlns:a16="http://schemas.microsoft.com/office/drawing/2014/main" id="{06667764-10E3-49C8-BD44-D1494BD22CA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874" name="Text Box 4">
          <a:extLst>
            <a:ext uri="{FF2B5EF4-FFF2-40B4-BE49-F238E27FC236}">
              <a16:creationId xmlns:a16="http://schemas.microsoft.com/office/drawing/2014/main" id="{F5BF8A11-F8CC-4FA7-B879-FCCCFAC56E1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875" name="Text Box 6">
          <a:extLst>
            <a:ext uri="{FF2B5EF4-FFF2-40B4-BE49-F238E27FC236}">
              <a16:creationId xmlns:a16="http://schemas.microsoft.com/office/drawing/2014/main" id="{B8F83E41-404F-4E9A-B795-06B039B1ADD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876" name="Text Box 4">
          <a:extLst>
            <a:ext uri="{FF2B5EF4-FFF2-40B4-BE49-F238E27FC236}">
              <a16:creationId xmlns:a16="http://schemas.microsoft.com/office/drawing/2014/main" id="{18173B49-066E-45E8-BD8C-A28A8C25F4D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877" name="Text Box 6">
          <a:extLst>
            <a:ext uri="{FF2B5EF4-FFF2-40B4-BE49-F238E27FC236}">
              <a16:creationId xmlns:a16="http://schemas.microsoft.com/office/drawing/2014/main" id="{F65987F6-EBD9-4058-B496-9CF7C7A0E12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3878" name="Text Box 4">
          <a:extLst>
            <a:ext uri="{FF2B5EF4-FFF2-40B4-BE49-F238E27FC236}">
              <a16:creationId xmlns:a16="http://schemas.microsoft.com/office/drawing/2014/main" id="{0F1D5DBC-1E2D-4EDA-9E8F-638CEFA81476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3879" name="Text Box 6">
          <a:extLst>
            <a:ext uri="{FF2B5EF4-FFF2-40B4-BE49-F238E27FC236}">
              <a16:creationId xmlns:a16="http://schemas.microsoft.com/office/drawing/2014/main" id="{317328F6-04D3-4656-AFE6-6F1C93D4C7F7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880" name="Text Box 4">
          <a:extLst>
            <a:ext uri="{FF2B5EF4-FFF2-40B4-BE49-F238E27FC236}">
              <a16:creationId xmlns:a16="http://schemas.microsoft.com/office/drawing/2014/main" id="{ABB781FA-9E3C-4776-8D2B-84FEBC1AF35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881" name="Text Box 6">
          <a:extLst>
            <a:ext uri="{FF2B5EF4-FFF2-40B4-BE49-F238E27FC236}">
              <a16:creationId xmlns:a16="http://schemas.microsoft.com/office/drawing/2014/main" id="{23671119-3EC9-4E8E-908A-BD415008112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3882" name="Text Box 4">
          <a:extLst>
            <a:ext uri="{FF2B5EF4-FFF2-40B4-BE49-F238E27FC236}">
              <a16:creationId xmlns:a16="http://schemas.microsoft.com/office/drawing/2014/main" id="{93F0E982-1F79-45CE-8B40-970932E4E688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3883" name="Text Box 6">
          <a:extLst>
            <a:ext uri="{FF2B5EF4-FFF2-40B4-BE49-F238E27FC236}">
              <a16:creationId xmlns:a16="http://schemas.microsoft.com/office/drawing/2014/main" id="{71255770-EBF3-47CC-B530-B8FD08495660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3884" name="Text Box 6">
          <a:extLst>
            <a:ext uri="{FF2B5EF4-FFF2-40B4-BE49-F238E27FC236}">
              <a16:creationId xmlns:a16="http://schemas.microsoft.com/office/drawing/2014/main" id="{AFC1963E-F991-4BFE-B282-42D11380A8E3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885" name="Text Box 4">
          <a:extLst>
            <a:ext uri="{FF2B5EF4-FFF2-40B4-BE49-F238E27FC236}">
              <a16:creationId xmlns:a16="http://schemas.microsoft.com/office/drawing/2014/main" id="{199E2F22-7B32-42AA-BBEB-7C65CA29A642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886" name="Text Box 6">
          <a:extLst>
            <a:ext uri="{FF2B5EF4-FFF2-40B4-BE49-F238E27FC236}">
              <a16:creationId xmlns:a16="http://schemas.microsoft.com/office/drawing/2014/main" id="{FE877B33-EE0D-45A2-9A74-BA02E31E5BEC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3887" name="Text Box 4">
          <a:extLst>
            <a:ext uri="{FF2B5EF4-FFF2-40B4-BE49-F238E27FC236}">
              <a16:creationId xmlns:a16="http://schemas.microsoft.com/office/drawing/2014/main" id="{C027E584-9AB5-4E83-BFD7-18BA5D12608F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3888" name="Text Box 6">
          <a:extLst>
            <a:ext uri="{FF2B5EF4-FFF2-40B4-BE49-F238E27FC236}">
              <a16:creationId xmlns:a16="http://schemas.microsoft.com/office/drawing/2014/main" id="{05CE29E2-AA0F-4D06-BC51-DD086F814A5C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889" name="Text Box 4">
          <a:extLst>
            <a:ext uri="{FF2B5EF4-FFF2-40B4-BE49-F238E27FC236}">
              <a16:creationId xmlns:a16="http://schemas.microsoft.com/office/drawing/2014/main" id="{BEDCBB3B-1E1F-4A4C-983D-7E3620B112E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890" name="Text Box 6">
          <a:extLst>
            <a:ext uri="{FF2B5EF4-FFF2-40B4-BE49-F238E27FC236}">
              <a16:creationId xmlns:a16="http://schemas.microsoft.com/office/drawing/2014/main" id="{A5016BA4-E713-4953-A975-B3B06656BC6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891" name="Text Box 4">
          <a:extLst>
            <a:ext uri="{FF2B5EF4-FFF2-40B4-BE49-F238E27FC236}">
              <a16:creationId xmlns:a16="http://schemas.microsoft.com/office/drawing/2014/main" id="{2656BF1A-8E11-425B-ADDA-76F9D77F413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892" name="Text Box 6">
          <a:extLst>
            <a:ext uri="{FF2B5EF4-FFF2-40B4-BE49-F238E27FC236}">
              <a16:creationId xmlns:a16="http://schemas.microsoft.com/office/drawing/2014/main" id="{7B495109-1C21-42CB-A1A8-CD9F4A7FE5E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893" name="Text Box 4">
          <a:extLst>
            <a:ext uri="{FF2B5EF4-FFF2-40B4-BE49-F238E27FC236}">
              <a16:creationId xmlns:a16="http://schemas.microsoft.com/office/drawing/2014/main" id="{42B6A445-6065-456C-BF4C-ED3592A91CD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894" name="Text Box 6">
          <a:extLst>
            <a:ext uri="{FF2B5EF4-FFF2-40B4-BE49-F238E27FC236}">
              <a16:creationId xmlns:a16="http://schemas.microsoft.com/office/drawing/2014/main" id="{95AF78F4-628E-4ABE-8008-26D0AB71DE5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895" name="Text Box 4">
          <a:extLst>
            <a:ext uri="{FF2B5EF4-FFF2-40B4-BE49-F238E27FC236}">
              <a16:creationId xmlns:a16="http://schemas.microsoft.com/office/drawing/2014/main" id="{FF3357BD-2477-41F0-8978-B319D9EFE03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896" name="Text Box 6">
          <a:extLst>
            <a:ext uri="{FF2B5EF4-FFF2-40B4-BE49-F238E27FC236}">
              <a16:creationId xmlns:a16="http://schemas.microsoft.com/office/drawing/2014/main" id="{2B47568D-21ED-407C-97B1-F6B440D347B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3897" name="Text Box 4">
          <a:extLst>
            <a:ext uri="{FF2B5EF4-FFF2-40B4-BE49-F238E27FC236}">
              <a16:creationId xmlns:a16="http://schemas.microsoft.com/office/drawing/2014/main" id="{15E8440E-3A95-49E5-BD90-5A9A1B87EA07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3898" name="Text Box 6">
          <a:extLst>
            <a:ext uri="{FF2B5EF4-FFF2-40B4-BE49-F238E27FC236}">
              <a16:creationId xmlns:a16="http://schemas.microsoft.com/office/drawing/2014/main" id="{C30582DE-F01E-4A9F-A812-CE2B7BA7339A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899" name="Text Box 4">
          <a:extLst>
            <a:ext uri="{FF2B5EF4-FFF2-40B4-BE49-F238E27FC236}">
              <a16:creationId xmlns:a16="http://schemas.microsoft.com/office/drawing/2014/main" id="{6F99A9CC-7A19-4B96-A30B-0CBC65FBBC7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900" name="Text Box 6">
          <a:extLst>
            <a:ext uri="{FF2B5EF4-FFF2-40B4-BE49-F238E27FC236}">
              <a16:creationId xmlns:a16="http://schemas.microsoft.com/office/drawing/2014/main" id="{9750CEEB-534A-40E4-9BA0-05519C20E1D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3901" name="Text Box 4">
          <a:extLst>
            <a:ext uri="{FF2B5EF4-FFF2-40B4-BE49-F238E27FC236}">
              <a16:creationId xmlns:a16="http://schemas.microsoft.com/office/drawing/2014/main" id="{9BBD9F34-B1BC-4D9D-9DAB-C08800D289FE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3902" name="Text Box 6">
          <a:extLst>
            <a:ext uri="{FF2B5EF4-FFF2-40B4-BE49-F238E27FC236}">
              <a16:creationId xmlns:a16="http://schemas.microsoft.com/office/drawing/2014/main" id="{DB3FFEB0-8FF4-4DC9-815F-8469BD0FFF8B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3903" name="Text Box 6">
          <a:extLst>
            <a:ext uri="{FF2B5EF4-FFF2-40B4-BE49-F238E27FC236}">
              <a16:creationId xmlns:a16="http://schemas.microsoft.com/office/drawing/2014/main" id="{4775BB08-A11A-40B4-8CC8-690B3FA7126B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904" name="Text Box 4">
          <a:extLst>
            <a:ext uri="{FF2B5EF4-FFF2-40B4-BE49-F238E27FC236}">
              <a16:creationId xmlns:a16="http://schemas.microsoft.com/office/drawing/2014/main" id="{E5C9DCE5-C73F-495A-BB70-F84F2177352D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905" name="Text Box 6">
          <a:extLst>
            <a:ext uri="{FF2B5EF4-FFF2-40B4-BE49-F238E27FC236}">
              <a16:creationId xmlns:a16="http://schemas.microsoft.com/office/drawing/2014/main" id="{0BBC11ED-F4C5-45DE-BA03-928949287E8F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3906" name="Text Box 4">
          <a:extLst>
            <a:ext uri="{FF2B5EF4-FFF2-40B4-BE49-F238E27FC236}">
              <a16:creationId xmlns:a16="http://schemas.microsoft.com/office/drawing/2014/main" id="{6D270859-DA81-4206-9286-6F79AE1A0D84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3907" name="Text Box 6">
          <a:extLst>
            <a:ext uri="{FF2B5EF4-FFF2-40B4-BE49-F238E27FC236}">
              <a16:creationId xmlns:a16="http://schemas.microsoft.com/office/drawing/2014/main" id="{8A8CE2FD-E584-48F2-9CFA-465A29AE9403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908" name="Text Box 4">
          <a:extLst>
            <a:ext uri="{FF2B5EF4-FFF2-40B4-BE49-F238E27FC236}">
              <a16:creationId xmlns:a16="http://schemas.microsoft.com/office/drawing/2014/main" id="{AEA783BC-F67A-45CD-898D-E9E18DFF1F4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909" name="Text Box 6">
          <a:extLst>
            <a:ext uri="{FF2B5EF4-FFF2-40B4-BE49-F238E27FC236}">
              <a16:creationId xmlns:a16="http://schemas.microsoft.com/office/drawing/2014/main" id="{4B8BAAC6-2581-472A-8016-B30BD7C8BC0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910" name="Text Box 4">
          <a:extLst>
            <a:ext uri="{FF2B5EF4-FFF2-40B4-BE49-F238E27FC236}">
              <a16:creationId xmlns:a16="http://schemas.microsoft.com/office/drawing/2014/main" id="{A7D632E6-B7C5-49A0-B773-34DBE800ADD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911" name="Text Box 6">
          <a:extLst>
            <a:ext uri="{FF2B5EF4-FFF2-40B4-BE49-F238E27FC236}">
              <a16:creationId xmlns:a16="http://schemas.microsoft.com/office/drawing/2014/main" id="{C7A1A3E4-EBD0-4991-9025-679304F2BDE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912" name="Text Box 4">
          <a:extLst>
            <a:ext uri="{FF2B5EF4-FFF2-40B4-BE49-F238E27FC236}">
              <a16:creationId xmlns:a16="http://schemas.microsoft.com/office/drawing/2014/main" id="{D59A3234-B202-4239-84AD-9F4D3F1A30F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913" name="Text Box 6">
          <a:extLst>
            <a:ext uri="{FF2B5EF4-FFF2-40B4-BE49-F238E27FC236}">
              <a16:creationId xmlns:a16="http://schemas.microsoft.com/office/drawing/2014/main" id="{10157408-6702-4E48-B66E-7608487122A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914" name="Text Box 4">
          <a:extLst>
            <a:ext uri="{FF2B5EF4-FFF2-40B4-BE49-F238E27FC236}">
              <a16:creationId xmlns:a16="http://schemas.microsoft.com/office/drawing/2014/main" id="{7DB45D3C-DF10-4446-94FB-3202CE11561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915" name="Text Box 6">
          <a:extLst>
            <a:ext uri="{FF2B5EF4-FFF2-40B4-BE49-F238E27FC236}">
              <a16:creationId xmlns:a16="http://schemas.microsoft.com/office/drawing/2014/main" id="{63897D48-CAC9-4335-BBE1-D5102DF91A8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916" name="Text Box 4">
          <a:extLst>
            <a:ext uri="{FF2B5EF4-FFF2-40B4-BE49-F238E27FC236}">
              <a16:creationId xmlns:a16="http://schemas.microsoft.com/office/drawing/2014/main" id="{044052B7-D1F5-480F-B61B-B77B3330BDF6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917" name="Text Box 6">
          <a:extLst>
            <a:ext uri="{FF2B5EF4-FFF2-40B4-BE49-F238E27FC236}">
              <a16:creationId xmlns:a16="http://schemas.microsoft.com/office/drawing/2014/main" id="{63C0D604-35E5-4B5C-88C7-D12BB9970CF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58132"/>
    <xdr:sp macro="" textlink="">
      <xdr:nvSpPr>
        <xdr:cNvPr id="3918" name="Text Box 4">
          <a:extLst>
            <a:ext uri="{FF2B5EF4-FFF2-40B4-BE49-F238E27FC236}">
              <a16:creationId xmlns:a16="http://schemas.microsoft.com/office/drawing/2014/main" id="{C73375A0-57CA-4D09-84F3-90D095E3E4E9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58132"/>
    <xdr:sp macro="" textlink="">
      <xdr:nvSpPr>
        <xdr:cNvPr id="3919" name="Text Box 6">
          <a:extLst>
            <a:ext uri="{FF2B5EF4-FFF2-40B4-BE49-F238E27FC236}">
              <a16:creationId xmlns:a16="http://schemas.microsoft.com/office/drawing/2014/main" id="{6FD2E256-A805-4AA2-9A4C-4C5591D0D234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920" name="Text Box 4">
          <a:extLst>
            <a:ext uri="{FF2B5EF4-FFF2-40B4-BE49-F238E27FC236}">
              <a16:creationId xmlns:a16="http://schemas.microsoft.com/office/drawing/2014/main" id="{B1D98BEF-925B-43A6-A48F-E5737EAD20A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921" name="Text Box 6">
          <a:extLst>
            <a:ext uri="{FF2B5EF4-FFF2-40B4-BE49-F238E27FC236}">
              <a16:creationId xmlns:a16="http://schemas.microsoft.com/office/drawing/2014/main" id="{90C07D98-DBA7-4DAF-B68E-46F81C9A35C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58132"/>
    <xdr:sp macro="" textlink="">
      <xdr:nvSpPr>
        <xdr:cNvPr id="3922" name="Text Box 4">
          <a:extLst>
            <a:ext uri="{FF2B5EF4-FFF2-40B4-BE49-F238E27FC236}">
              <a16:creationId xmlns:a16="http://schemas.microsoft.com/office/drawing/2014/main" id="{2C3A30CA-EF07-4099-9EAC-DFF90A37F58A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58132"/>
    <xdr:sp macro="" textlink="">
      <xdr:nvSpPr>
        <xdr:cNvPr id="3923" name="Text Box 6">
          <a:extLst>
            <a:ext uri="{FF2B5EF4-FFF2-40B4-BE49-F238E27FC236}">
              <a16:creationId xmlns:a16="http://schemas.microsoft.com/office/drawing/2014/main" id="{9BC40B90-2D61-40E9-ADE1-8816BF16A503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924" name="Text Box 4">
          <a:extLst>
            <a:ext uri="{FF2B5EF4-FFF2-40B4-BE49-F238E27FC236}">
              <a16:creationId xmlns:a16="http://schemas.microsoft.com/office/drawing/2014/main" id="{5F001628-0E55-400A-A96D-1BCA787E232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925" name="Text Box 6">
          <a:extLst>
            <a:ext uri="{FF2B5EF4-FFF2-40B4-BE49-F238E27FC236}">
              <a16:creationId xmlns:a16="http://schemas.microsoft.com/office/drawing/2014/main" id="{3BC34625-EE1E-4E0B-B7D9-DC78799FA0A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926" name="Text Box 4">
          <a:extLst>
            <a:ext uri="{FF2B5EF4-FFF2-40B4-BE49-F238E27FC236}">
              <a16:creationId xmlns:a16="http://schemas.microsoft.com/office/drawing/2014/main" id="{D9F89F82-108A-4A78-A6C3-35E756D70FB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927" name="Text Box 6">
          <a:extLst>
            <a:ext uri="{FF2B5EF4-FFF2-40B4-BE49-F238E27FC236}">
              <a16:creationId xmlns:a16="http://schemas.microsoft.com/office/drawing/2014/main" id="{135CA2D3-DFA9-43DF-B8BB-1E5F595290B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928" name="Text Box 4">
          <a:extLst>
            <a:ext uri="{FF2B5EF4-FFF2-40B4-BE49-F238E27FC236}">
              <a16:creationId xmlns:a16="http://schemas.microsoft.com/office/drawing/2014/main" id="{ED687C3C-0089-4EAA-8B61-7E797A00222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929" name="Text Box 6">
          <a:extLst>
            <a:ext uri="{FF2B5EF4-FFF2-40B4-BE49-F238E27FC236}">
              <a16:creationId xmlns:a16="http://schemas.microsoft.com/office/drawing/2014/main" id="{EF6652E2-EB6B-4FFE-8A41-039B1354CCD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930" name="Text Box 4">
          <a:extLst>
            <a:ext uri="{FF2B5EF4-FFF2-40B4-BE49-F238E27FC236}">
              <a16:creationId xmlns:a16="http://schemas.microsoft.com/office/drawing/2014/main" id="{0152FD15-6121-4060-B8C5-9AD24FBEFA6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931" name="Text Box 6">
          <a:extLst>
            <a:ext uri="{FF2B5EF4-FFF2-40B4-BE49-F238E27FC236}">
              <a16:creationId xmlns:a16="http://schemas.microsoft.com/office/drawing/2014/main" id="{D28F8EB7-2D05-4AAA-8DD4-40623774E6B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932" name="Text Box 4">
          <a:extLst>
            <a:ext uri="{FF2B5EF4-FFF2-40B4-BE49-F238E27FC236}">
              <a16:creationId xmlns:a16="http://schemas.microsoft.com/office/drawing/2014/main" id="{84F4DEAA-577C-4FA1-A848-788520A9F8E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933" name="Text Box 6">
          <a:extLst>
            <a:ext uri="{FF2B5EF4-FFF2-40B4-BE49-F238E27FC236}">
              <a16:creationId xmlns:a16="http://schemas.microsoft.com/office/drawing/2014/main" id="{6A399B86-1983-4443-9E7E-06FE02D0791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934" name="Text Box 4">
          <a:extLst>
            <a:ext uri="{FF2B5EF4-FFF2-40B4-BE49-F238E27FC236}">
              <a16:creationId xmlns:a16="http://schemas.microsoft.com/office/drawing/2014/main" id="{8081FDF0-A181-4BE4-BE5B-E68B842E8C4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935" name="Text Box 6">
          <a:extLst>
            <a:ext uri="{FF2B5EF4-FFF2-40B4-BE49-F238E27FC236}">
              <a16:creationId xmlns:a16="http://schemas.microsoft.com/office/drawing/2014/main" id="{05285626-D589-41D3-9AB0-23C29B56381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936" name="Text Box 4">
          <a:extLst>
            <a:ext uri="{FF2B5EF4-FFF2-40B4-BE49-F238E27FC236}">
              <a16:creationId xmlns:a16="http://schemas.microsoft.com/office/drawing/2014/main" id="{CEE7E66B-1337-43D9-817F-0799B50EDF5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937" name="Text Box 6">
          <a:extLst>
            <a:ext uri="{FF2B5EF4-FFF2-40B4-BE49-F238E27FC236}">
              <a16:creationId xmlns:a16="http://schemas.microsoft.com/office/drawing/2014/main" id="{33F89D9F-7822-4BA7-8749-22A56E0FFB7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938" name="Text Box 4">
          <a:extLst>
            <a:ext uri="{FF2B5EF4-FFF2-40B4-BE49-F238E27FC236}">
              <a16:creationId xmlns:a16="http://schemas.microsoft.com/office/drawing/2014/main" id="{E4CCE7F3-9D49-48AA-9593-F25F32E3E36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939" name="Text Box 6">
          <a:extLst>
            <a:ext uri="{FF2B5EF4-FFF2-40B4-BE49-F238E27FC236}">
              <a16:creationId xmlns:a16="http://schemas.microsoft.com/office/drawing/2014/main" id="{48244140-E294-4BA5-8FFF-2BDDB4B853F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940" name="Text Box 4">
          <a:extLst>
            <a:ext uri="{FF2B5EF4-FFF2-40B4-BE49-F238E27FC236}">
              <a16:creationId xmlns:a16="http://schemas.microsoft.com/office/drawing/2014/main" id="{EAEB7146-2953-4FAD-A8E4-93DDD2D5FE1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941" name="Text Box 6">
          <a:extLst>
            <a:ext uri="{FF2B5EF4-FFF2-40B4-BE49-F238E27FC236}">
              <a16:creationId xmlns:a16="http://schemas.microsoft.com/office/drawing/2014/main" id="{9E0A523D-4045-4646-9980-2ED296BB181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942" name="Text Box 4">
          <a:extLst>
            <a:ext uri="{FF2B5EF4-FFF2-40B4-BE49-F238E27FC236}">
              <a16:creationId xmlns:a16="http://schemas.microsoft.com/office/drawing/2014/main" id="{C4BC896D-6836-4932-A206-BC17CC7743F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943" name="Text Box 6">
          <a:extLst>
            <a:ext uri="{FF2B5EF4-FFF2-40B4-BE49-F238E27FC236}">
              <a16:creationId xmlns:a16="http://schemas.microsoft.com/office/drawing/2014/main" id="{A44A5301-5195-460F-816C-322F2C8BB36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3944" name="Text Box 4">
          <a:extLst>
            <a:ext uri="{FF2B5EF4-FFF2-40B4-BE49-F238E27FC236}">
              <a16:creationId xmlns:a16="http://schemas.microsoft.com/office/drawing/2014/main" id="{EBFB422D-40B9-447A-B8C8-2B1EC5638753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3945" name="Text Box 6">
          <a:extLst>
            <a:ext uri="{FF2B5EF4-FFF2-40B4-BE49-F238E27FC236}">
              <a16:creationId xmlns:a16="http://schemas.microsoft.com/office/drawing/2014/main" id="{17C8EEA7-4B40-489C-9C8A-2873644B6DA4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946" name="Text Box 4">
          <a:extLst>
            <a:ext uri="{FF2B5EF4-FFF2-40B4-BE49-F238E27FC236}">
              <a16:creationId xmlns:a16="http://schemas.microsoft.com/office/drawing/2014/main" id="{4E7C08DA-5624-45C0-85F9-D34EF4EADD2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947" name="Text Box 6">
          <a:extLst>
            <a:ext uri="{FF2B5EF4-FFF2-40B4-BE49-F238E27FC236}">
              <a16:creationId xmlns:a16="http://schemas.microsoft.com/office/drawing/2014/main" id="{02318366-89EE-4685-A218-BBFF013F587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3948" name="Text Box 4">
          <a:extLst>
            <a:ext uri="{FF2B5EF4-FFF2-40B4-BE49-F238E27FC236}">
              <a16:creationId xmlns:a16="http://schemas.microsoft.com/office/drawing/2014/main" id="{C0BCA7AB-8FD0-4D20-A103-8EFC13A58276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3949" name="Text Box 6">
          <a:extLst>
            <a:ext uri="{FF2B5EF4-FFF2-40B4-BE49-F238E27FC236}">
              <a16:creationId xmlns:a16="http://schemas.microsoft.com/office/drawing/2014/main" id="{0F2FAF10-615E-4E3B-B2F1-792BD15D5FED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950" name="Text Box 4">
          <a:extLst>
            <a:ext uri="{FF2B5EF4-FFF2-40B4-BE49-F238E27FC236}">
              <a16:creationId xmlns:a16="http://schemas.microsoft.com/office/drawing/2014/main" id="{E97687D9-D0E3-40CF-A29F-255B48B6900C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951" name="Text Box 6">
          <a:extLst>
            <a:ext uri="{FF2B5EF4-FFF2-40B4-BE49-F238E27FC236}">
              <a16:creationId xmlns:a16="http://schemas.microsoft.com/office/drawing/2014/main" id="{633A18CD-21E5-4BAF-A416-E65D6456FCB0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3952" name="Text Box 4">
          <a:extLst>
            <a:ext uri="{FF2B5EF4-FFF2-40B4-BE49-F238E27FC236}">
              <a16:creationId xmlns:a16="http://schemas.microsoft.com/office/drawing/2014/main" id="{C9AE7C65-A8FE-444F-925B-5C7C7864325D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3953" name="Text Box 6">
          <a:extLst>
            <a:ext uri="{FF2B5EF4-FFF2-40B4-BE49-F238E27FC236}">
              <a16:creationId xmlns:a16="http://schemas.microsoft.com/office/drawing/2014/main" id="{1187B0DE-8FA2-47A6-9EF8-30AE225E14E1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3954" name="Text Box 6">
          <a:extLst>
            <a:ext uri="{FF2B5EF4-FFF2-40B4-BE49-F238E27FC236}">
              <a16:creationId xmlns:a16="http://schemas.microsoft.com/office/drawing/2014/main" id="{8AEE899A-C442-415E-893B-E2C9945ACCEA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955" name="Text Box 4">
          <a:extLst>
            <a:ext uri="{FF2B5EF4-FFF2-40B4-BE49-F238E27FC236}">
              <a16:creationId xmlns:a16="http://schemas.microsoft.com/office/drawing/2014/main" id="{3C84EDC2-E485-4C51-BD59-6161F7A8867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956" name="Text Box 6">
          <a:extLst>
            <a:ext uri="{FF2B5EF4-FFF2-40B4-BE49-F238E27FC236}">
              <a16:creationId xmlns:a16="http://schemas.microsoft.com/office/drawing/2014/main" id="{666EBE47-9153-4FDF-86DD-46C37F75FF7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957" name="Text Box 4">
          <a:extLst>
            <a:ext uri="{FF2B5EF4-FFF2-40B4-BE49-F238E27FC236}">
              <a16:creationId xmlns:a16="http://schemas.microsoft.com/office/drawing/2014/main" id="{1730768B-32BE-4372-8EB6-F747E859D14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958" name="Text Box 6">
          <a:extLst>
            <a:ext uri="{FF2B5EF4-FFF2-40B4-BE49-F238E27FC236}">
              <a16:creationId xmlns:a16="http://schemas.microsoft.com/office/drawing/2014/main" id="{FB37F0E2-8F2A-4408-A4CE-0F1ADA809DD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959" name="Text Box 4">
          <a:extLst>
            <a:ext uri="{FF2B5EF4-FFF2-40B4-BE49-F238E27FC236}">
              <a16:creationId xmlns:a16="http://schemas.microsoft.com/office/drawing/2014/main" id="{3B5F25B6-E5E1-40F4-904C-738F0034474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960" name="Text Box 6">
          <a:extLst>
            <a:ext uri="{FF2B5EF4-FFF2-40B4-BE49-F238E27FC236}">
              <a16:creationId xmlns:a16="http://schemas.microsoft.com/office/drawing/2014/main" id="{C4D93B55-9B48-4191-A579-82B43BDF9BD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961" name="Text Box 4">
          <a:extLst>
            <a:ext uri="{FF2B5EF4-FFF2-40B4-BE49-F238E27FC236}">
              <a16:creationId xmlns:a16="http://schemas.microsoft.com/office/drawing/2014/main" id="{98553B06-A70E-4CEF-BDDB-CEF781ACE7D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962" name="Text Box 6">
          <a:extLst>
            <a:ext uri="{FF2B5EF4-FFF2-40B4-BE49-F238E27FC236}">
              <a16:creationId xmlns:a16="http://schemas.microsoft.com/office/drawing/2014/main" id="{F4B6E6B1-AC40-4DA2-A71F-89E675A9954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3963" name="Text Box 4">
          <a:extLst>
            <a:ext uri="{FF2B5EF4-FFF2-40B4-BE49-F238E27FC236}">
              <a16:creationId xmlns:a16="http://schemas.microsoft.com/office/drawing/2014/main" id="{F3E9068C-62BB-4F60-92D5-85FB11243CFB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3964" name="Text Box 6">
          <a:extLst>
            <a:ext uri="{FF2B5EF4-FFF2-40B4-BE49-F238E27FC236}">
              <a16:creationId xmlns:a16="http://schemas.microsoft.com/office/drawing/2014/main" id="{DE635A59-E590-44A0-8A7D-9193F24862CD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965" name="Text Box 4">
          <a:extLst>
            <a:ext uri="{FF2B5EF4-FFF2-40B4-BE49-F238E27FC236}">
              <a16:creationId xmlns:a16="http://schemas.microsoft.com/office/drawing/2014/main" id="{5BE90A36-F9AC-42E4-BFD2-2E2A96A3860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966" name="Text Box 6">
          <a:extLst>
            <a:ext uri="{FF2B5EF4-FFF2-40B4-BE49-F238E27FC236}">
              <a16:creationId xmlns:a16="http://schemas.microsoft.com/office/drawing/2014/main" id="{225CF955-6E78-4731-BBE5-B03B3D52060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3967" name="Text Box 4">
          <a:extLst>
            <a:ext uri="{FF2B5EF4-FFF2-40B4-BE49-F238E27FC236}">
              <a16:creationId xmlns:a16="http://schemas.microsoft.com/office/drawing/2014/main" id="{5692ADEB-14A0-47B4-845A-C309DC0A7479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3968" name="Text Box 6">
          <a:extLst>
            <a:ext uri="{FF2B5EF4-FFF2-40B4-BE49-F238E27FC236}">
              <a16:creationId xmlns:a16="http://schemas.microsoft.com/office/drawing/2014/main" id="{A4279B14-9727-4BB0-B209-2A5CDC6BF598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3969" name="Text Box 6">
          <a:extLst>
            <a:ext uri="{FF2B5EF4-FFF2-40B4-BE49-F238E27FC236}">
              <a16:creationId xmlns:a16="http://schemas.microsoft.com/office/drawing/2014/main" id="{0FC926E0-F3CC-48FD-837C-3B9369AACD21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970" name="Text Box 4">
          <a:extLst>
            <a:ext uri="{FF2B5EF4-FFF2-40B4-BE49-F238E27FC236}">
              <a16:creationId xmlns:a16="http://schemas.microsoft.com/office/drawing/2014/main" id="{CE939965-4864-4BD9-9C9E-85C469EA9BA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971" name="Text Box 6">
          <a:extLst>
            <a:ext uri="{FF2B5EF4-FFF2-40B4-BE49-F238E27FC236}">
              <a16:creationId xmlns:a16="http://schemas.microsoft.com/office/drawing/2014/main" id="{9AAB8D62-6139-4ABF-AE54-6157B68A448D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3972" name="Text Box 4">
          <a:extLst>
            <a:ext uri="{FF2B5EF4-FFF2-40B4-BE49-F238E27FC236}">
              <a16:creationId xmlns:a16="http://schemas.microsoft.com/office/drawing/2014/main" id="{56CC5760-1818-45B7-B987-822F9EACEE1E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3973" name="Text Box 6">
          <a:extLst>
            <a:ext uri="{FF2B5EF4-FFF2-40B4-BE49-F238E27FC236}">
              <a16:creationId xmlns:a16="http://schemas.microsoft.com/office/drawing/2014/main" id="{9D5A369A-BA42-440D-9B14-CF9F12D06205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3974" name="Text Box 6">
          <a:extLst>
            <a:ext uri="{FF2B5EF4-FFF2-40B4-BE49-F238E27FC236}">
              <a16:creationId xmlns:a16="http://schemas.microsoft.com/office/drawing/2014/main" id="{67985B67-BB0D-430B-990B-4C7CDD2555AB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05757"/>
    <xdr:sp macro="" textlink="">
      <xdr:nvSpPr>
        <xdr:cNvPr id="3975" name="Text Box 4">
          <a:extLst>
            <a:ext uri="{FF2B5EF4-FFF2-40B4-BE49-F238E27FC236}">
              <a16:creationId xmlns:a16="http://schemas.microsoft.com/office/drawing/2014/main" id="{20ECB8DF-4B3F-4AED-934B-BAD8002E39D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05757"/>
    <xdr:sp macro="" textlink="">
      <xdr:nvSpPr>
        <xdr:cNvPr id="3976" name="Text Box 6">
          <a:extLst>
            <a:ext uri="{FF2B5EF4-FFF2-40B4-BE49-F238E27FC236}">
              <a16:creationId xmlns:a16="http://schemas.microsoft.com/office/drawing/2014/main" id="{A1C9FB3B-DD81-401D-94CB-F0FB1E1C765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86707"/>
    <xdr:sp macro="" textlink="">
      <xdr:nvSpPr>
        <xdr:cNvPr id="3977" name="Text Box 4">
          <a:extLst>
            <a:ext uri="{FF2B5EF4-FFF2-40B4-BE49-F238E27FC236}">
              <a16:creationId xmlns:a16="http://schemas.microsoft.com/office/drawing/2014/main" id="{04EDB4D4-6321-466F-B6F3-BDE26543B13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86707"/>
    <xdr:sp macro="" textlink="">
      <xdr:nvSpPr>
        <xdr:cNvPr id="3978" name="Text Box 6">
          <a:extLst>
            <a:ext uri="{FF2B5EF4-FFF2-40B4-BE49-F238E27FC236}">
              <a16:creationId xmlns:a16="http://schemas.microsoft.com/office/drawing/2014/main" id="{F9ADC029-B9F2-4C06-96BB-B53503805C6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979" name="Text Box 4">
          <a:extLst>
            <a:ext uri="{FF2B5EF4-FFF2-40B4-BE49-F238E27FC236}">
              <a16:creationId xmlns:a16="http://schemas.microsoft.com/office/drawing/2014/main" id="{BBAD6C75-DA27-4D37-B139-BE2C01484D4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980" name="Text Box 6">
          <a:extLst>
            <a:ext uri="{FF2B5EF4-FFF2-40B4-BE49-F238E27FC236}">
              <a16:creationId xmlns:a16="http://schemas.microsoft.com/office/drawing/2014/main" id="{6459E7BA-3B94-4597-9B9C-A822786A0B5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981" name="Text Box 4">
          <a:extLst>
            <a:ext uri="{FF2B5EF4-FFF2-40B4-BE49-F238E27FC236}">
              <a16:creationId xmlns:a16="http://schemas.microsoft.com/office/drawing/2014/main" id="{FDB27027-E375-4F51-9A74-E5779EC9574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982" name="Text Box 6">
          <a:extLst>
            <a:ext uri="{FF2B5EF4-FFF2-40B4-BE49-F238E27FC236}">
              <a16:creationId xmlns:a16="http://schemas.microsoft.com/office/drawing/2014/main" id="{044F5A2A-ACC7-4C7F-A3B5-CA0A5A87A54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983" name="Text Box 4">
          <a:extLst>
            <a:ext uri="{FF2B5EF4-FFF2-40B4-BE49-F238E27FC236}">
              <a16:creationId xmlns:a16="http://schemas.microsoft.com/office/drawing/2014/main" id="{428FD49B-BF21-4621-BAA5-CB50E141188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984" name="Text Box 6">
          <a:extLst>
            <a:ext uri="{FF2B5EF4-FFF2-40B4-BE49-F238E27FC236}">
              <a16:creationId xmlns:a16="http://schemas.microsoft.com/office/drawing/2014/main" id="{E613A446-9934-45C6-BCB3-709FDC557A6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985" name="Text Box 4">
          <a:extLst>
            <a:ext uri="{FF2B5EF4-FFF2-40B4-BE49-F238E27FC236}">
              <a16:creationId xmlns:a16="http://schemas.microsoft.com/office/drawing/2014/main" id="{CEFC0583-E901-4EC5-81ED-70902B40D88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986" name="Text Box 6">
          <a:extLst>
            <a:ext uri="{FF2B5EF4-FFF2-40B4-BE49-F238E27FC236}">
              <a16:creationId xmlns:a16="http://schemas.microsoft.com/office/drawing/2014/main" id="{E7369882-C9E7-45D8-AE10-1B146E0584EF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58132"/>
    <xdr:sp macro="" textlink="">
      <xdr:nvSpPr>
        <xdr:cNvPr id="3987" name="Text Box 4">
          <a:extLst>
            <a:ext uri="{FF2B5EF4-FFF2-40B4-BE49-F238E27FC236}">
              <a16:creationId xmlns:a16="http://schemas.microsoft.com/office/drawing/2014/main" id="{C2AC1C48-7587-4C79-A184-EE4F0D38F854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58132"/>
    <xdr:sp macro="" textlink="">
      <xdr:nvSpPr>
        <xdr:cNvPr id="3988" name="Text Box 6">
          <a:extLst>
            <a:ext uri="{FF2B5EF4-FFF2-40B4-BE49-F238E27FC236}">
              <a16:creationId xmlns:a16="http://schemas.microsoft.com/office/drawing/2014/main" id="{374EDBEC-0636-4719-9CFC-BA4C2ED26F7B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989" name="Text Box 4">
          <a:extLst>
            <a:ext uri="{FF2B5EF4-FFF2-40B4-BE49-F238E27FC236}">
              <a16:creationId xmlns:a16="http://schemas.microsoft.com/office/drawing/2014/main" id="{5C9DBA37-6AF1-48CA-89DD-5EE2B48323D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990" name="Text Box 6">
          <a:extLst>
            <a:ext uri="{FF2B5EF4-FFF2-40B4-BE49-F238E27FC236}">
              <a16:creationId xmlns:a16="http://schemas.microsoft.com/office/drawing/2014/main" id="{C2D08286-39B3-4849-ACA2-B09FFE116A9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58132"/>
    <xdr:sp macro="" textlink="">
      <xdr:nvSpPr>
        <xdr:cNvPr id="3991" name="Text Box 4">
          <a:extLst>
            <a:ext uri="{FF2B5EF4-FFF2-40B4-BE49-F238E27FC236}">
              <a16:creationId xmlns:a16="http://schemas.microsoft.com/office/drawing/2014/main" id="{77B0BAB5-FB39-4684-9F8D-F79C13E82E8E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58132"/>
    <xdr:sp macro="" textlink="">
      <xdr:nvSpPr>
        <xdr:cNvPr id="3992" name="Text Box 6">
          <a:extLst>
            <a:ext uri="{FF2B5EF4-FFF2-40B4-BE49-F238E27FC236}">
              <a16:creationId xmlns:a16="http://schemas.microsoft.com/office/drawing/2014/main" id="{95111871-6B96-481A-9F8E-9F46EF1E461D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77182"/>
    <xdr:sp macro="" textlink="">
      <xdr:nvSpPr>
        <xdr:cNvPr id="3993" name="Text Box 4">
          <a:extLst>
            <a:ext uri="{FF2B5EF4-FFF2-40B4-BE49-F238E27FC236}">
              <a16:creationId xmlns:a16="http://schemas.microsoft.com/office/drawing/2014/main" id="{D5B5DC47-4370-452B-94D3-3B45017402E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77182"/>
    <xdr:sp macro="" textlink="">
      <xdr:nvSpPr>
        <xdr:cNvPr id="3994" name="Text Box 6">
          <a:extLst>
            <a:ext uri="{FF2B5EF4-FFF2-40B4-BE49-F238E27FC236}">
              <a16:creationId xmlns:a16="http://schemas.microsoft.com/office/drawing/2014/main" id="{B6C4EEC9-6C8C-4439-B5D8-7ED5C0059E6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995" name="Text Box 4">
          <a:extLst>
            <a:ext uri="{FF2B5EF4-FFF2-40B4-BE49-F238E27FC236}">
              <a16:creationId xmlns:a16="http://schemas.microsoft.com/office/drawing/2014/main" id="{98656534-C131-4B28-8950-4D830A9AF50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996" name="Text Box 6">
          <a:extLst>
            <a:ext uri="{FF2B5EF4-FFF2-40B4-BE49-F238E27FC236}">
              <a16:creationId xmlns:a16="http://schemas.microsoft.com/office/drawing/2014/main" id="{7F8BA607-8894-41E7-91EE-AE8A78B830D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997" name="Text Box 4">
          <a:extLst>
            <a:ext uri="{FF2B5EF4-FFF2-40B4-BE49-F238E27FC236}">
              <a16:creationId xmlns:a16="http://schemas.microsoft.com/office/drawing/2014/main" id="{2E7DA45A-ED18-45AD-826F-6A24A94AC17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998" name="Text Box 6">
          <a:extLst>
            <a:ext uri="{FF2B5EF4-FFF2-40B4-BE49-F238E27FC236}">
              <a16:creationId xmlns:a16="http://schemas.microsoft.com/office/drawing/2014/main" id="{83B17B07-1690-4F3A-B1C3-5B0F706D500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999" name="Text Box 4">
          <a:extLst>
            <a:ext uri="{FF2B5EF4-FFF2-40B4-BE49-F238E27FC236}">
              <a16:creationId xmlns:a16="http://schemas.microsoft.com/office/drawing/2014/main" id="{39ED15F9-007B-4D4E-A057-42B1A334764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000" name="Text Box 6">
          <a:extLst>
            <a:ext uri="{FF2B5EF4-FFF2-40B4-BE49-F238E27FC236}">
              <a16:creationId xmlns:a16="http://schemas.microsoft.com/office/drawing/2014/main" id="{777DCD01-6C88-448E-802F-468010CC358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001" name="Text Box 4">
          <a:extLst>
            <a:ext uri="{FF2B5EF4-FFF2-40B4-BE49-F238E27FC236}">
              <a16:creationId xmlns:a16="http://schemas.microsoft.com/office/drawing/2014/main" id="{6A1751CD-0B7E-465C-873D-1ABEB1D9F13C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002" name="Text Box 6">
          <a:extLst>
            <a:ext uri="{FF2B5EF4-FFF2-40B4-BE49-F238E27FC236}">
              <a16:creationId xmlns:a16="http://schemas.microsoft.com/office/drawing/2014/main" id="{8BB3749D-8FBF-4793-A99C-84866ACEA1F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003" name="Text Box 4">
          <a:extLst>
            <a:ext uri="{FF2B5EF4-FFF2-40B4-BE49-F238E27FC236}">
              <a16:creationId xmlns:a16="http://schemas.microsoft.com/office/drawing/2014/main" id="{9F8C5466-665F-40DC-A101-DD0F22EA3BBD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004" name="Text Box 6">
          <a:extLst>
            <a:ext uri="{FF2B5EF4-FFF2-40B4-BE49-F238E27FC236}">
              <a16:creationId xmlns:a16="http://schemas.microsoft.com/office/drawing/2014/main" id="{B281F020-4B36-4350-AED2-DC46BE06CE12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005" name="Text Box 4">
          <a:extLst>
            <a:ext uri="{FF2B5EF4-FFF2-40B4-BE49-F238E27FC236}">
              <a16:creationId xmlns:a16="http://schemas.microsoft.com/office/drawing/2014/main" id="{D8780909-5F4E-4CAE-A13F-3EB665E82CD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006" name="Text Box 6">
          <a:extLst>
            <a:ext uri="{FF2B5EF4-FFF2-40B4-BE49-F238E27FC236}">
              <a16:creationId xmlns:a16="http://schemas.microsoft.com/office/drawing/2014/main" id="{5AA30167-5180-48FD-AE4F-09A013168B9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007" name="Text Box 4">
          <a:extLst>
            <a:ext uri="{FF2B5EF4-FFF2-40B4-BE49-F238E27FC236}">
              <a16:creationId xmlns:a16="http://schemas.microsoft.com/office/drawing/2014/main" id="{A0D8E08D-207D-4965-A179-6B4F2E25116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008" name="Text Box 6">
          <a:extLst>
            <a:ext uri="{FF2B5EF4-FFF2-40B4-BE49-F238E27FC236}">
              <a16:creationId xmlns:a16="http://schemas.microsoft.com/office/drawing/2014/main" id="{84D096FF-BCCD-46D6-84F8-CD8D9459B9A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009" name="Text Box 4">
          <a:extLst>
            <a:ext uri="{FF2B5EF4-FFF2-40B4-BE49-F238E27FC236}">
              <a16:creationId xmlns:a16="http://schemas.microsoft.com/office/drawing/2014/main" id="{544BD455-C7CE-45C8-A31E-1328DBED50F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010" name="Text Box 6">
          <a:extLst>
            <a:ext uri="{FF2B5EF4-FFF2-40B4-BE49-F238E27FC236}">
              <a16:creationId xmlns:a16="http://schemas.microsoft.com/office/drawing/2014/main" id="{52B2B13B-9EF6-42CE-A1CA-277E82885FA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011" name="Text Box 4">
          <a:extLst>
            <a:ext uri="{FF2B5EF4-FFF2-40B4-BE49-F238E27FC236}">
              <a16:creationId xmlns:a16="http://schemas.microsoft.com/office/drawing/2014/main" id="{694366EE-F23D-4913-98BB-EC395C7B125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012" name="Text Box 6">
          <a:extLst>
            <a:ext uri="{FF2B5EF4-FFF2-40B4-BE49-F238E27FC236}">
              <a16:creationId xmlns:a16="http://schemas.microsoft.com/office/drawing/2014/main" id="{5B4F5E0E-538B-4DFC-B786-732FC8DEC11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013" name="Text Box 4">
          <a:extLst>
            <a:ext uri="{FF2B5EF4-FFF2-40B4-BE49-F238E27FC236}">
              <a16:creationId xmlns:a16="http://schemas.microsoft.com/office/drawing/2014/main" id="{8B2FFAF2-DC04-4F5D-BBC4-FEA8F3E14BF7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014" name="Text Box 6">
          <a:extLst>
            <a:ext uri="{FF2B5EF4-FFF2-40B4-BE49-F238E27FC236}">
              <a16:creationId xmlns:a16="http://schemas.microsoft.com/office/drawing/2014/main" id="{0EA34687-F313-4622-B9B8-C9BCA8E59806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015" name="Text Box 4">
          <a:extLst>
            <a:ext uri="{FF2B5EF4-FFF2-40B4-BE49-F238E27FC236}">
              <a16:creationId xmlns:a16="http://schemas.microsoft.com/office/drawing/2014/main" id="{9E716D15-2E7C-4A39-A42D-99415A0D56F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016" name="Text Box 6">
          <a:extLst>
            <a:ext uri="{FF2B5EF4-FFF2-40B4-BE49-F238E27FC236}">
              <a16:creationId xmlns:a16="http://schemas.microsoft.com/office/drawing/2014/main" id="{C7024CF5-75D1-4299-A748-B4A12D8C7DB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017" name="Text Box 4">
          <a:extLst>
            <a:ext uri="{FF2B5EF4-FFF2-40B4-BE49-F238E27FC236}">
              <a16:creationId xmlns:a16="http://schemas.microsoft.com/office/drawing/2014/main" id="{734E086F-B8D9-44E9-A3D6-66C8BCA456F1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018" name="Text Box 6">
          <a:extLst>
            <a:ext uri="{FF2B5EF4-FFF2-40B4-BE49-F238E27FC236}">
              <a16:creationId xmlns:a16="http://schemas.microsoft.com/office/drawing/2014/main" id="{7BD4BFE2-737B-4CE6-99E5-3434D375FAB6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4019" name="Text Box 6">
          <a:extLst>
            <a:ext uri="{FF2B5EF4-FFF2-40B4-BE49-F238E27FC236}">
              <a16:creationId xmlns:a16="http://schemas.microsoft.com/office/drawing/2014/main" id="{94A4FB62-4A4B-414F-A03C-661C1410E211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020" name="Text Box 4">
          <a:extLst>
            <a:ext uri="{FF2B5EF4-FFF2-40B4-BE49-F238E27FC236}">
              <a16:creationId xmlns:a16="http://schemas.microsoft.com/office/drawing/2014/main" id="{E7C6F0E4-F256-4068-B236-11149D66EF2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021" name="Text Box 6">
          <a:extLst>
            <a:ext uri="{FF2B5EF4-FFF2-40B4-BE49-F238E27FC236}">
              <a16:creationId xmlns:a16="http://schemas.microsoft.com/office/drawing/2014/main" id="{2758552F-2F25-465E-B896-B77A0DE13B5C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022" name="Text Box 4">
          <a:extLst>
            <a:ext uri="{FF2B5EF4-FFF2-40B4-BE49-F238E27FC236}">
              <a16:creationId xmlns:a16="http://schemas.microsoft.com/office/drawing/2014/main" id="{9CE8E4F0-63D3-4B63-96B0-4F8DC240D04F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023" name="Text Box 6">
          <a:extLst>
            <a:ext uri="{FF2B5EF4-FFF2-40B4-BE49-F238E27FC236}">
              <a16:creationId xmlns:a16="http://schemas.microsoft.com/office/drawing/2014/main" id="{D9848D66-FCA9-41D1-B5ED-45451E9105D5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024" name="Text Box 4">
          <a:extLst>
            <a:ext uri="{FF2B5EF4-FFF2-40B4-BE49-F238E27FC236}">
              <a16:creationId xmlns:a16="http://schemas.microsoft.com/office/drawing/2014/main" id="{62B98A17-9BF8-4158-8F64-6F7522002C5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025" name="Text Box 6">
          <a:extLst>
            <a:ext uri="{FF2B5EF4-FFF2-40B4-BE49-F238E27FC236}">
              <a16:creationId xmlns:a16="http://schemas.microsoft.com/office/drawing/2014/main" id="{0DD0D5C0-1EE3-4591-B547-11A13BDAF7B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026" name="Text Box 4">
          <a:extLst>
            <a:ext uri="{FF2B5EF4-FFF2-40B4-BE49-F238E27FC236}">
              <a16:creationId xmlns:a16="http://schemas.microsoft.com/office/drawing/2014/main" id="{D400AF51-AD46-4027-9968-04B47FD2208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027" name="Text Box 6">
          <a:extLst>
            <a:ext uri="{FF2B5EF4-FFF2-40B4-BE49-F238E27FC236}">
              <a16:creationId xmlns:a16="http://schemas.microsoft.com/office/drawing/2014/main" id="{A70842CF-5B86-40A6-AAC6-CB388F39E3C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028" name="Text Box 4">
          <a:extLst>
            <a:ext uri="{FF2B5EF4-FFF2-40B4-BE49-F238E27FC236}">
              <a16:creationId xmlns:a16="http://schemas.microsoft.com/office/drawing/2014/main" id="{E2099BE4-8D97-456E-BB5E-8CA854657AD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029" name="Text Box 6">
          <a:extLst>
            <a:ext uri="{FF2B5EF4-FFF2-40B4-BE49-F238E27FC236}">
              <a16:creationId xmlns:a16="http://schemas.microsoft.com/office/drawing/2014/main" id="{19EC1785-1C90-4E62-8EBE-C2B09D4AF4A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030" name="Text Box 4">
          <a:extLst>
            <a:ext uri="{FF2B5EF4-FFF2-40B4-BE49-F238E27FC236}">
              <a16:creationId xmlns:a16="http://schemas.microsoft.com/office/drawing/2014/main" id="{AF4F1F64-8C31-46D1-9D25-ACFF7C7E7A0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031" name="Text Box 6">
          <a:extLst>
            <a:ext uri="{FF2B5EF4-FFF2-40B4-BE49-F238E27FC236}">
              <a16:creationId xmlns:a16="http://schemas.microsoft.com/office/drawing/2014/main" id="{D41F4B43-D52D-4940-90F6-0CD428387E2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032" name="Text Box 4">
          <a:extLst>
            <a:ext uri="{FF2B5EF4-FFF2-40B4-BE49-F238E27FC236}">
              <a16:creationId xmlns:a16="http://schemas.microsoft.com/office/drawing/2014/main" id="{B17B7FBB-F8A9-42AD-8F6B-71EDCE17D783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033" name="Text Box 6">
          <a:extLst>
            <a:ext uri="{FF2B5EF4-FFF2-40B4-BE49-F238E27FC236}">
              <a16:creationId xmlns:a16="http://schemas.microsoft.com/office/drawing/2014/main" id="{6B828947-E30D-40CC-A85B-FC28008C6963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034" name="Text Box 4">
          <a:extLst>
            <a:ext uri="{FF2B5EF4-FFF2-40B4-BE49-F238E27FC236}">
              <a16:creationId xmlns:a16="http://schemas.microsoft.com/office/drawing/2014/main" id="{BD3A4220-E221-430B-9351-83C68C75BDC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035" name="Text Box 6">
          <a:extLst>
            <a:ext uri="{FF2B5EF4-FFF2-40B4-BE49-F238E27FC236}">
              <a16:creationId xmlns:a16="http://schemas.microsoft.com/office/drawing/2014/main" id="{AE8FD3B4-20D6-4C59-8CA3-6E12508D29D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036" name="Text Box 4">
          <a:extLst>
            <a:ext uri="{FF2B5EF4-FFF2-40B4-BE49-F238E27FC236}">
              <a16:creationId xmlns:a16="http://schemas.microsoft.com/office/drawing/2014/main" id="{46E41DFB-79E8-44A6-8613-297E943162A3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037" name="Text Box 6">
          <a:extLst>
            <a:ext uri="{FF2B5EF4-FFF2-40B4-BE49-F238E27FC236}">
              <a16:creationId xmlns:a16="http://schemas.microsoft.com/office/drawing/2014/main" id="{97F2C63A-AF03-4F9C-9705-22E930DD7068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4038" name="Text Box 6">
          <a:extLst>
            <a:ext uri="{FF2B5EF4-FFF2-40B4-BE49-F238E27FC236}">
              <a16:creationId xmlns:a16="http://schemas.microsoft.com/office/drawing/2014/main" id="{C8BDE7E8-D76A-4789-9B56-238260A6A4C6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039" name="Text Box 4">
          <a:extLst>
            <a:ext uri="{FF2B5EF4-FFF2-40B4-BE49-F238E27FC236}">
              <a16:creationId xmlns:a16="http://schemas.microsoft.com/office/drawing/2014/main" id="{C5B5E58F-2EC1-481B-856E-F75940966DA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040" name="Text Box 6">
          <a:extLst>
            <a:ext uri="{FF2B5EF4-FFF2-40B4-BE49-F238E27FC236}">
              <a16:creationId xmlns:a16="http://schemas.microsoft.com/office/drawing/2014/main" id="{944698C8-599D-42F0-8067-91C5790F10E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041" name="Text Box 4">
          <a:extLst>
            <a:ext uri="{FF2B5EF4-FFF2-40B4-BE49-F238E27FC236}">
              <a16:creationId xmlns:a16="http://schemas.microsoft.com/office/drawing/2014/main" id="{E7A638F7-5C11-4DDC-AABB-92329685FA10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042" name="Text Box 6">
          <a:extLst>
            <a:ext uri="{FF2B5EF4-FFF2-40B4-BE49-F238E27FC236}">
              <a16:creationId xmlns:a16="http://schemas.microsoft.com/office/drawing/2014/main" id="{294EC490-625C-4901-85D0-334C3C0655B4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05757"/>
    <xdr:sp macro="" textlink="">
      <xdr:nvSpPr>
        <xdr:cNvPr id="4043" name="Text Box 4">
          <a:extLst>
            <a:ext uri="{FF2B5EF4-FFF2-40B4-BE49-F238E27FC236}">
              <a16:creationId xmlns:a16="http://schemas.microsoft.com/office/drawing/2014/main" id="{CC04ADAD-7B78-4DAE-A0F5-E8B5AC36434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05757"/>
    <xdr:sp macro="" textlink="">
      <xdr:nvSpPr>
        <xdr:cNvPr id="4044" name="Text Box 6">
          <a:extLst>
            <a:ext uri="{FF2B5EF4-FFF2-40B4-BE49-F238E27FC236}">
              <a16:creationId xmlns:a16="http://schemas.microsoft.com/office/drawing/2014/main" id="{C33BE1E4-CEE4-44F4-A359-F9369050052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045" name="Text Box 4">
          <a:extLst>
            <a:ext uri="{FF2B5EF4-FFF2-40B4-BE49-F238E27FC236}">
              <a16:creationId xmlns:a16="http://schemas.microsoft.com/office/drawing/2014/main" id="{110683A4-E19D-4CB2-A350-1DEF661ADEB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046" name="Text Box 6">
          <a:extLst>
            <a:ext uri="{FF2B5EF4-FFF2-40B4-BE49-F238E27FC236}">
              <a16:creationId xmlns:a16="http://schemas.microsoft.com/office/drawing/2014/main" id="{C0586E80-505B-4EC4-B277-EB1FA0CAB43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047" name="Text Box 4">
          <a:extLst>
            <a:ext uri="{FF2B5EF4-FFF2-40B4-BE49-F238E27FC236}">
              <a16:creationId xmlns:a16="http://schemas.microsoft.com/office/drawing/2014/main" id="{7F27E129-1399-414F-AC96-CE64896E72F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048" name="Text Box 6">
          <a:extLst>
            <a:ext uri="{FF2B5EF4-FFF2-40B4-BE49-F238E27FC236}">
              <a16:creationId xmlns:a16="http://schemas.microsoft.com/office/drawing/2014/main" id="{22B72B63-A89B-422F-B716-B0921F841B1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049" name="Text Box 4">
          <a:extLst>
            <a:ext uri="{FF2B5EF4-FFF2-40B4-BE49-F238E27FC236}">
              <a16:creationId xmlns:a16="http://schemas.microsoft.com/office/drawing/2014/main" id="{A46CE7DA-A53E-4547-AB4F-A5290BA102B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050" name="Text Box 6">
          <a:extLst>
            <a:ext uri="{FF2B5EF4-FFF2-40B4-BE49-F238E27FC236}">
              <a16:creationId xmlns:a16="http://schemas.microsoft.com/office/drawing/2014/main" id="{48AC9D33-37CE-479A-A69A-DF944C636DA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051" name="Text Box 4">
          <a:extLst>
            <a:ext uri="{FF2B5EF4-FFF2-40B4-BE49-F238E27FC236}">
              <a16:creationId xmlns:a16="http://schemas.microsoft.com/office/drawing/2014/main" id="{C71B9067-DF41-4923-9D1C-16F3894B54C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052" name="Text Box 6">
          <a:extLst>
            <a:ext uri="{FF2B5EF4-FFF2-40B4-BE49-F238E27FC236}">
              <a16:creationId xmlns:a16="http://schemas.microsoft.com/office/drawing/2014/main" id="{BD573038-2319-4971-9FBB-F178582D22A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053" name="Text Box 4">
          <a:extLst>
            <a:ext uri="{FF2B5EF4-FFF2-40B4-BE49-F238E27FC236}">
              <a16:creationId xmlns:a16="http://schemas.microsoft.com/office/drawing/2014/main" id="{A7F39044-C52A-4D36-96A7-EFF34705D75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054" name="Text Box 6">
          <a:extLst>
            <a:ext uri="{FF2B5EF4-FFF2-40B4-BE49-F238E27FC236}">
              <a16:creationId xmlns:a16="http://schemas.microsoft.com/office/drawing/2014/main" id="{B78141FA-CD85-4EBD-B2FC-CD6A953EB4A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055" name="Text Box 4">
          <a:extLst>
            <a:ext uri="{FF2B5EF4-FFF2-40B4-BE49-F238E27FC236}">
              <a16:creationId xmlns:a16="http://schemas.microsoft.com/office/drawing/2014/main" id="{43EDC24F-021A-4D90-AB57-DB4A8E76193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056" name="Text Box 6">
          <a:extLst>
            <a:ext uri="{FF2B5EF4-FFF2-40B4-BE49-F238E27FC236}">
              <a16:creationId xmlns:a16="http://schemas.microsoft.com/office/drawing/2014/main" id="{D08959EB-3AD5-4130-B7D4-9AE23A8FEF5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057" name="Text Box 4">
          <a:extLst>
            <a:ext uri="{FF2B5EF4-FFF2-40B4-BE49-F238E27FC236}">
              <a16:creationId xmlns:a16="http://schemas.microsoft.com/office/drawing/2014/main" id="{DEC32E5B-7112-4D01-BC86-26EA4344B86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058" name="Text Box 6">
          <a:extLst>
            <a:ext uri="{FF2B5EF4-FFF2-40B4-BE49-F238E27FC236}">
              <a16:creationId xmlns:a16="http://schemas.microsoft.com/office/drawing/2014/main" id="{835919E0-BBE0-46F2-9CB1-98107E14B7F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059" name="Text Box 4">
          <a:extLst>
            <a:ext uri="{FF2B5EF4-FFF2-40B4-BE49-F238E27FC236}">
              <a16:creationId xmlns:a16="http://schemas.microsoft.com/office/drawing/2014/main" id="{9874672D-52BA-4011-B609-148716ECE8E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060" name="Text Box 6">
          <a:extLst>
            <a:ext uri="{FF2B5EF4-FFF2-40B4-BE49-F238E27FC236}">
              <a16:creationId xmlns:a16="http://schemas.microsoft.com/office/drawing/2014/main" id="{1B67F531-1D94-49ED-BA96-B0AC3173C02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061" name="Text Box 4">
          <a:extLst>
            <a:ext uri="{FF2B5EF4-FFF2-40B4-BE49-F238E27FC236}">
              <a16:creationId xmlns:a16="http://schemas.microsoft.com/office/drawing/2014/main" id="{74702757-4582-49BC-B06F-18C8E1D8FC7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062" name="Text Box 6">
          <a:extLst>
            <a:ext uri="{FF2B5EF4-FFF2-40B4-BE49-F238E27FC236}">
              <a16:creationId xmlns:a16="http://schemas.microsoft.com/office/drawing/2014/main" id="{87764D0F-6935-44A8-9003-19B62BCE9C5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063" name="Text Box 4">
          <a:extLst>
            <a:ext uri="{FF2B5EF4-FFF2-40B4-BE49-F238E27FC236}">
              <a16:creationId xmlns:a16="http://schemas.microsoft.com/office/drawing/2014/main" id="{E35C0258-AD51-42A2-8708-6D24B4CE47E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064" name="Text Box 6">
          <a:extLst>
            <a:ext uri="{FF2B5EF4-FFF2-40B4-BE49-F238E27FC236}">
              <a16:creationId xmlns:a16="http://schemas.microsoft.com/office/drawing/2014/main" id="{A9E308C7-2E16-4FC1-86A4-AED360B2F57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065" name="Text Box 4">
          <a:extLst>
            <a:ext uri="{FF2B5EF4-FFF2-40B4-BE49-F238E27FC236}">
              <a16:creationId xmlns:a16="http://schemas.microsoft.com/office/drawing/2014/main" id="{AEC28427-6CCE-49EA-94AD-83FDA548F390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066" name="Text Box 6">
          <a:extLst>
            <a:ext uri="{FF2B5EF4-FFF2-40B4-BE49-F238E27FC236}">
              <a16:creationId xmlns:a16="http://schemas.microsoft.com/office/drawing/2014/main" id="{8199005A-B472-4286-AC7E-24F3016AA84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067" name="Text Box 4">
          <a:extLst>
            <a:ext uri="{FF2B5EF4-FFF2-40B4-BE49-F238E27FC236}">
              <a16:creationId xmlns:a16="http://schemas.microsoft.com/office/drawing/2014/main" id="{BA552D26-4FF8-4667-862D-8A0CC2FC1FC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068" name="Text Box 6">
          <a:extLst>
            <a:ext uri="{FF2B5EF4-FFF2-40B4-BE49-F238E27FC236}">
              <a16:creationId xmlns:a16="http://schemas.microsoft.com/office/drawing/2014/main" id="{77F26FFA-51FA-4A1A-B27F-3085A9AA340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069" name="Text Box 4">
          <a:extLst>
            <a:ext uri="{FF2B5EF4-FFF2-40B4-BE49-F238E27FC236}">
              <a16:creationId xmlns:a16="http://schemas.microsoft.com/office/drawing/2014/main" id="{1FD44535-A92A-4B36-ACAE-33EDA3676B3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070" name="Text Box 6">
          <a:extLst>
            <a:ext uri="{FF2B5EF4-FFF2-40B4-BE49-F238E27FC236}">
              <a16:creationId xmlns:a16="http://schemas.microsoft.com/office/drawing/2014/main" id="{F9D4A748-B27D-49B5-9A23-4C96220A9B8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071" name="Text Box 4">
          <a:extLst>
            <a:ext uri="{FF2B5EF4-FFF2-40B4-BE49-F238E27FC236}">
              <a16:creationId xmlns:a16="http://schemas.microsoft.com/office/drawing/2014/main" id="{ECD92473-DFC7-47D1-87C0-D47FC20150D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072" name="Text Box 6">
          <a:extLst>
            <a:ext uri="{FF2B5EF4-FFF2-40B4-BE49-F238E27FC236}">
              <a16:creationId xmlns:a16="http://schemas.microsoft.com/office/drawing/2014/main" id="{84A14EE2-DD1B-407B-B99A-E8B62D7B033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073" name="Text Box 4">
          <a:extLst>
            <a:ext uri="{FF2B5EF4-FFF2-40B4-BE49-F238E27FC236}">
              <a16:creationId xmlns:a16="http://schemas.microsoft.com/office/drawing/2014/main" id="{32F8B850-6B95-4A05-8532-5A024A325FE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074" name="Text Box 6">
          <a:extLst>
            <a:ext uri="{FF2B5EF4-FFF2-40B4-BE49-F238E27FC236}">
              <a16:creationId xmlns:a16="http://schemas.microsoft.com/office/drawing/2014/main" id="{221398E5-B8CC-4E77-B697-DC9CDB967FA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075" name="Text Box 4">
          <a:extLst>
            <a:ext uri="{FF2B5EF4-FFF2-40B4-BE49-F238E27FC236}">
              <a16:creationId xmlns:a16="http://schemas.microsoft.com/office/drawing/2014/main" id="{540F801F-BCC1-4908-A146-96F233100217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076" name="Text Box 6">
          <a:extLst>
            <a:ext uri="{FF2B5EF4-FFF2-40B4-BE49-F238E27FC236}">
              <a16:creationId xmlns:a16="http://schemas.microsoft.com/office/drawing/2014/main" id="{2775F7C6-47B9-4A78-BF2A-FA2D696FB627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077" name="Text Box 4">
          <a:extLst>
            <a:ext uri="{FF2B5EF4-FFF2-40B4-BE49-F238E27FC236}">
              <a16:creationId xmlns:a16="http://schemas.microsoft.com/office/drawing/2014/main" id="{9A4B9DAC-EF12-4AA5-ADAC-6B3030487AB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078" name="Text Box 6">
          <a:extLst>
            <a:ext uri="{FF2B5EF4-FFF2-40B4-BE49-F238E27FC236}">
              <a16:creationId xmlns:a16="http://schemas.microsoft.com/office/drawing/2014/main" id="{B6E91C96-EA50-4096-9C5D-BAD45F0C521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079" name="Text Box 4">
          <a:extLst>
            <a:ext uri="{FF2B5EF4-FFF2-40B4-BE49-F238E27FC236}">
              <a16:creationId xmlns:a16="http://schemas.microsoft.com/office/drawing/2014/main" id="{23091525-46D5-4887-87BE-061B4D0B0617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080" name="Text Box 6">
          <a:extLst>
            <a:ext uri="{FF2B5EF4-FFF2-40B4-BE49-F238E27FC236}">
              <a16:creationId xmlns:a16="http://schemas.microsoft.com/office/drawing/2014/main" id="{C4DA09B7-82B6-41F1-83EA-FC04AD3CED4A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4081" name="Text Box 6">
          <a:extLst>
            <a:ext uri="{FF2B5EF4-FFF2-40B4-BE49-F238E27FC236}">
              <a16:creationId xmlns:a16="http://schemas.microsoft.com/office/drawing/2014/main" id="{21377E6D-7534-499E-A96A-D365B2981FDF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082" name="Text Box 4">
          <a:extLst>
            <a:ext uri="{FF2B5EF4-FFF2-40B4-BE49-F238E27FC236}">
              <a16:creationId xmlns:a16="http://schemas.microsoft.com/office/drawing/2014/main" id="{BCAC47B7-FB46-48EE-8835-29FAD828251B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083" name="Text Box 6">
          <a:extLst>
            <a:ext uri="{FF2B5EF4-FFF2-40B4-BE49-F238E27FC236}">
              <a16:creationId xmlns:a16="http://schemas.microsoft.com/office/drawing/2014/main" id="{DF4A61EE-319C-45C6-9379-DD07B4146C6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084" name="Text Box 4">
          <a:extLst>
            <a:ext uri="{FF2B5EF4-FFF2-40B4-BE49-F238E27FC236}">
              <a16:creationId xmlns:a16="http://schemas.microsoft.com/office/drawing/2014/main" id="{AE048677-0572-423C-8E7D-9B16326A8A9B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085" name="Text Box 6">
          <a:extLst>
            <a:ext uri="{FF2B5EF4-FFF2-40B4-BE49-F238E27FC236}">
              <a16:creationId xmlns:a16="http://schemas.microsoft.com/office/drawing/2014/main" id="{BF7B9A40-859F-4B46-BEE4-17DBF8B2CA79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086" name="Text Box 4">
          <a:extLst>
            <a:ext uri="{FF2B5EF4-FFF2-40B4-BE49-F238E27FC236}">
              <a16:creationId xmlns:a16="http://schemas.microsoft.com/office/drawing/2014/main" id="{2BCFEA71-4342-451F-8A41-81652A7F355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087" name="Text Box 6">
          <a:extLst>
            <a:ext uri="{FF2B5EF4-FFF2-40B4-BE49-F238E27FC236}">
              <a16:creationId xmlns:a16="http://schemas.microsoft.com/office/drawing/2014/main" id="{FE546530-0E16-423C-985F-30A57B6DA2F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088" name="Text Box 4">
          <a:extLst>
            <a:ext uri="{FF2B5EF4-FFF2-40B4-BE49-F238E27FC236}">
              <a16:creationId xmlns:a16="http://schemas.microsoft.com/office/drawing/2014/main" id="{E6FB48C6-0BD9-4C85-80AD-166D19F4FA6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089" name="Text Box 6">
          <a:extLst>
            <a:ext uri="{FF2B5EF4-FFF2-40B4-BE49-F238E27FC236}">
              <a16:creationId xmlns:a16="http://schemas.microsoft.com/office/drawing/2014/main" id="{169AC74B-8545-4C1D-BFEE-3D71A31E46C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090" name="Text Box 4">
          <a:extLst>
            <a:ext uri="{FF2B5EF4-FFF2-40B4-BE49-F238E27FC236}">
              <a16:creationId xmlns:a16="http://schemas.microsoft.com/office/drawing/2014/main" id="{E8F574FC-012D-40DE-9DB7-1D74F3AA830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091" name="Text Box 6">
          <a:extLst>
            <a:ext uri="{FF2B5EF4-FFF2-40B4-BE49-F238E27FC236}">
              <a16:creationId xmlns:a16="http://schemas.microsoft.com/office/drawing/2014/main" id="{3E656378-0C3B-434D-A44B-A4EB7CE97B0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092" name="Text Box 4">
          <a:extLst>
            <a:ext uri="{FF2B5EF4-FFF2-40B4-BE49-F238E27FC236}">
              <a16:creationId xmlns:a16="http://schemas.microsoft.com/office/drawing/2014/main" id="{AEECAF2B-8A51-4827-93BD-C6AB9BB94F0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093" name="Text Box 6">
          <a:extLst>
            <a:ext uri="{FF2B5EF4-FFF2-40B4-BE49-F238E27FC236}">
              <a16:creationId xmlns:a16="http://schemas.microsoft.com/office/drawing/2014/main" id="{94279CD7-1226-4002-91B1-396754B86B4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094" name="Text Box 4">
          <a:extLst>
            <a:ext uri="{FF2B5EF4-FFF2-40B4-BE49-F238E27FC236}">
              <a16:creationId xmlns:a16="http://schemas.microsoft.com/office/drawing/2014/main" id="{D784027D-FCBE-42CF-B804-5C04959E2004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095" name="Text Box 6">
          <a:extLst>
            <a:ext uri="{FF2B5EF4-FFF2-40B4-BE49-F238E27FC236}">
              <a16:creationId xmlns:a16="http://schemas.microsoft.com/office/drawing/2014/main" id="{BFC39C5B-3E1D-4143-82C0-C09C5778A37F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58132"/>
    <xdr:sp macro="" textlink="">
      <xdr:nvSpPr>
        <xdr:cNvPr id="4096" name="Text Box 4">
          <a:extLst>
            <a:ext uri="{FF2B5EF4-FFF2-40B4-BE49-F238E27FC236}">
              <a16:creationId xmlns:a16="http://schemas.microsoft.com/office/drawing/2014/main" id="{36B80330-25B0-46D4-AA87-0F70673D5883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58132"/>
    <xdr:sp macro="" textlink="">
      <xdr:nvSpPr>
        <xdr:cNvPr id="4097" name="Text Box 6">
          <a:extLst>
            <a:ext uri="{FF2B5EF4-FFF2-40B4-BE49-F238E27FC236}">
              <a16:creationId xmlns:a16="http://schemas.microsoft.com/office/drawing/2014/main" id="{F9805CED-3ED1-4247-8B6F-3CED531C8766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098" name="Text Box 4">
          <a:extLst>
            <a:ext uri="{FF2B5EF4-FFF2-40B4-BE49-F238E27FC236}">
              <a16:creationId xmlns:a16="http://schemas.microsoft.com/office/drawing/2014/main" id="{17514A96-9BF4-48CD-84F6-B26E4C53223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099" name="Text Box 6">
          <a:extLst>
            <a:ext uri="{FF2B5EF4-FFF2-40B4-BE49-F238E27FC236}">
              <a16:creationId xmlns:a16="http://schemas.microsoft.com/office/drawing/2014/main" id="{DD438CE4-BA40-4375-BC60-D480489D7E5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58132"/>
    <xdr:sp macro="" textlink="">
      <xdr:nvSpPr>
        <xdr:cNvPr id="4100" name="Text Box 4">
          <a:extLst>
            <a:ext uri="{FF2B5EF4-FFF2-40B4-BE49-F238E27FC236}">
              <a16:creationId xmlns:a16="http://schemas.microsoft.com/office/drawing/2014/main" id="{C1A037BA-2C4B-42AD-8411-6CB6D0C835A4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58132"/>
    <xdr:sp macro="" textlink="">
      <xdr:nvSpPr>
        <xdr:cNvPr id="4101" name="Text Box 6">
          <a:extLst>
            <a:ext uri="{FF2B5EF4-FFF2-40B4-BE49-F238E27FC236}">
              <a16:creationId xmlns:a16="http://schemas.microsoft.com/office/drawing/2014/main" id="{F7BA5DF5-CF20-4528-B18B-5FC20D8437C5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102" name="Text Box 4">
          <a:extLst>
            <a:ext uri="{FF2B5EF4-FFF2-40B4-BE49-F238E27FC236}">
              <a16:creationId xmlns:a16="http://schemas.microsoft.com/office/drawing/2014/main" id="{B285A35A-C75E-418D-A726-47D8BA10415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103" name="Text Box 6">
          <a:extLst>
            <a:ext uri="{FF2B5EF4-FFF2-40B4-BE49-F238E27FC236}">
              <a16:creationId xmlns:a16="http://schemas.microsoft.com/office/drawing/2014/main" id="{124EB853-047B-4302-ABFD-1AA5A5B7B3C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104" name="Text Box 4">
          <a:extLst>
            <a:ext uri="{FF2B5EF4-FFF2-40B4-BE49-F238E27FC236}">
              <a16:creationId xmlns:a16="http://schemas.microsoft.com/office/drawing/2014/main" id="{D67E524C-A875-4954-A230-7A8297A4514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105" name="Text Box 6">
          <a:extLst>
            <a:ext uri="{FF2B5EF4-FFF2-40B4-BE49-F238E27FC236}">
              <a16:creationId xmlns:a16="http://schemas.microsoft.com/office/drawing/2014/main" id="{2D640995-114B-467E-AEB7-A0D351DC66D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106" name="Text Box 4">
          <a:extLst>
            <a:ext uri="{FF2B5EF4-FFF2-40B4-BE49-F238E27FC236}">
              <a16:creationId xmlns:a16="http://schemas.microsoft.com/office/drawing/2014/main" id="{B3DCC8D6-7FDD-417E-8F82-F7A1072121D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107" name="Text Box 6">
          <a:extLst>
            <a:ext uri="{FF2B5EF4-FFF2-40B4-BE49-F238E27FC236}">
              <a16:creationId xmlns:a16="http://schemas.microsoft.com/office/drawing/2014/main" id="{DF808540-C0B3-413E-AB5A-2868B27C250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108" name="Text Box 4">
          <a:extLst>
            <a:ext uri="{FF2B5EF4-FFF2-40B4-BE49-F238E27FC236}">
              <a16:creationId xmlns:a16="http://schemas.microsoft.com/office/drawing/2014/main" id="{745EEA23-0100-47DB-957A-4327BC751885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109" name="Text Box 6">
          <a:extLst>
            <a:ext uri="{FF2B5EF4-FFF2-40B4-BE49-F238E27FC236}">
              <a16:creationId xmlns:a16="http://schemas.microsoft.com/office/drawing/2014/main" id="{6CCB5B35-6539-4642-9303-737E67A56DA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110" name="Text Box 4">
          <a:extLst>
            <a:ext uri="{FF2B5EF4-FFF2-40B4-BE49-F238E27FC236}">
              <a16:creationId xmlns:a16="http://schemas.microsoft.com/office/drawing/2014/main" id="{6F29C4FE-D755-450D-AF91-AA820ED575CD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111" name="Text Box 6">
          <a:extLst>
            <a:ext uri="{FF2B5EF4-FFF2-40B4-BE49-F238E27FC236}">
              <a16:creationId xmlns:a16="http://schemas.microsoft.com/office/drawing/2014/main" id="{331A513B-6043-4D11-9AA9-F6076D11CC1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112" name="Text Box 4">
          <a:extLst>
            <a:ext uri="{FF2B5EF4-FFF2-40B4-BE49-F238E27FC236}">
              <a16:creationId xmlns:a16="http://schemas.microsoft.com/office/drawing/2014/main" id="{3DE7C709-2576-4EBD-BE34-2383BBDBD126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113" name="Text Box 6">
          <a:extLst>
            <a:ext uri="{FF2B5EF4-FFF2-40B4-BE49-F238E27FC236}">
              <a16:creationId xmlns:a16="http://schemas.microsoft.com/office/drawing/2014/main" id="{E9DFC3A9-7150-4512-8EB1-EAB2C994486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114" name="Text Box 4">
          <a:extLst>
            <a:ext uri="{FF2B5EF4-FFF2-40B4-BE49-F238E27FC236}">
              <a16:creationId xmlns:a16="http://schemas.microsoft.com/office/drawing/2014/main" id="{96CB01A6-C5DD-4B52-9D4B-7ABF19DFD56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115" name="Text Box 6">
          <a:extLst>
            <a:ext uri="{FF2B5EF4-FFF2-40B4-BE49-F238E27FC236}">
              <a16:creationId xmlns:a16="http://schemas.microsoft.com/office/drawing/2014/main" id="{D5365090-18C9-4DFB-9838-DCD2DCD07EC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116" name="Text Box 4">
          <a:extLst>
            <a:ext uri="{FF2B5EF4-FFF2-40B4-BE49-F238E27FC236}">
              <a16:creationId xmlns:a16="http://schemas.microsoft.com/office/drawing/2014/main" id="{95AC0D37-783C-41ED-A151-F53C878E547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117" name="Text Box 6">
          <a:extLst>
            <a:ext uri="{FF2B5EF4-FFF2-40B4-BE49-F238E27FC236}">
              <a16:creationId xmlns:a16="http://schemas.microsoft.com/office/drawing/2014/main" id="{BFBA95DD-41A1-44B4-8E3D-C47E8F4E2D4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118" name="Text Box 4">
          <a:extLst>
            <a:ext uri="{FF2B5EF4-FFF2-40B4-BE49-F238E27FC236}">
              <a16:creationId xmlns:a16="http://schemas.microsoft.com/office/drawing/2014/main" id="{4097550E-3B3F-43BF-90A1-CA9423114CF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119" name="Text Box 6">
          <a:extLst>
            <a:ext uri="{FF2B5EF4-FFF2-40B4-BE49-F238E27FC236}">
              <a16:creationId xmlns:a16="http://schemas.microsoft.com/office/drawing/2014/main" id="{F2522487-B101-49CA-9562-44902CEDA5C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120" name="Text Box 4">
          <a:extLst>
            <a:ext uri="{FF2B5EF4-FFF2-40B4-BE49-F238E27FC236}">
              <a16:creationId xmlns:a16="http://schemas.microsoft.com/office/drawing/2014/main" id="{C79310DF-9EBE-462E-80CB-6E4632B81D8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121" name="Text Box 6">
          <a:extLst>
            <a:ext uri="{FF2B5EF4-FFF2-40B4-BE49-F238E27FC236}">
              <a16:creationId xmlns:a16="http://schemas.microsoft.com/office/drawing/2014/main" id="{A8D8478F-DD47-4285-8E92-0C1B2845413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122" name="Text Box 4">
          <a:extLst>
            <a:ext uri="{FF2B5EF4-FFF2-40B4-BE49-F238E27FC236}">
              <a16:creationId xmlns:a16="http://schemas.microsoft.com/office/drawing/2014/main" id="{BB2002A9-8EDC-4A2F-A7CC-EEDCA599596E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123" name="Text Box 6">
          <a:extLst>
            <a:ext uri="{FF2B5EF4-FFF2-40B4-BE49-F238E27FC236}">
              <a16:creationId xmlns:a16="http://schemas.microsoft.com/office/drawing/2014/main" id="{63553EA4-D462-476D-95F7-EDC76DBC8E33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124" name="Text Box 4">
          <a:extLst>
            <a:ext uri="{FF2B5EF4-FFF2-40B4-BE49-F238E27FC236}">
              <a16:creationId xmlns:a16="http://schemas.microsoft.com/office/drawing/2014/main" id="{9F3B9D32-77F6-4358-B878-8FCC445BFBF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125" name="Text Box 6">
          <a:extLst>
            <a:ext uri="{FF2B5EF4-FFF2-40B4-BE49-F238E27FC236}">
              <a16:creationId xmlns:a16="http://schemas.microsoft.com/office/drawing/2014/main" id="{6EBE9628-C970-48F1-B2FD-BEFA768C5C1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126" name="Text Box 4">
          <a:extLst>
            <a:ext uri="{FF2B5EF4-FFF2-40B4-BE49-F238E27FC236}">
              <a16:creationId xmlns:a16="http://schemas.microsoft.com/office/drawing/2014/main" id="{7D947EFD-4EC1-40D4-A570-9DBFF73CB282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127" name="Text Box 6">
          <a:extLst>
            <a:ext uri="{FF2B5EF4-FFF2-40B4-BE49-F238E27FC236}">
              <a16:creationId xmlns:a16="http://schemas.microsoft.com/office/drawing/2014/main" id="{649D0485-B4BA-4401-91DB-CDA6CEC31B6E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128" name="Text Box 4">
          <a:extLst>
            <a:ext uri="{FF2B5EF4-FFF2-40B4-BE49-F238E27FC236}">
              <a16:creationId xmlns:a16="http://schemas.microsoft.com/office/drawing/2014/main" id="{1E146DE3-3794-4CC3-8908-CD4FB9DCEBAD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129" name="Text Box 6">
          <a:extLst>
            <a:ext uri="{FF2B5EF4-FFF2-40B4-BE49-F238E27FC236}">
              <a16:creationId xmlns:a16="http://schemas.microsoft.com/office/drawing/2014/main" id="{BECED4B7-EA1A-4C84-92FD-5EBBE53A4F22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130" name="Text Box 4">
          <a:extLst>
            <a:ext uri="{FF2B5EF4-FFF2-40B4-BE49-F238E27FC236}">
              <a16:creationId xmlns:a16="http://schemas.microsoft.com/office/drawing/2014/main" id="{670A94BF-D526-41DC-906D-9DAA4E48C08E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131" name="Text Box 6">
          <a:extLst>
            <a:ext uri="{FF2B5EF4-FFF2-40B4-BE49-F238E27FC236}">
              <a16:creationId xmlns:a16="http://schemas.microsoft.com/office/drawing/2014/main" id="{6F86128E-F4EE-4BF0-975F-C0626633D215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132" name="Text Box 4">
          <a:extLst>
            <a:ext uri="{FF2B5EF4-FFF2-40B4-BE49-F238E27FC236}">
              <a16:creationId xmlns:a16="http://schemas.microsoft.com/office/drawing/2014/main" id="{FDECB4BD-99E5-4417-A009-5BA6B885785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133" name="Text Box 6">
          <a:extLst>
            <a:ext uri="{FF2B5EF4-FFF2-40B4-BE49-F238E27FC236}">
              <a16:creationId xmlns:a16="http://schemas.microsoft.com/office/drawing/2014/main" id="{9EBA9CEB-64F8-403A-ACFA-D9099E73785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134" name="Text Box 4">
          <a:extLst>
            <a:ext uri="{FF2B5EF4-FFF2-40B4-BE49-F238E27FC236}">
              <a16:creationId xmlns:a16="http://schemas.microsoft.com/office/drawing/2014/main" id="{ECE30BC7-1D8E-49E5-8470-06E1D3F2A8C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135" name="Text Box 6">
          <a:extLst>
            <a:ext uri="{FF2B5EF4-FFF2-40B4-BE49-F238E27FC236}">
              <a16:creationId xmlns:a16="http://schemas.microsoft.com/office/drawing/2014/main" id="{C780F59A-C7EF-4583-95C4-70ACF8D2A7C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136" name="Text Box 4">
          <a:extLst>
            <a:ext uri="{FF2B5EF4-FFF2-40B4-BE49-F238E27FC236}">
              <a16:creationId xmlns:a16="http://schemas.microsoft.com/office/drawing/2014/main" id="{2491137C-F4F7-4B0B-BF93-5CEA4BE3B34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137" name="Text Box 6">
          <a:extLst>
            <a:ext uri="{FF2B5EF4-FFF2-40B4-BE49-F238E27FC236}">
              <a16:creationId xmlns:a16="http://schemas.microsoft.com/office/drawing/2014/main" id="{72F42484-E1C0-414A-AF2A-2E06162998E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138" name="Text Box 4">
          <a:extLst>
            <a:ext uri="{FF2B5EF4-FFF2-40B4-BE49-F238E27FC236}">
              <a16:creationId xmlns:a16="http://schemas.microsoft.com/office/drawing/2014/main" id="{93ACB346-F755-41DD-90D8-DD7C3FC8430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139" name="Text Box 6">
          <a:extLst>
            <a:ext uri="{FF2B5EF4-FFF2-40B4-BE49-F238E27FC236}">
              <a16:creationId xmlns:a16="http://schemas.microsoft.com/office/drawing/2014/main" id="{B3A8D393-2AA7-4C45-8251-BE54267240A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140" name="Text Box 4">
          <a:extLst>
            <a:ext uri="{FF2B5EF4-FFF2-40B4-BE49-F238E27FC236}">
              <a16:creationId xmlns:a16="http://schemas.microsoft.com/office/drawing/2014/main" id="{380AF9FE-791A-46D4-9242-1C1AD3EB9E63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141" name="Text Box 6">
          <a:extLst>
            <a:ext uri="{FF2B5EF4-FFF2-40B4-BE49-F238E27FC236}">
              <a16:creationId xmlns:a16="http://schemas.microsoft.com/office/drawing/2014/main" id="{F6A45BBC-26A4-45CD-B82B-D5A4280318C3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142" name="Text Box 4">
          <a:extLst>
            <a:ext uri="{FF2B5EF4-FFF2-40B4-BE49-F238E27FC236}">
              <a16:creationId xmlns:a16="http://schemas.microsoft.com/office/drawing/2014/main" id="{C485C078-8B37-4BBB-9054-ED20EE485C8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143" name="Text Box 6">
          <a:extLst>
            <a:ext uri="{FF2B5EF4-FFF2-40B4-BE49-F238E27FC236}">
              <a16:creationId xmlns:a16="http://schemas.microsoft.com/office/drawing/2014/main" id="{08540381-3C2D-47D1-9771-738EC1493E2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144" name="Text Box 4">
          <a:extLst>
            <a:ext uri="{FF2B5EF4-FFF2-40B4-BE49-F238E27FC236}">
              <a16:creationId xmlns:a16="http://schemas.microsoft.com/office/drawing/2014/main" id="{41D90672-C958-434F-8606-A13EF7A99066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145" name="Text Box 6">
          <a:extLst>
            <a:ext uri="{FF2B5EF4-FFF2-40B4-BE49-F238E27FC236}">
              <a16:creationId xmlns:a16="http://schemas.microsoft.com/office/drawing/2014/main" id="{43AF5C6D-5C62-4CD3-9535-5F4EEA456C58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4146" name="Text Box 6">
          <a:extLst>
            <a:ext uri="{FF2B5EF4-FFF2-40B4-BE49-F238E27FC236}">
              <a16:creationId xmlns:a16="http://schemas.microsoft.com/office/drawing/2014/main" id="{EAB321F5-CF5B-4808-90E2-F1F997B587D1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147" name="Text Box 4">
          <a:extLst>
            <a:ext uri="{FF2B5EF4-FFF2-40B4-BE49-F238E27FC236}">
              <a16:creationId xmlns:a16="http://schemas.microsoft.com/office/drawing/2014/main" id="{82C0E696-DE46-4CFE-B723-FF44A79EB8F2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148" name="Text Box 6">
          <a:extLst>
            <a:ext uri="{FF2B5EF4-FFF2-40B4-BE49-F238E27FC236}">
              <a16:creationId xmlns:a16="http://schemas.microsoft.com/office/drawing/2014/main" id="{C65FA3F3-B053-4475-BB1D-239A3125F50C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149" name="Text Box 4">
          <a:extLst>
            <a:ext uri="{FF2B5EF4-FFF2-40B4-BE49-F238E27FC236}">
              <a16:creationId xmlns:a16="http://schemas.microsoft.com/office/drawing/2014/main" id="{6E1B24D2-6D77-4157-9B0B-5E7EA51E782D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150" name="Text Box 6">
          <a:extLst>
            <a:ext uri="{FF2B5EF4-FFF2-40B4-BE49-F238E27FC236}">
              <a16:creationId xmlns:a16="http://schemas.microsoft.com/office/drawing/2014/main" id="{FAC7A99B-F512-4487-BAB3-9BC24828422E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05757"/>
    <xdr:sp macro="" textlink="">
      <xdr:nvSpPr>
        <xdr:cNvPr id="4151" name="Text Box 6">
          <a:extLst>
            <a:ext uri="{FF2B5EF4-FFF2-40B4-BE49-F238E27FC236}">
              <a16:creationId xmlns:a16="http://schemas.microsoft.com/office/drawing/2014/main" id="{9D479456-5725-42AC-BFF6-9FF8CFD9E95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152" name="Text Box 4">
          <a:extLst>
            <a:ext uri="{FF2B5EF4-FFF2-40B4-BE49-F238E27FC236}">
              <a16:creationId xmlns:a16="http://schemas.microsoft.com/office/drawing/2014/main" id="{242148E0-518D-4B06-B95B-26D1C53A910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153" name="Text Box 6">
          <a:extLst>
            <a:ext uri="{FF2B5EF4-FFF2-40B4-BE49-F238E27FC236}">
              <a16:creationId xmlns:a16="http://schemas.microsoft.com/office/drawing/2014/main" id="{A54F371D-2D7A-48D6-8479-F48ECA98C6C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154" name="Text Box 4">
          <a:extLst>
            <a:ext uri="{FF2B5EF4-FFF2-40B4-BE49-F238E27FC236}">
              <a16:creationId xmlns:a16="http://schemas.microsoft.com/office/drawing/2014/main" id="{D6C1B7C5-BC60-4049-A7E9-94FEFBCAF0B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155" name="Text Box 6">
          <a:extLst>
            <a:ext uri="{FF2B5EF4-FFF2-40B4-BE49-F238E27FC236}">
              <a16:creationId xmlns:a16="http://schemas.microsoft.com/office/drawing/2014/main" id="{4D3FA2CB-472A-485E-AC8D-335CE8E08D9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156" name="Text Box 4">
          <a:extLst>
            <a:ext uri="{FF2B5EF4-FFF2-40B4-BE49-F238E27FC236}">
              <a16:creationId xmlns:a16="http://schemas.microsoft.com/office/drawing/2014/main" id="{D72B01FF-1A3C-472A-AECF-3D39E8FD8D4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157" name="Text Box 6">
          <a:extLst>
            <a:ext uri="{FF2B5EF4-FFF2-40B4-BE49-F238E27FC236}">
              <a16:creationId xmlns:a16="http://schemas.microsoft.com/office/drawing/2014/main" id="{CE29579A-8A3C-475E-8E71-0D1941A1396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158" name="Text Box 4">
          <a:extLst>
            <a:ext uri="{FF2B5EF4-FFF2-40B4-BE49-F238E27FC236}">
              <a16:creationId xmlns:a16="http://schemas.microsoft.com/office/drawing/2014/main" id="{CE73A2CD-36F8-498F-ACF8-2E7D062DA9C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159" name="Text Box 6">
          <a:extLst>
            <a:ext uri="{FF2B5EF4-FFF2-40B4-BE49-F238E27FC236}">
              <a16:creationId xmlns:a16="http://schemas.microsoft.com/office/drawing/2014/main" id="{4A226373-C69A-4F4D-8581-073E8F18593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160" name="Text Box 4">
          <a:extLst>
            <a:ext uri="{FF2B5EF4-FFF2-40B4-BE49-F238E27FC236}">
              <a16:creationId xmlns:a16="http://schemas.microsoft.com/office/drawing/2014/main" id="{FFF08377-DDC8-44A3-A3DB-5A4706B99E7B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161" name="Text Box 6">
          <a:extLst>
            <a:ext uri="{FF2B5EF4-FFF2-40B4-BE49-F238E27FC236}">
              <a16:creationId xmlns:a16="http://schemas.microsoft.com/office/drawing/2014/main" id="{63A120C6-1C84-42EE-BB77-C24284FBC4EC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58132"/>
    <xdr:sp macro="" textlink="">
      <xdr:nvSpPr>
        <xdr:cNvPr id="4162" name="Text Box 6">
          <a:extLst>
            <a:ext uri="{FF2B5EF4-FFF2-40B4-BE49-F238E27FC236}">
              <a16:creationId xmlns:a16="http://schemas.microsoft.com/office/drawing/2014/main" id="{AA6D7D3C-D187-450F-B394-E53C8D4E0900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163" name="Text Box 4">
          <a:extLst>
            <a:ext uri="{FF2B5EF4-FFF2-40B4-BE49-F238E27FC236}">
              <a16:creationId xmlns:a16="http://schemas.microsoft.com/office/drawing/2014/main" id="{7092E8FB-1C16-4E2E-AEAA-A5135395940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164" name="Text Box 6">
          <a:extLst>
            <a:ext uri="{FF2B5EF4-FFF2-40B4-BE49-F238E27FC236}">
              <a16:creationId xmlns:a16="http://schemas.microsoft.com/office/drawing/2014/main" id="{8454DB4A-2AD0-4B89-BF5F-C3A5B99FB16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28575</xdr:colOff>
      <xdr:row>180</xdr:row>
      <xdr:rowOff>0</xdr:rowOff>
    </xdr:from>
    <xdr:ext cx="76200" cy="158132"/>
    <xdr:sp macro="" textlink="">
      <xdr:nvSpPr>
        <xdr:cNvPr id="4165" name="Text Box 4">
          <a:extLst>
            <a:ext uri="{FF2B5EF4-FFF2-40B4-BE49-F238E27FC236}">
              <a16:creationId xmlns:a16="http://schemas.microsoft.com/office/drawing/2014/main" id="{2DD93D75-0ADB-48D7-952E-E0A32DCBAFFC}"/>
            </a:ext>
          </a:extLst>
        </xdr:cNvPr>
        <xdr:cNvSpPr txBox="1">
          <a:spLocks noChangeArrowheads="1"/>
        </xdr:cNvSpPr>
      </xdr:nvSpPr>
      <xdr:spPr bwMode="auto">
        <a:xfrm>
          <a:off x="699647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58132"/>
    <xdr:sp macro="" textlink="">
      <xdr:nvSpPr>
        <xdr:cNvPr id="4166" name="Text Box 6">
          <a:extLst>
            <a:ext uri="{FF2B5EF4-FFF2-40B4-BE49-F238E27FC236}">
              <a16:creationId xmlns:a16="http://schemas.microsoft.com/office/drawing/2014/main" id="{19F28D4D-B203-4216-BF03-9626F9FB1E8F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05757"/>
    <xdr:sp macro="" textlink="">
      <xdr:nvSpPr>
        <xdr:cNvPr id="4167" name="Text Box 4">
          <a:extLst>
            <a:ext uri="{FF2B5EF4-FFF2-40B4-BE49-F238E27FC236}">
              <a16:creationId xmlns:a16="http://schemas.microsoft.com/office/drawing/2014/main" id="{6126091D-FAA7-42D3-ACBB-4DBD32D1F24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05757"/>
    <xdr:sp macro="" textlink="">
      <xdr:nvSpPr>
        <xdr:cNvPr id="4168" name="Text Box 6">
          <a:extLst>
            <a:ext uri="{FF2B5EF4-FFF2-40B4-BE49-F238E27FC236}">
              <a16:creationId xmlns:a16="http://schemas.microsoft.com/office/drawing/2014/main" id="{BD6EF1A5-526B-4728-832A-BE2AE07C8CD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169" name="Text Box 4">
          <a:extLst>
            <a:ext uri="{FF2B5EF4-FFF2-40B4-BE49-F238E27FC236}">
              <a16:creationId xmlns:a16="http://schemas.microsoft.com/office/drawing/2014/main" id="{ED91A57F-810F-46D9-9159-4DDB0E3A47C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170" name="Text Box 6">
          <a:extLst>
            <a:ext uri="{FF2B5EF4-FFF2-40B4-BE49-F238E27FC236}">
              <a16:creationId xmlns:a16="http://schemas.microsoft.com/office/drawing/2014/main" id="{188CB231-6174-4643-8851-1CD3CBC295A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171" name="Text Box 4">
          <a:extLst>
            <a:ext uri="{FF2B5EF4-FFF2-40B4-BE49-F238E27FC236}">
              <a16:creationId xmlns:a16="http://schemas.microsoft.com/office/drawing/2014/main" id="{E1DEF30A-D4A2-4B21-ACA1-3A862BC434C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172" name="Text Box 6">
          <a:extLst>
            <a:ext uri="{FF2B5EF4-FFF2-40B4-BE49-F238E27FC236}">
              <a16:creationId xmlns:a16="http://schemas.microsoft.com/office/drawing/2014/main" id="{2181E36A-2625-4A10-87CC-20C6B8314F3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173" name="Text Box 4">
          <a:extLst>
            <a:ext uri="{FF2B5EF4-FFF2-40B4-BE49-F238E27FC236}">
              <a16:creationId xmlns:a16="http://schemas.microsoft.com/office/drawing/2014/main" id="{27014573-2AEB-40E8-924A-51B7B18839F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174" name="Text Box 6">
          <a:extLst>
            <a:ext uri="{FF2B5EF4-FFF2-40B4-BE49-F238E27FC236}">
              <a16:creationId xmlns:a16="http://schemas.microsoft.com/office/drawing/2014/main" id="{FA82DD6E-E574-4805-98BF-98CA704FA24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175" name="Text Box 4">
          <a:extLst>
            <a:ext uri="{FF2B5EF4-FFF2-40B4-BE49-F238E27FC236}">
              <a16:creationId xmlns:a16="http://schemas.microsoft.com/office/drawing/2014/main" id="{28A16084-AADA-4C7A-BE30-8476A0D2340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176" name="Text Box 6">
          <a:extLst>
            <a:ext uri="{FF2B5EF4-FFF2-40B4-BE49-F238E27FC236}">
              <a16:creationId xmlns:a16="http://schemas.microsoft.com/office/drawing/2014/main" id="{692879B6-0E69-4806-99CC-3E614B7F05D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177" name="Text Box 4">
          <a:extLst>
            <a:ext uri="{FF2B5EF4-FFF2-40B4-BE49-F238E27FC236}">
              <a16:creationId xmlns:a16="http://schemas.microsoft.com/office/drawing/2014/main" id="{D232493B-AC09-4E3B-9C24-9DF5C3C17E76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178" name="Text Box 6">
          <a:extLst>
            <a:ext uri="{FF2B5EF4-FFF2-40B4-BE49-F238E27FC236}">
              <a16:creationId xmlns:a16="http://schemas.microsoft.com/office/drawing/2014/main" id="{3394865F-D891-4390-B9BA-4351F0421784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179" name="Text Box 4">
          <a:extLst>
            <a:ext uri="{FF2B5EF4-FFF2-40B4-BE49-F238E27FC236}">
              <a16:creationId xmlns:a16="http://schemas.microsoft.com/office/drawing/2014/main" id="{AF82323B-DBF1-41BA-8A09-52FC8292E9F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180" name="Text Box 6">
          <a:extLst>
            <a:ext uri="{FF2B5EF4-FFF2-40B4-BE49-F238E27FC236}">
              <a16:creationId xmlns:a16="http://schemas.microsoft.com/office/drawing/2014/main" id="{29048C3C-6115-4173-B359-A165364AD8D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181" name="Text Box 4">
          <a:extLst>
            <a:ext uri="{FF2B5EF4-FFF2-40B4-BE49-F238E27FC236}">
              <a16:creationId xmlns:a16="http://schemas.microsoft.com/office/drawing/2014/main" id="{21883138-91D4-4CF4-AC54-105710D4FE6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182" name="Text Box 6">
          <a:extLst>
            <a:ext uri="{FF2B5EF4-FFF2-40B4-BE49-F238E27FC236}">
              <a16:creationId xmlns:a16="http://schemas.microsoft.com/office/drawing/2014/main" id="{8F4B387C-B94E-4DE7-A272-65423B6B8FF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183" name="Text Box 4">
          <a:extLst>
            <a:ext uri="{FF2B5EF4-FFF2-40B4-BE49-F238E27FC236}">
              <a16:creationId xmlns:a16="http://schemas.microsoft.com/office/drawing/2014/main" id="{8275F6A2-08D8-4C7E-9902-7E82985E855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184" name="Text Box 6">
          <a:extLst>
            <a:ext uri="{FF2B5EF4-FFF2-40B4-BE49-F238E27FC236}">
              <a16:creationId xmlns:a16="http://schemas.microsoft.com/office/drawing/2014/main" id="{F6ACDE6E-4914-4983-83AC-5883D78A8F7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185" name="Text Box 4">
          <a:extLst>
            <a:ext uri="{FF2B5EF4-FFF2-40B4-BE49-F238E27FC236}">
              <a16:creationId xmlns:a16="http://schemas.microsoft.com/office/drawing/2014/main" id="{1E67B73A-3D49-4D77-B2D9-C880C84AC5F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186" name="Text Box 6">
          <a:extLst>
            <a:ext uri="{FF2B5EF4-FFF2-40B4-BE49-F238E27FC236}">
              <a16:creationId xmlns:a16="http://schemas.microsoft.com/office/drawing/2014/main" id="{69D0D910-6057-42B4-9E48-9A00AA014E7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187" name="Text Box 4">
          <a:extLst>
            <a:ext uri="{FF2B5EF4-FFF2-40B4-BE49-F238E27FC236}">
              <a16:creationId xmlns:a16="http://schemas.microsoft.com/office/drawing/2014/main" id="{12B89A44-11E2-4BD1-B489-03239672AD7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188" name="Text Box 6">
          <a:extLst>
            <a:ext uri="{FF2B5EF4-FFF2-40B4-BE49-F238E27FC236}">
              <a16:creationId xmlns:a16="http://schemas.microsoft.com/office/drawing/2014/main" id="{E71227FA-FA02-409C-AB84-A83FA66883E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189" name="Text Box 4">
          <a:extLst>
            <a:ext uri="{FF2B5EF4-FFF2-40B4-BE49-F238E27FC236}">
              <a16:creationId xmlns:a16="http://schemas.microsoft.com/office/drawing/2014/main" id="{66C5D215-ABFF-46E1-A365-A9B20EFCC97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190" name="Text Box 6">
          <a:extLst>
            <a:ext uri="{FF2B5EF4-FFF2-40B4-BE49-F238E27FC236}">
              <a16:creationId xmlns:a16="http://schemas.microsoft.com/office/drawing/2014/main" id="{EC412359-4D52-4B1D-A250-5A582385CAE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191" name="Text Box 4">
          <a:extLst>
            <a:ext uri="{FF2B5EF4-FFF2-40B4-BE49-F238E27FC236}">
              <a16:creationId xmlns:a16="http://schemas.microsoft.com/office/drawing/2014/main" id="{570E79EE-0739-43FB-BCC7-61FC70633CB6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192" name="Text Box 6">
          <a:extLst>
            <a:ext uri="{FF2B5EF4-FFF2-40B4-BE49-F238E27FC236}">
              <a16:creationId xmlns:a16="http://schemas.microsoft.com/office/drawing/2014/main" id="{F8D7041A-DCE0-4A0E-A0A4-855D00ABB28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193" name="Text Box 4">
          <a:extLst>
            <a:ext uri="{FF2B5EF4-FFF2-40B4-BE49-F238E27FC236}">
              <a16:creationId xmlns:a16="http://schemas.microsoft.com/office/drawing/2014/main" id="{808C661D-FB62-4378-A893-F4D3D3A935E2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194" name="Text Box 6">
          <a:extLst>
            <a:ext uri="{FF2B5EF4-FFF2-40B4-BE49-F238E27FC236}">
              <a16:creationId xmlns:a16="http://schemas.microsoft.com/office/drawing/2014/main" id="{A0C80E76-56D2-4416-B940-ED73A2D8484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195" name="Text Box 4">
          <a:extLst>
            <a:ext uri="{FF2B5EF4-FFF2-40B4-BE49-F238E27FC236}">
              <a16:creationId xmlns:a16="http://schemas.microsoft.com/office/drawing/2014/main" id="{8D507EB1-2AB1-44BC-8DED-34BE72E274D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196" name="Text Box 6">
          <a:extLst>
            <a:ext uri="{FF2B5EF4-FFF2-40B4-BE49-F238E27FC236}">
              <a16:creationId xmlns:a16="http://schemas.microsoft.com/office/drawing/2014/main" id="{35C822A2-07A5-489D-AF0A-97BE4F5C041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197" name="Text Box 4">
          <a:extLst>
            <a:ext uri="{FF2B5EF4-FFF2-40B4-BE49-F238E27FC236}">
              <a16:creationId xmlns:a16="http://schemas.microsoft.com/office/drawing/2014/main" id="{B776635B-CB22-45E2-A1D1-833ECB05EF72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198" name="Text Box 6">
          <a:extLst>
            <a:ext uri="{FF2B5EF4-FFF2-40B4-BE49-F238E27FC236}">
              <a16:creationId xmlns:a16="http://schemas.microsoft.com/office/drawing/2014/main" id="{35343B7E-8F82-420C-8188-C80D47532ABD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199" name="Text Box 4">
          <a:extLst>
            <a:ext uri="{FF2B5EF4-FFF2-40B4-BE49-F238E27FC236}">
              <a16:creationId xmlns:a16="http://schemas.microsoft.com/office/drawing/2014/main" id="{3D8BC145-EE4D-4FEA-AEE5-646D1EB32C5D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200" name="Text Box 6">
          <a:extLst>
            <a:ext uri="{FF2B5EF4-FFF2-40B4-BE49-F238E27FC236}">
              <a16:creationId xmlns:a16="http://schemas.microsoft.com/office/drawing/2014/main" id="{E02D1505-4B1B-4570-A34D-E0294F98B65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201" name="Text Box 4">
          <a:extLst>
            <a:ext uri="{FF2B5EF4-FFF2-40B4-BE49-F238E27FC236}">
              <a16:creationId xmlns:a16="http://schemas.microsoft.com/office/drawing/2014/main" id="{F8FE6AA0-1B89-4AC6-ABF5-7294FA9E603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202" name="Text Box 6">
          <a:extLst>
            <a:ext uri="{FF2B5EF4-FFF2-40B4-BE49-F238E27FC236}">
              <a16:creationId xmlns:a16="http://schemas.microsoft.com/office/drawing/2014/main" id="{BFD94364-9092-414D-A94E-A90F8F140C50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203" name="Text Box 4">
          <a:extLst>
            <a:ext uri="{FF2B5EF4-FFF2-40B4-BE49-F238E27FC236}">
              <a16:creationId xmlns:a16="http://schemas.microsoft.com/office/drawing/2014/main" id="{CBCE0C30-DBE7-41DF-9F0B-94267F1B010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204" name="Text Box 6">
          <a:extLst>
            <a:ext uri="{FF2B5EF4-FFF2-40B4-BE49-F238E27FC236}">
              <a16:creationId xmlns:a16="http://schemas.microsoft.com/office/drawing/2014/main" id="{43B6831B-C409-4B76-AD73-ED5997D2347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05" name="Text Box 4">
          <a:extLst>
            <a:ext uri="{FF2B5EF4-FFF2-40B4-BE49-F238E27FC236}">
              <a16:creationId xmlns:a16="http://schemas.microsoft.com/office/drawing/2014/main" id="{F28B11F0-B8C7-4A31-85FF-658099C755E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06" name="Text Box 6">
          <a:extLst>
            <a:ext uri="{FF2B5EF4-FFF2-40B4-BE49-F238E27FC236}">
              <a16:creationId xmlns:a16="http://schemas.microsoft.com/office/drawing/2014/main" id="{BA7A665A-5A1A-42F3-8AC3-06F6317C74E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207" name="Text Box 4">
          <a:extLst>
            <a:ext uri="{FF2B5EF4-FFF2-40B4-BE49-F238E27FC236}">
              <a16:creationId xmlns:a16="http://schemas.microsoft.com/office/drawing/2014/main" id="{3EC2CD88-2B50-47AF-A215-0D393CAB2BF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208" name="Text Box 6">
          <a:extLst>
            <a:ext uri="{FF2B5EF4-FFF2-40B4-BE49-F238E27FC236}">
              <a16:creationId xmlns:a16="http://schemas.microsoft.com/office/drawing/2014/main" id="{ED284F41-D55C-4127-BFB1-2AA8334117A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09" name="Text Box 4">
          <a:extLst>
            <a:ext uri="{FF2B5EF4-FFF2-40B4-BE49-F238E27FC236}">
              <a16:creationId xmlns:a16="http://schemas.microsoft.com/office/drawing/2014/main" id="{9B62E1A8-36CA-4884-9FA9-7D3F19D3DFA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10" name="Text Box 6">
          <a:extLst>
            <a:ext uri="{FF2B5EF4-FFF2-40B4-BE49-F238E27FC236}">
              <a16:creationId xmlns:a16="http://schemas.microsoft.com/office/drawing/2014/main" id="{0CD66ADD-7404-4878-89B2-8114C09CE56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211" name="Text Box 4">
          <a:extLst>
            <a:ext uri="{FF2B5EF4-FFF2-40B4-BE49-F238E27FC236}">
              <a16:creationId xmlns:a16="http://schemas.microsoft.com/office/drawing/2014/main" id="{B6262971-748C-4713-8783-DF16FD7F0B22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212" name="Text Box 6">
          <a:extLst>
            <a:ext uri="{FF2B5EF4-FFF2-40B4-BE49-F238E27FC236}">
              <a16:creationId xmlns:a16="http://schemas.microsoft.com/office/drawing/2014/main" id="{E6E2EA84-00E8-4661-B3B2-C274A37C9708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13" name="Text Box 4">
          <a:extLst>
            <a:ext uri="{FF2B5EF4-FFF2-40B4-BE49-F238E27FC236}">
              <a16:creationId xmlns:a16="http://schemas.microsoft.com/office/drawing/2014/main" id="{D4374ECB-8F69-4E79-99E4-7B58F6295DE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14" name="Text Box 6">
          <a:extLst>
            <a:ext uri="{FF2B5EF4-FFF2-40B4-BE49-F238E27FC236}">
              <a16:creationId xmlns:a16="http://schemas.microsoft.com/office/drawing/2014/main" id="{D8F5CA7E-C597-4FF2-B7F1-81355286CCF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215" name="Text Box 4">
          <a:extLst>
            <a:ext uri="{FF2B5EF4-FFF2-40B4-BE49-F238E27FC236}">
              <a16:creationId xmlns:a16="http://schemas.microsoft.com/office/drawing/2014/main" id="{3280A6E5-A3C8-4DD7-A3B1-CA80D24CB5D8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216" name="Text Box 6">
          <a:extLst>
            <a:ext uri="{FF2B5EF4-FFF2-40B4-BE49-F238E27FC236}">
              <a16:creationId xmlns:a16="http://schemas.microsoft.com/office/drawing/2014/main" id="{91FB7D92-B05D-42D4-9444-4D72AECD4A1F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217" name="Text Box 4">
          <a:extLst>
            <a:ext uri="{FF2B5EF4-FFF2-40B4-BE49-F238E27FC236}">
              <a16:creationId xmlns:a16="http://schemas.microsoft.com/office/drawing/2014/main" id="{41CB059F-FDCC-42BB-B078-BFDC8C16884D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218" name="Text Box 6">
          <a:extLst>
            <a:ext uri="{FF2B5EF4-FFF2-40B4-BE49-F238E27FC236}">
              <a16:creationId xmlns:a16="http://schemas.microsoft.com/office/drawing/2014/main" id="{F0CD4204-CF6A-421D-AEE2-71A8E0091D54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219" name="Text Box 4">
          <a:extLst>
            <a:ext uri="{FF2B5EF4-FFF2-40B4-BE49-F238E27FC236}">
              <a16:creationId xmlns:a16="http://schemas.microsoft.com/office/drawing/2014/main" id="{5875236A-D79A-4801-9578-52524AFFFDDE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220" name="Text Box 6">
          <a:extLst>
            <a:ext uri="{FF2B5EF4-FFF2-40B4-BE49-F238E27FC236}">
              <a16:creationId xmlns:a16="http://schemas.microsoft.com/office/drawing/2014/main" id="{E8FDE3F0-8FB1-4FC0-85AF-05BAC13DB1F6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221" name="Text Box 4">
          <a:extLst>
            <a:ext uri="{FF2B5EF4-FFF2-40B4-BE49-F238E27FC236}">
              <a16:creationId xmlns:a16="http://schemas.microsoft.com/office/drawing/2014/main" id="{8B21061A-AC6F-4D43-96EB-3E1AFA4D8FF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222" name="Text Box 6">
          <a:extLst>
            <a:ext uri="{FF2B5EF4-FFF2-40B4-BE49-F238E27FC236}">
              <a16:creationId xmlns:a16="http://schemas.microsoft.com/office/drawing/2014/main" id="{5F074A57-774D-468E-8732-005DBB34021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23" name="Text Box 4">
          <a:extLst>
            <a:ext uri="{FF2B5EF4-FFF2-40B4-BE49-F238E27FC236}">
              <a16:creationId xmlns:a16="http://schemas.microsoft.com/office/drawing/2014/main" id="{AB594280-3154-44FC-AE0D-6AF69A89656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24" name="Text Box 6">
          <a:extLst>
            <a:ext uri="{FF2B5EF4-FFF2-40B4-BE49-F238E27FC236}">
              <a16:creationId xmlns:a16="http://schemas.microsoft.com/office/drawing/2014/main" id="{0BF75AA7-104A-4FDA-B3B1-1A585D48961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225" name="Text Box 4">
          <a:extLst>
            <a:ext uri="{FF2B5EF4-FFF2-40B4-BE49-F238E27FC236}">
              <a16:creationId xmlns:a16="http://schemas.microsoft.com/office/drawing/2014/main" id="{3850AC1A-2848-4661-B3EB-84E1EB4FB76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226" name="Text Box 6">
          <a:extLst>
            <a:ext uri="{FF2B5EF4-FFF2-40B4-BE49-F238E27FC236}">
              <a16:creationId xmlns:a16="http://schemas.microsoft.com/office/drawing/2014/main" id="{7E4CC8D8-70D0-496A-BC91-5861B857DF1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27" name="Text Box 4">
          <a:extLst>
            <a:ext uri="{FF2B5EF4-FFF2-40B4-BE49-F238E27FC236}">
              <a16:creationId xmlns:a16="http://schemas.microsoft.com/office/drawing/2014/main" id="{CE018ADA-2166-4D6F-9672-7E4830474C0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28" name="Text Box 6">
          <a:extLst>
            <a:ext uri="{FF2B5EF4-FFF2-40B4-BE49-F238E27FC236}">
              <a16:creationId xmlns:a16="http://schemas.microsoft.com/office/drawing/2014/main" id="{F32385B4-D160-4588-8381-07D55EEC257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229" name="Text Box 4">
          <a:extLst>
            <a:ext uri="{FF2B5EF4-FFF2-40B4-BE49-F238E27FC236}">
              <a16:creationId xmlns:a16="http://schemas.microsoft.com/office/drawing/2014/main" id="{A9DAAF36-2D51-44AE-9D16-4D20CEFF6ED0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230" name="Text Box 6">
          <a:extLst>
            <a:ext uri="{FF2B5EF4-FFF2-40B4-BE49-F238E27FC236}">
              <a16:creationId xmlns:a16="http://schemas.microsoft.com/office/drawing/2014/main" id="{1B721D1F-3157-4DDF-9CF8-30D7A0766151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31" name="Text Box 4">
          <a:extLst>
            <a:ext uri="{FF2B5EF4-FFF2-40B4-BE49-F238E27FC236}">
              <a16:creationId xmlns:a16="http://schemas.microsoft.com/office/drawing/2014/main" id="{7483B096-5FCE-4533-BF8A-DDA7D894877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32" name="Text Box 6">
          <a:extLst>
            <a:ext uri="{FF2B5EF4-FFF2-40B4-BE49-F238E27FC236}">
              <a16:creationId xmlns:a16="http://schemas.microsoft.com/office/drawing/2014/main" id="{33E20B92-C7E6-4A34-A52D-F0FBB8FBD24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233" name="Text Box 4">
          <a:extLst>
            <a:ext uri="{FF2B5EF4-FFF2-40B4-BE49-F238E27FC236}">
              <a16:creationId xmlns:a16="http://schemas.microsoft.com/office/drawing/2014/main" id="{522BFA80-42F2-405E-9024-9FE4F43062AD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234" name="Text Box 6">
          <a:extLst>
            <a:ext uri="{FF2B5EF4-FFF2-40B4-BE49-F238E27FC236}">
              <a16:creationId xmlns:a16="http://schemas.microsoft.com/office/drawing/2014/main" id="{2F8C4FD8-9F36-4E5E-A04B-D8FD9522E0BD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4235" name="Text Box 6">
          <a:extLst>
            <a:ext uri="{FF2B5EF4-FFF2-40B4-BE49-F238E27FC236}">
              <a16:creationId xmlns:a16="http://schemas.microsoft.com/office/drawing/2014/main" id="{40257231-381A-474F-A2F8-75B2DA0B0F8E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236" name="Text Box 4">
          <a:extLst>
            <a:ext uri="{FF2B5EF4-FFF2-40B4-BE49-F238E27FC236}">
              <a16:creationId xmlns:a16="http://schemas.microsoft.com/office/drawing/2014/main" id="{117DB7A9-7185-4B73-B53D-28722B8B9EE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237" name="Text Box 6">
          <a:extLst>
            <a:ext uri="{FF2B5EF4-FFF2-40B4-BE49-F238E27FC236}">
              <a16:creationId xmlns:a16="http://schemas.microsoft.com/office/drawing/2014/main" id="{E5025639-2CA3-4487-BA5A-6B95E317970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238" name="Text Box 4">
          <a:extLst>
            <a:ext uri="{FF2B5EF4-FFF2-40B4-BE49-F238E27FC236}">
              <a16:creationId xmlns:a16="http://schemas.microsoft.com/office/drawing/2014/main" id="{C5FCEF52-EB69-45BD-A3EA-665DA34F4721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239" name="Text Box 6">
          <a:extLst>
            <a:ext uri="{FF2B5EF4-FFF2-40B4-BE49-F238E27FC236}">
              <a16:creationId xmlns:a16="http://schemas.microsoft.com/office/drawing/2014/main" id="{CBC6CEED-DBE0-4C84-B054-3499E6F46EF3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240" name="Text Box 4">
          <a:extLst>
            <a:ext uri="{FF2B5EF4-FFF2-40B4-BE49-F238E27FC236}">
              <a16:creationId xmlns:a16="http://schemas.microsoft.com/office/drawing/2014/main" id="{5C484A08-3E12-47C2-9174-83C5F55D727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241" name="Text Box 6">
          <a:extLst>
            <a:ext uri="{FF2B5EF4-FFF2-40B4-BE49-F238E27FC236}">
              <a16:creationId xmlns:a16="http://schemas.microsoft.com/office/drawing/2014/main" id="{EE875364-0020-4D0A-808D-BDAE8F116CD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242" name="Text Box 4">
          <a:extLst>
            <a:ext uri="{FF2B5EF4-FFF2-40B4-BE49-F238E27FC236}">
              <a16:creationId xmlns:a16="http://schemas.microsoft.com/office/drawing/2014/main" id="{2337249E-21FD-4904-A2D2-B52396CEA13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243" name="Text Box 6">
          <a:extLst>
            <a:ext uri="{FF2B5EF4-FFF2-40B4-BE49-F238E27FC236}">
              <a16:creationId xmlns:a16="http://schemas.microsoft.com/office/drawing/2014/main" id="{4C95172E-6A71-47D2-BBC2-EDC7D5ACE9A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244" name="Text Box 4">
          <a:extLst>
            <a:ext uri="{FF2B5EF4-FFF2-40B4-BE49-F238E27FC236}">
              <a16:creationId xmlns:a16="http://schemas.microsoft.com/office/drawing/2014/main" id="{289C0C65-F2D4-417C-8AA2-3AB79CCAF9F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245" name="Text Box 6">
          <a:extLst>
            <a:ext uri="{FF2B5EF4-FFF2-40B4-BE49-F238E27FC236}">
              <a16:creationId xmlns:a16="http://schemas.microsoft.com/office/drawing/2014/main" id="{8E4291BF-2884-4A08-9D9E-473A7403332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246" name="Text Box 4">
          <a:extLst>
            <a:ext uri="{FF2B5EF4-FFF2-40B4-BE49-F238E27FC236}">
              <a16:creationId xmlns:a16="http://schemas.microsoft.com/office/drawing/2014/main" id="{D4357B0C-9AF4-4455-8760-070D7AA2D6C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247" name="Text Box 6">
          <a:extLst>
            <a:ext uri="{FF2B5EF4-FFF2-40B4-BE49-F238E27FC236}">
              <a16:creationId xmlns:a16="http://schemas.microsoft.com/office/drawing/2014/main" id="{BA320C58-926E-4E4A-987D-931AAE129DA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248" name="Text Box 4">
          <a:extLst>
            <a:ext uri="{FF2B5EF4-FFF2-40B4-BE49-F238E27FC236}">
              <a16:creationId xmlns:a16="http://schemas.microsoft.com/office/drawing/2014/main" id="{5B8503FB-FBBB-44C9-988F-BBD39F05724C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249" name="Text Box 6">
          <a:extLst>
            <a:ext uri="{FF2B5EF4-FFF2-40B4-BE49-F238E27FC236}">
              <a16:creationId xmlns:a16="http://schemas.microsoft.com/office/drawing/2014/main" id="{0AB0F51C-2661-4968-BE34-87B5E56396C0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58132"/>
    <xdr:sp macro="" textlink="">
      <xdr:nvSpPr>
        <xdr:cNvPr id="4250" name="Text Box 4">
          <a:extLst>
            <a:ext uri="{FF2B5EF4-FFF2-40B4-BE49-F238E27FC236}">
              <a16:creationId xmlns:a16="http://schemas.microsoft.com/office/drawing/2014/main" id="{13B37E24-B1B5-4188-A954-DB4B6A498190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58132"/>
    <xdr:sp macro="" textlink="">
      <xdr:nvSpPr>
        <xdr:cNvPr id="4251" name="Text Box 6">
          <a:extLst>
            <a:ext uri="{FF2B5EF4-FFF2-40B4-BE49-F238E27FC236}">
              <a16:creationId xmlns:a16="http://schemas.microsoft.com/office/drawing/2014/main" id="{9B21E752-CE06-40D0-9B53-CFC3A1911F06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252" name="Text Box 4">
          <a:extLst>
            <a:ext uri="{FF2B5EF4-FFF2-40B4-BE49-F238E27FC236}">
              <a16:creationId xmlns:a16="http://schemas.microsoft.com/office/drawing/2014/main" id="{AE887E5F-1DF5-4601-A70A-1326EA37ADB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253" name="Text Box 6">
          <a:extLst>
            <a:ext uri="{FF2B5EF4-FFF2-40B4-BE49-F238E27FC236}">
              <a16:creationId xmlns:a16="http://schemas.microsoft.com/office/drawing/2014/main" id="{2809E50F-BA6B-42FE-8704-3D2B41D73CC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58132"/>
    <xdr:sp macro="" textlink="">
      <xdr:nvSpPr>
        <xdr:cNvPr id="4254" name="Text Box 4">
          <a:extLst>
            <a:ext uri="{FF2B5EF4-FFF2-40B4-BE49-F238E27FC236}">
              <a16:creationId xmlns:a16="http://schemas.microsoft.com/office/drawing/2014/main" id="{D077C335-D7B2-4852-96D6-02B8E29A33FA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58132"/>
    <xdr:sp macro="" textlink="">
      <xdr:nvSpPr>
        <xdr:cNvPr id="4255" name="Text Box 6">
          <a:extLst>
            <a:ext uri="{FF2B5EF4-FFF2-40B4-BE49-F238E27FC236}">
              <a16:creationId xmlns:a16="http://schemas.microsoft.com/office/drawing/2014/main" id="{06FF7398-C747-489C-AD9A-3E7B208F2E2A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256" name="Text Box 4">
          <a:extLst>
            <a:ext uri="{FF2B5EF4-FFF2-40B4-BE49-F238E27FC236}">
              <a16:creationId xmlns:a16="http://schemas.microsoft.com/office/drawing/2014/main" id="{474FE80C-5B91-42F4-B019-E7C238031B4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257" name="Text Box 6">
          <a:extLst>
            <a:ext uri="{FF2B5EF4-FFF2-40B4-BE49-F238E27FC236}">
              <a16:creationId xmlns:a16="http://schemas.microsoft.com/office/drawing/2014/main" id="{A7355962-C699-4A79-87FA-A03385ABD85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58" name="Text Box 4">
          <a:extLst>
            <a:ext uri="{FF2B5EF4-FFF2-40B4-BE49-F238E27FC236}">
              <a16:creationId xmlns:a16="http://schemas.microsoft.com/office/drawing/2014/main" id="{B1273DB7-ED3F-469C-81A1-D40AF9583D8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59" name="Text Box 6">
          <a:extLst>
            <a:ext uri="{FF2B5EF4-FFF2-40B4-BE49-F238E27FC236}">
              <a16:creationId xmlns:a16="http://schemas.microsoft.com/office/drawing/2014/main" id="{C12FF44A-5D51-45B3-8988-7826B000146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260" name="Text Box 4">
          <a:extLst>
            <a:ext uri="{FF2B5EF4-FFF2-40B4-BE49-F238E27FC236}">
              <a16:creationId xmlns:a16="http://schemas.microsoft.com/office/drawing/2014/main" id="{250517D6-B711-4C1E-AF97-CDBE0875D88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261" name="Text Box 6">
          <a:extLst>
            <a:ext uri="{FF2B5EF4-FFF2-40B4-BE49-F238E27FC236}">
              <a16:creationId xmlns:a16="http://schemas.microsoft.com/office/drawing/2014/main" id="{8B591029-328C-4F76-ACE0-D9EA564EF46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262" name="Text Box 4">
          <a:extLst>
            <a:ext uri="{FF2B5EF4-FFF2-40B4-BE49-F238E27FC236}">
              <a16:creationId xmlns:a16="http://schemas.microsoft.com/office/drawing/2014/main" id="{39E7078F-11A4-4461-A166-ED6FF681B80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263" name="Text Box 6">
          <a:extLst>
            <a:ext uri="{FF2B5EF4-FFF2-40B4-BE49-F238E27FC236}">
              <a16:creationId xmlns:a16="http://schemas.microsoft.com/office/drawing/2014/main" id="{B702DC2B-7D72-43DC-BC31-A1C82B9AF936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264" name="Text Box 4">
          <a:extLst>
            <a:ext uri="{FF2B5EF4-FFF2-40B4-BE49-F238E27FC236}">
              <a16:creationId xmlns:a16="http://schemas.microsoft.com/office/drawing/2014/main" id="{AE58DEC6-0C03-498F-9C11-FF6D67B4303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265" name="Text Box 6">
          <a:extLst>
            <a:ext uri="{FF2B5EF4-FFF2-40B4-BE49-F238E27FC236}">
              <a16:creationId xmlns:a16="http://schemas.microsoft.com/office/drawing/2014/main" id="{9C8B8450-296E-4585-9C81-D2234E734110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266" name="Text Box 4">
          <a:extLst>
            <a:ext uri="{FF2B5EF4-FFF2-40B4-BE49-F238E27FC236}">
              <a16:creationId xmlns:a16="http://schemas.microsoft.com/office/drawing/2014/main" id="{EF84CA99-B159-471F-A54C-ADDC4D473096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267" name="Text Box 6">
          <a:extLst>
            <a:ext uri="{FF2B5EF4-FFF2-40B4-BE49-F238E27FC236}">
              <a16:creationId xmlns:a16="http://schemas.microsoft.com/office/drawing/2014/main" id="{0A8ADA24-1C63-46A3-A2FE-B7594B13D3D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268" name="Text Box 4">
          <a:extLst>
            <a:ext uri="{FF2B5EF4-FFF2-40B4-BE49-F238E27FC236}">
              <a16:creationId xmlns:a16="http://schemas.microsoft.com/office/drawing/2014/main" id="{1633703C-C014-4C84-AC0B-4ADF5A68DEF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269" name="Text Box 6">
          <a:extLst>
            <a:ext uri="{FF2B5EF4-FFF2-40B4-BE49-F238E27FC236}">
              <a16:creationId xmlns:a16="http://schemas.microsoft.com/office/drawing/2014/main" id="{3EB100EE-A9B3-4D2B-A60B-A051C27DB96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70" name="Text Box 4">
          <a:extLst>
            <a:ext uri="{FF2B5EF4-FFF2-40B4-BE49-F238E27FC236}">
              <a16:creationId xmlns:a16="http://schemas.microsoft.com/office/drawing/2014/main" id="{67A519CF-229A-42F6-8095-3937F60C289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71" name="Text Box 6">
          <a:extLst>
            <a:ext uri="{FF2B5EF4-FFF2-40B4-BE49-F238E27FC236}">
              <a16:creationId xmlns:a16="http://schemas.microsoft.com/office/drawing/2014/main" id="{0E2EDC6B-EADD-41B3-9BB4-E62B663FC4E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272" name="Text Box 4">
          <a:extLst>
            <a:ext uri="{FF2B5EF4-FFF2-40B4-BE49-F238E27FC236}">
              <a16:creationId xmlns:a16="http://schemas.microsoft.com/office/drawing/2014/main" id="{F7FC4E6C-6DD1-42B0-B786-D3A5AC756A3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273" name="Text Box 6">
          <a:extLst>
            <a:ext uri="{FF2B5EF4-FFF2-40B4-BE49-F238E27FC236}">
              <a16:creationId xmlns:a16="http://schemas.microsoft.com/office/drawing/2014/main" id="{1EC70DF1-6D77-40BD-BF65-2F5E0DF4A0E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74" name="Text Box 4">
          <a:extLst>
            <a:ext uri="{FF2B5EF4-FFF2-40B4-BE49-F238E27FC236}">
              <a16:creationId xmlns:a16="http://schemas.microsoft.com/office/drawing/2014/main" id="{E126F08D-D8D5-4DC5-BBBF-404D9342A7A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75" name="Text Box 6">
          <a:extLst>
            <a:ext uri="{FF2B5EF4-FFF2-40B4-BE49-F238E27FC236}">
              <a16:creationId xmlns:a16="http://schemas.microsoft.com/office/drawing/2014/main" id="{49D09B94-3FC6-441B-9E4D-3690E079EB0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276" name="Text Box 4">
          <a:extLst>
            <a:ext uri="{FF2B5EF4-FFF2-40B4-BE49-F238E27FC236}">
              <a16:creationId xmlns:a16="http://schemas.microsoft.com/office/drawing/2014/main" id="{95238770-413E-4459-A495-99FAAA24B3FC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277" name="Text Box 6">
          <a:extLst>
            <a:ext uri="{FF2B5EF4-FFF2-40B4-BE49-F238E27FC236}">
              <a16:creationId xmlns:a16="http://schemas.microsoft.com/office/drawing/2014/main" id="{F915E183-4F25-4D2F-83FA-33E08735061D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78" name="Text Box 4">
          <a:extLst>
            <a:ext uri="{FF2B5EF4-FFF2-40B4-BE49-F238E27FC236}">
              <a16:creationId xmlns:a16="http://schemas.microsoft.com/office/drawing/2014/main" id="{156A581E-B16E-4D77-B705-850B2419F51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79" name="Text Box 6">
          <a:extLst>
            <a:ext uri="{FF2B5EF4-FFF2-40B4-BE49-F238E27FC236}">
              <a16:creationId xmlns:a16="http://schemas.microsoft.com/office/drawing/2014/main" id="{B2983297-61E8-48AD-9633-B6E8583E0E7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280" name="Text Box 4">
          <a:extLst>
            <a:ext uri="{FF2B5EF4-FFF2-40B4-BE49-F238E27FC236}">
              <a16:creationId xmlns:a16="http://schemas.microsoft.com/office/drawing/2014/main" id="{14329FFC-FBF3-429B-8785-C37BD6ED1AAF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281" name="Text Box 6">
          <a:extLst>
            <a:ext uri="{FF2B5EF4-FFF2-40B4-BE49-F238E27FC236}">
              <a16:creationId xmlns:a16="http://schemas.microsoft.com/office/drawing/2014/main" id="{C53238F1-EAB0-4E2C-A063-498839F43407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282" name="Text Box 4">
          <a:extLst>
            <a:ext uri="{FF2B5EF4-FFF2-40B4-BE49-F238E27FC236}">
              <a16:creationId xmlns:a16="http://schemas.microsoft.com/office/drawing/2014/main" id="{FF23EE8F-98AC-431F-B215-F8E532BC5B3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283" name="Text Box 6">
          <a:extLst>
            <a:ext uri="{FF2B5EF4-FFF2-40B4-BE49-F238E27FC236}">
              <a16:creationId xmlns:a16="http://schemas.microsoft.com/office/drawing/2014/main" id="{69F532BE-1462-43D2-BAEB-544935C1080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284" name="Text Box 4">
          <a:extLst>
            <a:ext uri="{FF2B5EF4-FFF2-40B4-BE49-F238E27FC236}">
              <a16:creationId xmlns:a16="http://schemas.microsoft.com/office/drawing/2014/main" id="{F0828ACC-D035-4722-900B-60AE2673CB76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285" name="Text Box 6">
          <a:extLst>
            <a:ext uri="{FF2B5EF4-FFF2-40B4-BE49-F238E27FC236}">
              <a16:creationId xmlns:a16="http://schemas.microsoft.com/office/drawing/2014/main" id="{492AE3ED-6EEE-47E7-BD09-63484A56C2C8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4286" name="Text Box 6">
          <a:extLst>
            <a:ext uri="{FF2B5EF4-FFF2-40B4-BE49-F238E27FC236}">
              <a16:creationId xmlns:a16="http://schemas.microsoft.com/office/drawing/2014/main" id="{389740C0-59B5-403F-89CB-978B627A1E8A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287" name="Text Box 4">
          <a:extLst>
            <a:ext uri="{FF2B5EF4-FFF2-40B4-BE49-F238E27FC236}">
              <a16:creationId xmlns:a16="http://schemas.microsoft.com/office/drawing/2014/main" id="{98D0C9C0-C092-4109-8636-9E0637346E8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288" name="Text Box 6">
          <a:extLst>
            <a:ext uri="{FF2B5EF4-FFF2-40B4-BE49-F238E27FC236}">
              <a16:creationId xmlns:a16="http://schemas.microsoft.com/office/drawing/2014/main" id="{F481BF49-7335-482B-BC45-93304890A9C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89" name="Text Box 4">
          <a:extLst>
            <a:ext uri="{FF2B5EF4-FFF2-40B4-BE49-F238E27FC236}">
              <a16:creationId xmlns:a16="http://schemas.microsoft.com/office/drawing/2014/main" id="{0CC6269F-63A9-4C7D-8E56-588D2DD6867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90" name="Text Box 6">
          <a:extLst>
            <a:ext uri="{FF2B5EF4-FFF2-40B4-BE49-F238E27FC236}">
              <a16:creationId xmlns:a16="http://schemas.microsoft.com/office/drawing/2014/main" id="{78F005CC-D9C9-4012-9BFD-5A06FA6F432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291" name="Text Box 4">
          <a:extLst>
            <a:ext uri="{FF2B5EF4-FFF2-40B4-BE49-F238E27FC236}">
              <a16:creationId xmlns:a16="http://schemas.microsoft.com/office/drawing/2014/main" id="{4B0EF3C5-CD65-47E2-B82D-F0A1EECB21C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292" name="Text Box 6">
          <a:extLst>
            <a:ext uri="{FF2B5EF4-FFF2-40B4-BE49-F238E27FC236}">
              <a16:creationId xmlns:a16="http://schemas.microsoft.com/office/drawing/2014/main" id="{C8203121-DAB6-4190-B5EB-E3C2B3E633A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93" name="Text Box 4">
          <a:extLst>
            <a:ext uri="{FF2B5EF4-FFF2-40B4-BE49-F238E27FC236}">
              <a16:creationId xmlns:a16="http://schemas.microsoft.com/office/drawing/2014/main" id="{420F464C-EBCF-49AE-8DC3-58BD8C8AC8D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94" name="Text Box 6">
          <a:extLst>
            <a:ext uri="{FF2B5EF4-FFF2-40B4-BE49-F238E27FC236}">
              <a16:creationId xmlns:a16="http://schemas.microsoft.com/office/drawing/2014/main" id="{4AC9CB82-B2F0-479C-B917-626B261AB29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295" name="Text Box 4">
          <a:extLst>
            <a:ext uri="{FF2B5EF4-FFF2-40B4-BE49-F238E27FC236}">
              <a16:creationId xmlns:a16="http://schemas.microsoft.com/office/drawing/2014/main" id="{50B50703-F4C5-4010-B519-EB507E8FF0BA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296" name="Text Box 6">
          <a:extLst>
            <a:ext uri="{FF2B5EF4-FFF2-40B4-BE49-F238E27FC236}">
              <a16:creationId xmlns:a16="http://schemas.microsoft.com/office/drawing/2014/main" id="{28B44ED2-837C-4EC7-A30B-FC7DFF96E10D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97" name="Text Box 4">
          <a:extLst>
            <a:ext uri="{FF2B5EF4-FFF2-40B4-BE49-F238E27FC236}">
              <a16:creationId xmlns:a16="http://schemas.microsoft.com/office/drawing/2014/main" id="{02AE7794-29BE-463A-B349-A5C99B50585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98" name="Text Box 6">
          <a:extLst>
            <a:ext uri="{FF2B5EF4-FFF2-40B4-BE49-F238E27FC236}">
              <a16:creationId xmlns:a16="http://schemas.microsoft.com/office/drawing/2014/main" id="{308D1EE9-CF2E-4293-B881-1357C387C42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299" name="Text Box 4">
          <a:extLst>
            <a:ext uri="{FF2B5EF4-FFF2-40B4-BE49-F238E27FC236}">
              <a16:creationId xmlns:a16="http://schemas.microsoft.com/office/drawing/2014/main" id="{5B2DB9A9-391B-435A-BA4B-C8E80092CA01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300" name="Text Box 6">
          <a:extLst>
            <a:ext uri="{FF2B5EF4-FFF2-40B4-BE49-F238E27FC236}">
              <a16:creationId xmlns:a16="http://schemas.microsoft.com/office/drawing/2014/main" id="{B5A46056-06B4-4168-9297-254643AC9293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4301" name="Text Box 6">
          <a:extLst>
            <a:ext uri="{FF2B5EF4-FFF2-40B4-BE49-F238E27FC236}">
              <a16:creationId xmlns:a16="http://schemas.microsoft.com/office/drawing/2014/main" id="{FEF68FF4-F222-4436-837B-1A33D4A1A7B3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302" name="Text Box 4">
          <a:extLst>
            <a:ext uri="{FF2B5EF4-FFF2-40B4-BE49-F238E27FC236}">
              <a16:creationId xmlns:a16="http://schemas.microsoft.com/office/drawing/2014/main" id="{69EA0BC8-AD24-4B03-AFEC-412B17B5E655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303" name="Text Box 6">
          <a:extLst>
            <a:ext uri="{FF2B5EF4-FFF2-40B4-BE49-F238E27FC236}">
              <a16:creationId xmlns:a16="http://schemas.microsoft.com/office/drawing/2014/main" id="{E1A5E388-F02D-4114-896F-D0356D0763B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304" name="Text Box 4">
          <a:extLst>
            <a:ext uri="{FF2B5EF4-FFF2-40B4-BE49-F238E27FC236}">
              <a16:creationId xmlns:a16="http://schemas.microsoft.com/office/drawing/2014/main" id="{3F16D4DB-BF61-450D-91D3-78CE2D17BE7E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305" name="Text Box 6">
          <a:extLst>
            <a:ext uri="{FF2B5EF4-FFF2-40B4-BE49-F238E27FC236}">
              <a16:creationId xmlns:a16="http://schemas.microsoft.com/office/drawing/2014/main" id="{CD6A553B-BBF7-488E-91E9-99527B2CF172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4306" name="Text Box 6">
          <a:extLst>
            <a:ext uri="{FF2B5EF4-FFF2-40B4-BE49-F238E27FC236}">
              <a16:creationId xmlns:a16="http://schemas.microsoft.com/office/drawing/2014/main" id="{10851A99-E3AF-47DE-958F-A50FD204B6C3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05757"/>
    <xdr:sp macro="" textlink="">
      <xdr:nvSpPr>
        <xdr:cNvPr id="4307" name="Text Box 4">
          <a:extLst>
            <a:ext uri="{FF2B5EF4-FFF2-40B4-BE49-F238E27FC236}">
              <a16:creationId xmlns:a16="http://schemas.microsoft.com/office/drawing/2014/main" id="{5AB09499-73B2-428A-BE15-8259DB408AC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05757"/>
    <xdr:sp macro="" textlink="">
      <xdr:nvSpPr>
        <xdr:cNvPr id="4308" name="Text Box 6">
          <a:extLst>
            <a:ext uri="{FF2B5EF4-FFF2-40B4-BE49-F238E27FC236}">
              <a16:creationId xmlns:a16="http://schemas.microsoft.com/office/drawing/2014/main" id="{67DBB109-383F-4724-A85B-6197C3F9444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86707"/>
    <xdr:sp macro="" textlink="">
      <xdr:nvSpPr>
        <xdr:cNvPr id="4309" name="Text Box 4">
          <a:extLst>
            <a:ext uri="{FF2B5EF4-FFF2-40B4-BE49-F238E27FC236}">
              <a16:creationId xmlns:a16="http://schemas.microsoft.com/office/drawing/2014/main" id="{98B28BA8-8FEF-4BB9-BB34-53CFCA2E0AB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86707"/>
    <xdr:sp macro="" textlink="">
      <xdr:nvSpPr>
        <xdr:cNvPr id="4310" name="Text Box 6">
          <a:extLst>
            <a:ext uri="{FF2B5EF4-FFF2-40B4-BE49-F238E27FC236}">
              <a16:creationId xmlns:a16="http://schemas.microsoft.com/office/drawing/2014/main" id="{44055220-3FCA-4EB0-A03C-B48FAE92A5F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311" name="Text Box 4">
          <a:extLst>
            <a:ext uri="{FF2B5EF4-FFF2-40B4-BE49-F238E27FC236}">
              <a16:creationId xmlns:a16="http://schemas.microsoft.com/office/drawing/2014/main" id="{6D9065FD-A092-4708-9004-BEC7D7BFD90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312" name="Text Box 6">
          <a:extLst>
            <a:ext uri="{FF2B5EF4-FFF2-40B4-BE49-F238E27FC236}">
              <a16:creationId xmlns:a16="http://schemas.microsoft.com/office/drawing/2014/main" id="{18206852-F817-43FC-AB11-9A2274E8380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313" name="Text Box 4">
          <a:extLst>
            <a:ext uri="{FF2B5EF4-FFF2-40B4-BE49-F238E27FC236}">
              <a16:creationId xmlns:a16="http://schemas.microsoft.com/office/drawing/2014/main" id="{207DD96F-E39C-47E4-981D-8D96E75FBF2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314" name="Text Box 6">
          <a:extLst>
            <a:ext uri="{FF2B5EF4-FFF2-40B4-BE49-F238E27FC236}">
              <a16:creationId xmlns:a16="http://schemas.microsoft.com/office/drawing/2014/main" id="{82FA6189-4711-4757-A768-067F6500754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315" name="Text Box 4">
          <a:extLst>
            <a:ext uri="{FF2B5EF4-FFF2-40B4-BE49-F238E27FC236}">
              <a16:creationId xmlns:a16="http://schemas.microsoft.com/office/drawing/2014/main" id="{8D43C8D6-8CFD-4CEB-80CB-EB6CD80F080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316" name="Text Box 6">
          <a:extLst>
            <a:ext uri="{FF2B5EF4-FFF2-40B4-BE49-F238E27FC236}">
              <a16:creationId xmlns:a16="http://schemas.microsoft.com/office/drawing/2014/main" id="{7CEE744B-65DB-4A87-A0AC-ECDF6E0935B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317" name="Text Box 4">
          <a:extLst>
            <a:ext uri="{FF2B5EF4-FFF2-40B4-BE49-F238E27FC236}">
              <a16:creationId xmlns:a16="http://schemas.microsoft.com/office/drawing/2014/main" id="{F2D22AB6-35F0-41FD-B1DD-5F397E9A8C1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318" name="Text Box 6">
          <a:extLst>
            <a:ext uri="{FF2B5EF4-FFF2-40B4-BE49-F238E27FC236}">
              <a16:creationId xmlns:a16="http://schemas.microsoft.com/office/drawing/2014/main" id="{347C7E6C-AA30-4EE4-A5FE-FBE035F41F7C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58132"/>
    <xdr:sp macro="" textlink="">
      <xdr:nvSpPr>
        <xdr:cNvPr id="4319" name="Text Box 4">
          <a:extLst>
            <a:ext uri="{FF2B5EF4-FFF2-40B4-BE49-F238E27FC236}">
              <a16:creationId xmlns:a16="http://schemas.microsoft.com/office/drawing/2014/main" id="{3C4AE30B-6488-466B-8499-2FAECD6D5C6A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58132"/>
    <xdr:sp macro="" textlink="">
      <xdr:nvSpPr>
        <xdr:cNvPr id="4320" name="Text Box 6">
          <a:extLst>
            <a:ext uri="{FF2B5EF4-FFF2-40B4-BE49-F238E27FC236}">
              <a16:creationId xmlns:a16="http://schemas.microsoft.com/office/drawing/2014/main" id="{43E8CBF9-250E-4268-9B8C-1B0A66052BFB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321" name="Text Box 4">
          <a:extLst>
            <a:ext uri="{FF2B5EF4-FFF2-40B4-BE49-F238E27FC236}">
              <a16:creationId xmlns:a16="http://schemas.microsoft.com/office/drawing/2014/main" id="{80E8FEC0-6B04-4D67-81EE-ED952ED76B9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322" name="Text Box 6">
          <a:extLst>
            <a:ext uri="{FF2B5EF4-FFF2-40B4-BE49-F238E27FC236}">
              <a16:creationId xmlns:a16="http://schemas.microsoft.com/office/drawing/2014/main" id="{29BF3F8B-B37B-4E9F-8B70-E01916B4EB5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58132"/>
    <xdr:sp macro="" textlink="">
      <xdr:nvSpPr>
        <xdr:cNvPr id="4323" name="Text Box 4">
          <a:extLst>
            <a:ext uri="{FF2B5EF4-FFF2-40B4-BE49-F238E27FC236}">
              <a16:creationId xmlns:a16="http://schemas.microsoft.com/office/drawing/2014/main" id="{AEE9D212-B586-4FED-AAF6-D08F82A31F92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58132"/>
    <xdr:sp macro="" textlink="">
      <xdr:nvSpPr>
        <xdr:cNvPr id="4324" name="Text Box 6">
          <a:extLst>
            <a:ext uri="{FF2B5EF4-FFF2-40B4-BE49-F238E27FC236}">
              <a16:creationId xmlns:a16="http://schemas.microsoft.com/office/drawing/2014/main" id="{823A6872-B592-4DD3-8D97-ED2FB88B33EC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77182"/>
    <xdr:sp macro="" textlink="">
      <xdr:nvSpPr>
        <xdr:cNvPr id="4325" name="Text Box 4">
          <a:extLst>
            <a:ext uri="{FF2B5EF4-FFF2-40B4-BE49-F238E27FC236}">
              <a16:creationId xmlns:a16="http://schemas.microsoft.com/office/drawing/2014/main" id="{1FB489B8-ED40-462D-A8F0-805BBF5385B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77182"/>
    <xdr:sp macro="" textlink="">
      <xdr:nvSpPr>
        <xdr:cNvPr id="4326" name="Text Box 6">
          <a:extLst>
            <a:ext uri="{FF2B5EF4-FFF2-40B4-BE49-F238E27FC236}">
              <a16:creationId xmlns:a16="http://schemas.microsoft.com/office/drawing/2014/main" id="{FD3A57AE-72D8-4322-B667-F1A92A7ED14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327" name="Text Box 4">
          <a:extLst>
            <a:ext uri="{FF2B5EF4-FFF2-40B4-BE49-F238E27FC236}">
              <a16:creationId xmlns:a16="http://schemas.microsoft.com/office/drawing/2014/main" id="{328BD63A-E807-46AF-9F67-F2134FD9AF3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328" name="Text Box 6">
          <a:extLst>
            <a:ext uri="{FF2B5EF4-FFF2-40B4-BE49-F238E27FC236}">
              <a16:creationId xmlns:a16="http://schemas.microsoft.com/office/drawing/2014/main" id="{6C661C65-11CE-4B19-918A-CE879751CC7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329" name="Text Box 4">
          <a:extLst>
            <a:ext uri="{FF2B5EF4-FFF2-40B4-BE49-F238E27FC236}">
              <a16:creationId xmlns:a16="http://schemas.microsoft.com/office/drawing/2014/main" id="{2B875444-84C1-4F16-8DD8-8BA50B9B73B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330" name="Text Box 6">
          <a:extLst>
            <a:ext uri="{FF2B5EF4-FFF2-40B4-BE49-F238E27FC236}">
              <a16:creationId xmlns:a16="http://schemas.microsoft.com/office/drawing/2014/main" id="{EBD9A431-EDBD-448F-AB00-29C4E4BC886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331" name="Text Box 4">
          <a:extLst>
            <a:ext uri="{FF2B5EF4-FFF2-40B4-BE49-F238E27FC236}">
              <a16:creationId xmlns:a16="http://schemas.microsoft.com/office/drawing/2014/main" id="{85BBDEFB-5F30-43A6-BF43-E670CE489AD0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332" name="Text Box 6">
          <a:extLst>
            <a:ext uri="{FF2B5EF4-FFF2-40B4-BE49-F238E27FC236}">
              <a16:creationId xmlns:a16="http://schemas.microsoft.com/office/drawing/2014/main" id="{B0BDF894-D655-4B43-98F8-D49D6B2E0E14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333" name="Text Box 4">
          <a:extLst>
            <a:ext uri="{FF2B5EF4-FFF2-40B4-BE49-F238E27FC236}">
              <a16:creationId xmlns:a16="http://schemas.microsoft.com/office/drawing/2014/main" id="{D32EB816-1074-4C09-A280-02A3F0010BB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334" name="Text Box 6">
          <a:extLst>
            <a:ext uri="{FF2B5EF4-FFF2-40B4-BE49-F238E27FC236}">
              <a16:creationId xmlns:a16="http://schemas.microsoft.com/office/drawing/2014/main" id="{768C198E-5008-47C5-A5F2-3DFE2E3B9E82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335" name="Text Box 4">
          <a:extLst>
            <a:ext uri="{FF2B5EF4-FFF2-40B4-BE49-F238E27FC236}">
              <a16:creationId xmlns:a16="http://schemas.microsoft.com/office/drawing/2014/main" id="{2F7EDA58-B687-4935-A3A6-053BB7CA9A4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336" name="Text Box 6">
          <a:extLst>
            <a:ext uri="{FF2B5EF4-FFF2-40B4-BE49-F238E27FC236}">
              <a16:creationId xmlns:a16="http://schemas.microsoft.com/office/drawing/2014/main" id="{EB707344-2439-456D-B4FB-947084E7B7E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337" name="Text Box 4">
          <a:extLst>
            <a:ext uri="{FF2B5EF4-FFF2-40B4-BE49-F238E27FC236}">
              <a16:creationId xmlns:a16="http://schemas.microsoft.com/office/drawing/2014/main" id="{52503399-1A47-423D-98F2-1C7FAEE5A47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338" name="Text Box 6">
          <a:extLst>
            <a:ext uri="{FF2B5EF4-FFF2-40B4-BE49-F238E27FC236}">
              <a16:creationId xmlns:a16="http://schemas.microsoft.com/office/drawing/2014/main" id="{C9F0C6BE-6FB2-47A8-B302-0D9527D3BF7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339" name="Text Box 4">
          <a:extLst>
            <a:ext uri="{FF2B5EF4-FFF2-40B4-BE49-F238E27FC236}">
              <a16:creationId xmlns:a16="http://schemas.microsoft.com/office/drawing/2014/main" id="{1EA152F1-FCFF-456D-AD24-A537E2C2814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340" name="Text Box 6">
          <a:extLst>
            <a:ext uri="{FF2B5EF4-FFF2-40B4-BE49-F238E27FC236}">
              <a16:creationId xmlns:a16="http://schemas.microsoft.com/office/drawing/2014/main" id="{918C22E5-C18A-403D-B038-9BA2562076C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341" name="Text Box 4">
          <a:extLst>
            <a:ext uri="{FF2B5EF4-FFF2-40B4-BE49-F238E27FC236}">
              <a16:creationId xmlns:a16="http://schemas.microsoft.com/office/drawing/2014/main" id="{EC57FB44-CD7E-44EB-8441-325E424199C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342" name="Text Box 6">
          <a:extLst>
            <a:ext uri="{FF2B5EF4-FFF2-40B4-BE49-F238E27FC236}">
              <a16:creationId xmlns:a16="http://schemas.microsoft.com/office/drawing/2014/main" id="{93BA7929-F0C8-4590-A272-619D64FC11E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343" name="Text Box 4">
          <a:extLst>
            <a:ext uri="{FF2B5EF4-FFF2-40B4-BE49-F238E27FC236}">
              <a16:creationId xmlns:a16="http://schemas.microsoft.com/office/drawing/2014/main" id="{BD334DBA-FEA0-41D4-955C-0301E096E54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344" name="Text Box 6">
          <a:extLst>
            <a:ext uri="{FF2B5EF4-FFF2-40B4-BE49-F238E27FC236}">
              <a16:creationId xmlns:a16="http://schemas.microsoft.com/office/drawing/2014/main" id="{ECFF1F27-FF8C-4634-9A27-E4A6FA91FC8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345" name="Text Box 4">
          <a:extLst>
            <a:ext uri="{FF2B5EF4-FFF2-40B4-BE49-F238E27FC236}">
              <a16:creationId xmlns:a16="http://schemas.microsoft.com/office/drawing/2014/main" id="{24DE6F68-67CF-493C-9375-D3178DFEB06B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346" name="Text Box 6">
          <a:extLst>
            <a:ext uri="{FF2B5EF4-FFF2-40B4-BE49-F238E27FC236}">
              <a16:creationId xmlns:a16="http://schemas.microsoft.com/office/drawing/2014/main" id="{D91AE89D-F46D-42EF-8DDF-266EADD9479B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347" name="Text Box 4">
          <a:extLst>
            <a:ext uri="{FF2B5EF4-FFF2-40B4-BE49-F238E27FC236}">
              <a16:creationId xmlns:a16="http://schemas.microsoft.com/office/drawing/2014/main" id="{8A97B9FC-6229-413D-9E18-08DC0470378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348" name="Text Box 6">
          <a:extLst>
            <a:ext uri="{FF2B5EF4-FFF2-40B4-BE49-F238E27FC236}">
              <a16:creationId xmlns:a16="http://schemas.microsoft.com/office/drawing/2014/main" id="{4074EBF3-2CF6-4759-8678-1FC5F019F04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349" name="Text Box 4">
          <a:extLst>
            <a:ext uri="{FF2B5EF4-FFF2-40B4-BE49-F238E27FC236}">
              <a16:creationId xmlns:a16="http://schemas.microsoft.com/office/drawing/2014/main" id="{78B17DCA-0D03-4D6C-8EE8-F5729680ECB8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350" name="Text Box 6">
          <a:extLst>
            <a:ext uri="{FF2B5EF4-FFF2-40B4-BE49-F238E27FC236}">
              <a16:creationId xmlns:a16="http://schemas.microsoft.com/office/drawing/2014/main" id="{F1DB8EE3-6C6A-4991-BED4-CAE15FA68208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351" name="Text Box 4">
          <a:extLst>
            <a:ext uri="{FF2B5EF4-FFF2-40B4-BE49-F238E27FC236}">
              <a16:creationId xmlns:a16="http://schemas.microsoft.com/office/drawing/2014/main" id="{8F087719-618D-404D-A6CC-0088F1EEDC60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352" name="Text Box 6">
          <a:extLst>
            <a:ext uri="{FF2B5EF4-FFF2-40B4-BE49-F238E27FC236}">
              <a16:creationId xmlns:a16="http://schemas.microsoft.com/office/drawing/2014/main" id="{A540003C-9104-4CE2-96A5-8751BCE5208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353" name="Text Box 4">
          <a:extLst>
            <a:ext uri="{FF2B5EF4-FFF2-40B4-BE49-F238E27FC236}">
              <a16:creationId xmlns:a16="http://schemas.microsoft.com/office/drawing/2014/main" id="{98AF4EC4-65D5-482D-8D71-4D286E209649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354" name="Text Box 6">
          <a:extLst>
            <a:ext uri="{FF2B5EF4-FFF2-40B4-BE49-F238E27FC236}">
              <a16:creationId xmlns:a16="http://schemas.microsoft.com/office/drawing/2014/main" id="{86BD5F54-BF5A-4554-B228-85B94D9F5BA7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355" name="Text Box 4">
          <a:extLst>
            <a:ext uri="{FF2B5EF4-FFF2-40B4-BE49-F238E27FC236}">
              <a16:creationId xmlns:a16="http://schemas.microsoft.com/office/drawing/2014/main" id="{545FDA1C-52FE-46E3-BA8E-7BF2B5BF098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356" name="Text Box 6">
          <a:extLst>
            <a:ext uri="{FF2B5EF4-FFF2-40B4-BE49-F238E27FC236}">
              <a16:creationId xmlns:a16="http://schemas.microsoft.com/office/drawing/2014/main" id="{7E0ACE93-C7AE-4DF9-8997-0D8A4CF0B80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357" name="Text Box 4">
          <a:extLst>
            <a:ext uri="{FF2B5EF4-FFF2-40B4-BE49-F238E27FC236}">
              <a16:creationId xmlns:a16="http://schemas.microsoft.com/office/drawing/2014/main" id="{421AD504-E8AE-411A-B12F-89AFA25D66E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358" name="Text Box 6">
          <a:extLst>
            <a:ext uri="{FF2B5EF4-FFF2-40B4-BE49-F238E27FC236}">
              <a16:creationId xmlns:a16="http://schemas.microsoft.com/office/drawing/2014/main" id="{DEDBD735-90FC-4085-A24E-4A4F3CA33DA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359" name="Text Box 4">
          <a:extLst>
            <a:ext uri="{FF2B5EF4-FFF2-40B4-BE49-F238E27FC236}">
              <a16:creationId xmlns:a16="http://schemas.microsoft.com/office/drawing/2014/main" id="{ABD22B24-E419-420A-A0E6-D465D6D93A4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360" name="Text Box 6">
          <a:extLst>
            <a:ext uri="{FF2B5EF4-FFF2-40B4-BE49-F238E27FC236}">
              <a16:creationId xmlns:a16="http://schemas.microsoft.com/office/drawing/2014/main" id="{8FFB046C-7451-4413-BC4D-DBDF199ADED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361" name="Text Box 4">
          <a:extLst>
            <a:ext uri="{FF2B5EF4-FFF2-40B4-BE49-F238E27FC236}">
              <a16:creationId xmlns:a16="http://schemas.microsoft.com/office/drawing/2014/main" id="{7639DE9E-BE8F-4560-9D17-39775A36D3E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362" name="Text Box 6">
          <a:extLst>
            <a:ext uri="{FF2B5EF4-FFF2-40B4-BE49-F238E27FC236}">
              <a16:creationId xmlns:a16="http://schemas.microsoft.com/office/drawing/2014/main" id="{CDA7A262-4BCF-4CAE-A9C9-B6B2CEA5946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363" name="Text Box 4">
          <a:extLst>
            <a:ext uri="{FF2B5EF4-FFF2-40B4-BE49-F238E27FC236}">
              <a16:creationId xmlns:a16="http://schemas.microsoft.com/office/drawing/2014/main" id="{F0144032-59E5-4A53-A6E4-06CA8767536A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364" name="Text Box 6">
          <a:extLst>
            <a:ext uri="{FF2B5EF4-FFF2-40B4-BE49-F238E27FC236}">
              <a16:creationId xmlns:a16="http://schemas.microsoft.com/office/drawing/2014/main" id="{A7EC2CF5-594A-4BCC-B211-93BD8CD7E32E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365" name="Text Box 4">
          <a:extLst>
            <a:ext uri="{FF2B5EF4-FFF2-40B4-BE49-F238E27FC236}">
              <a16:creationId xmlns:a16="http://schemas.microsoft.com/office/drawing/2014/main" id="{62C05DB2-3127-4197-9271-07F94EA7798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366" name="Text Box 6">
          <a:extLst>
            <a:ext uri="{FF2B5EF4-FFF2-40B4-BE49-F238E27FC236}">
              <a16:creationId xmlns:a16="http://schemas.microsoft.com/office/drawing/2014/main" id="{A4721CF0-77BB-4269-8EEB-417CF7FC292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367" name="Text Box 4">
          <a:extLst>
            <a:ext uri="{FF2B5EF4-FFF2-40B4-BE49-F238E27FC236}">
              <a16:creationId xmlns:a16="http://schemas.microsoft.com/office/drawing/2014/main" id="{73EB44EC-8DA9-4A83-9EEE-2A6835CD3506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368" name="Text Box 6">
          <a:extLst>
            <a:ext uri="{FF2B5EF4-FFF2-40B4-BE49-F238E27FC236}">
              <a16:creationId xmlns:a16="http://schemas.microsoft.com/office/drawing/2014/main" id="{B00BE174-A727-4C17-B691-BAFBEBF852D7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4369" name="Text Box 6">
          <a:extLst>
            <a:ext uri="{FF2B5EF4-FFF2-40B4-BE49-F238E27FC236}">
              <a16:creationId xmlns:a16="http://schemas.microsoft.com/office/drawing/2014/main" id="{8C614B42-9836-4535-BDF8-6A0E23E88F1B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370" name="Text Box 4">
          <a:extLst>
            <a:ext uri="{FF2B5EF4-FFF2-40B4-BE49-F238E27FC236}">
              <a16:creationId xmlns:a16="http://schemas.microsoft.com/office/drawing/2014/main" id="{C7538F92-97E5-48B1-B2A2-B715FF4836B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371" name="Text Box 6">
          <a:extLst>
            <a:ext uri="{FF2B5EF4-FFF2-40B4-BE49-F238E27FC236}">
              <a16:creationId xmlns:a16="http://schemas.microsoft.com/office/drawing/2014/main" id="{66529B01-0F6D-45C8-8CA4-B9586124D200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372" name="Text Box 4">
          <a:extLst>
            <a:ext uri="{FF2B5EF4-FFF2-40B4-BE49-F238E27FC236}">
              <a16:creationId xmlns:a16="http://schemas.microsoft.com/office/drawing/2014/main" id="{A113E592-45F0-4E9A-9BB5-2174FE5D794A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373" name="Text Box 6">
          <a:extLst>
            <a:ext uri="{FF2B5EF4-FFF2-40B4-BE49-F238E27FC236}">
              <a16:creationId xmlns:a16="http://schemas.microsoft.com/office/drawing/2014/main" id="{E1B97D25-2FC3-4846-9743-FE4601FD76D9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05757"/>
    <xdr:sp macro="" textlink="">
      <xdr:nvSpPr>
        <xdr:cNvPr id="4374" name="Text Box 4">
          <a:extLst>
            <a:ext uri="{FF2B5EF4-FFF2-40B4-BE49-F238E27FC236}">
              <a16:creationId xmlns:a16="http://schemas.microsoft.com/office/drawing/2014/main" id="{4BFFECF5-080A-4BE9-8679-F1147389C26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05757"/>
    <xdr:sp macro="" textlink="">
      <xdr:nvSpPr>
        <xdr:cNvPr id="4375" name="Text Box 6">
          <a:extLst>
            <a:ext uri="{FF2B5EF4-FFF2-40B4-BE49-F238E27FC236}">
              <a16:creationId xmlns:a16="http://schemas.microsoft.com/office/drawing/2014/main" id="{AE12BC80-0BAE-443D-9B1C-B9022928FB4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376" name="Text Box 4">
          <a:extLst>
            <a:ext uri="{FF2B5EF4-FFF2-40B4-BE49-F238E27FC236}">
              <a16:creationId xmlns:a16="http://schemas.microsoft.com/office/drawing/2014/main" id="{0E86E3FB-F41D-443B-9C80-030AF57A7B1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377" name="Text Box 6">
          <a:extLst>
            <a:ext uri="{FF2B5EF4-FFF2-40B4-BE49-F238E27FC236}">
              <a16:creationId xmlns:a16="http://schemas.microsoft.com/office/drawing/2014/main" id="{8437C671-BAB8-4963-9111-BA1D8BBFB10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378" name="Text Box 4">
          <a:extLst>
            <a:ext uri="{FF2B5EF4-FFF2-40B4-BE49-F238E27FC236}">
              <a16:creationId xmlns:a16="http://schemas.microsoft.com/office/drawing/2014/main" id="{2434DA7D-9F5D-49CE-9AA6-532709CC590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379" name="Text Box 6">
          <a:extLst>
            <a:ext uri="{FF2B5EF4-FFF2-40B4-BE49-F238E27FC236}">
              <a16:creationId xmlns:a16="http://schemas.microsoft.com/office/drawing/2014/main" id="{FC780E06-110B-498B-B113-360A67742D1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380" name="Text Box 4">
          <a:extLst>
            <a:ext uri="{FF2B5EF4-FFF2-40B4-BE49-F238E27FC236}">
              <a16:creationId xmlns:a16="http://schemas.microsoft.com/office/drawing/2014/main" id="{437A4171-8919-47DA-8A02-18302D59EBD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381" name="Text Box 6">
          <a:extLst>
            <a:ext uri="{FF2B5EF4-FFF2-40B4-BE49-F238E27FC236}">
              <a16:creationId xmlns:a16="http://schemas.microsoft.com/office/drawing/2014/main" id="{76397E78-D5C4-47CA-BA0C-E3551EBA753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382" name="Text Box 4">
          <a:extLst>
            <a:ext uri="{FF2B5EF4-FFF2-40B4-BE49-F238E27FC236}">
              <a16:creationId xmlns:a16="http://schemas.microsoft.com/office/drawing/2014/main" id="{657D6957-0419-4D81-8D1E-E288DA138F2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383" name="Text Box 6">
          <a:extLst>
            <a:ext uri="{FF2B5EF4-FFF2-40B4-BE49-F238E27FC236}">
              <a16:creationId xmlns:a16="http://schemas.microsoft.com/office/drawing/2014/main" id="{4D511F01-3A44-421D-87D8-D86BC64F444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384" name="Text Box 4">
          <a:extLst>
            <a:ext uri="{FF2B5EF4-FFF2-40B4-BE49-F238E27FC236}">
              <a16:creationId xmlns:a16="http://schemas.microsoft.com/office/drawing/2014/main" id="{00265FFC-DE1E-4B16-AA7F-6E50F1B33A40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385" name="Text Box 6">
          <a:extLst>
            <a:ext uri="{FF2B5EF4-FFF2-40B4-BE49-F238E27FC236}">
              <a16:creationId xmlns:a16="http://schemas.microsoft.com/office/drawing/2014/main" id="{80824C35-2DD6-4034-B1BC-E1281AB9E82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386" name="Text Box 4">
          <a:extLst>
            <a:ext uri="{FF2B5EF4-FFF2-40B4-BE49-F238E27FC236}">
              <a16:creationId xmlns:a16="http://schemas.microsoft.com/office/drawing/2014/main" id="{CE11E9DB-08AD-4E80-8B82-5AA6B61E60D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387" name="Text Box 6">
          <a:extLst>
            <a:ext uri="{FF2B5EF4-FFF2-40B4-BE49-F238E27FC236}">
              <a16:creationId xmlns:a16="http://schemas.microsoft.com/office/drawing/2014/main" id="{31434C93-1886-42D3-AAE5-382FAD51FF7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388" name="Text Box 4">
          <a:extLst>
            <a:ext uri="{FF2B5EF4-FFF2-40B4-BE49-F238E27FC236}">
              <a16:creationId xmlns:a16="http://schemas.microsoft.com/office/drawing/2014/main" id="{7627CE99-7372-4E22-8EA4-C7D17AA44D3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389" name="Text Box 6">
          <a:extLst>
            <a:ext uri="{FF2B5EF4-FFF2-40B4-BE49-F238E27FC236}">
              <a16:creationId xmlns:a16="http://schemas.microsoft.com/office/drawing/2014/main" id="{17402AD6-FC3C-4CFB-BD3B-37AE2D45366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390" name="Text Box 4">
          <a:extLst>
            <a:ext uri="{FF2B5EF4-FFF2-40B4-BE49-F238E27FC236}">
              <a16:creationId xmlns:a16="http://schemas.microsoft.com/office/drawing/2014/main" id="{B2F07350-B44E-4AD3-B554-512940A4B53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391" name="Text Box 6">
          <a:extLst>
            <a:ext uri="{FF2B5EF4-FFF2-40B4-BE49-F238E27FC236}">
              <a16:creationId xmlns:a16="http://schemas.microsoft.com/office/drawing/2014/main" id="{86E1C378-1E7E-4ADF-BB69-84529525085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392" name="Text Box 4">
          <a:extLst>
            <a:ext uri="{FF2B5EF4-FFF2-40B4-BE49-F238E27FC236}">
              <a16:creationId xmlns:a16="http://schemas.microsoft.com/office/drawing/2014/main" id="{7C90B5E6-2E75-4491-BB7F-AC61B20023D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393" name="Text Box 6">
          <a:extLst>
            <a:ext uri="{FF2B5EF4-FFF2-40B4-BE49-F238E27FC236}">
              <a16:creationId xmlns:a16="http://schemas.microsoft.com/office/drawing/2014/main" id="{49D0ED9F-B76C-4CDF-AE95-BA35253C26A6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394" name="Text Box 4">
          <a:extLst>
            <a:ext uri="{FF2B5EF4-FFF2-40B4-BE49-F238E27FC236}">
              <a16:creationId xmlns:a16="http://schemas.microsoft.com/office/drawing/2014/main" id="{D77CC5F4-F32A-4434-A9E2-BA9F4246393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395" name="Text Box 6">
          <a:extLst>
            <a:ext uri="{FF2B5EF4-FFF2-40B4-BE49-F238E27FC236}">
              <a16:creationId xmlns:a16="http://schemas.microsoft.com/office/drawing/2014/main" id="{AC6FD9F5-39B4-411D-A899-507459ACD70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396" name="Text Box 4">
          <a:extLst>
            <a:ext uri="{FF2B5EF4-FFF2-40B4-BE49-F238E27FC236}">
              <a16:creationId xmlns:a16="http://schemas.microsoft.com/office/drawing/2014/main" id="{E0FC7143-6BA3-42AA-809F-4EA70C1E833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397" name="Text Box 6">
          <a:extLst>
            <a:ext uri="{FF2B5EF4-FFF2-40B4-BE49-F238E27FC236}">
              <a16:creationId xmlns:a16="http://schemas.microsoft.com/office/drawing/2014/main" id="{7697C873-60F4-4688-872D-E6B781B7F32C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398" name="Text Box 4">
          <a:extLst>
            <a:ext uri="{FF2B5EF4-FFF2-40B4-BE49-F238E27FC236}">
              <a16:creationId xmlns:a16="http://schemas.microsoft.com/office/drawing/2014/main" id="{BE9BEB87-1333-4880-BE84-6EC18B3ADA1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399" name="Text Box 6">
          <a:extLst>
            <a:ext uri="{FF2B5EF4-FFF2-40B4-BE49-F238E27FC236}">
              <a16:creationId xmlns:a16="http://schemas.microsoft.com/office/drawing/2014/main" id="{22971082-E704-4506-ABA4-CBBB158FF4B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400" name="Text Box 4">
          <a:extLst>
            <a:ext uri="{FF2B5EF4-FFF2-40B4-BE49-F238E27FC236}">
              <a16:creationId xmlns:a16="http://schemas.microsoft.com/office/drawing/2014/main" id="{CC5F51FE-9C06-4510-B0E3-C084BDE415E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401" name="Text Box 6">
          <a:extLst>
            <a:ext uri="{FF2B5EF4-FFF2-40B4-BE49-F238E27FC236}">
              <a16:creationId xmlns:a16="http://schemas.microsoft.com/office/drawing/2014/main" id="{99C6D3BC-202C-4025-8058-A170CB276AF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402" name="Text Box 4">
          <a:extLst>
            <a:ext uri="{FF2B5EF4-FFF2-40B4-BE49-F238E27FC236}">
              <a16:creationId xmlns:a16="http://schemas.microsoft.com/office/drawing/2014/main" id="{D9887ADC-C602-4A36-9285-D13B95C54CD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403" name="Text Box 6">
          <a:extLst>
            <a:ext uri="{FF2B5EF4-FFF2-40B4-BE49-F238E27FC236}">
              <a16:creationId xmlns:a16="http://schemas.microsoft.com/office/drawing/2014/main" id="{F32F1A03-CB66-4CEE-9DD0-2CB1EA6E5DF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404" name="Text Box 4">
          <a:extLst>
            <a:ext uri="{FF2B5EF4-FFF2-40B4-BE49-F238E27FC236}">
              <a16:creationId xmlns:a16="http://schemas.microsoft.com/office/drawing/2014/main" id="{03260F92-D95E-4733-91E7-9B02A7A3E56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405" name="Text Box 6">
          <a:extLst>
            <a:ext uri="{FF2B5EF4-FFF2-40B4-BE49-F238E27FC236}">
              <a16:creationId xmlns:a16="http://schemas.microsoft.com/office/drawing/2014/main" id="{21E595EB-2E6C-406D-A20C-55C39B41E4D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406" name="Text Box 4">
          <a:extLst>
            <a:ext uri="{FF2B5EF4-FFF2-40B4-BE49-F238E27FC236}">
              <a16:creationId xmlns:a16="http://schemas.microsoft.com/office/drawing/2014/main" id="{DE37EC94-D014-43DD-AEB6-F0B90242F442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407" name="Text Box 6">
          <a:extLst>
            <a:ext uri="{FF2B5EF4-FFF2-40B4-BE49-F238E27FC236}">
              <a16:creationId xmlns:a16="http://schemas.microsoft.com/office/drawing/2014/main" id="{475C88AC-748D-4F84-AE38-FB7DC8E06F20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408" name="Text Box 4">
          <a:extLst>
            <a:ext uri="{FF2B5EF4-FFF2-40B4-BE49-F238E27FC236}">
              <a16:creationId xmlns:a16="http://schemas.microsoft.com/office/drawing/2014/main" id="{5F9E2302-377B-4379-8BB6-F706AE1E405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409" name="Text Box 6">
          <a:extLst>
            <a:ext uri="{FF2B5EF4-FFF2-40B4-BE49-F238E27FC236}">
              <a16:creationId xmlns:a16="http://schemas.microsoft.com/office/drawing/2014/main" id="{D5DA38C9-CB8F-465B-A878-AF0D67B6937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410" name="Text Box 4">
          <a:extLst>
            <a:ext uri="{FF2B5EF4-FFF2-40B4-BE49-F238E27FC236}">
              <a16:creationId xmlns:a16="http://schemas.microsoft.com/office/drawing/2014/main" id="{09F84984-9DD9-45FE-9262-3714ED91941F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411" name="Text Box 6">
          <a:extLst>
            <a:ext uri="{FF2B5EF4-FFF2-40B4-BE49-F238E27FC236}">
              <a16:creationId xmlns:a16="http://schemas.microsoft.com/office/drawing/2014/main" id="{A9869BE9-D6FB-4340-ADD1-E6C2A71A7DFE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4412" name="Text Box 6">
          <a:extLst>
            <a:ext uri="{FF2B5EF4-FFF2-40B4-BE49-F238E27FC236}">
              <a16:creationId xmlns:a16="http://schemas.microsoft.com/office/drawing/2014/main" id="{6E9E11C2-4DDB-4446-BC25-568AD3E31D41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413" name="Text Box 4">
          <a:extLst>
            <a:ext uri="{FF2B5EF4-FFF2-40B4-BE49-F238E27FC236}">
              <a16:creationId xmlns:a16="http://schemas.microsoft.com/office/drawing/2014/main" id="{137A7E9B-AD1B-4A67-9649-CA68659B8AF2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414" name="Text Box 6">
          <a:extLst>
            <a:ext uri="{FF2B5EF4-FFF2-40B4-BE49-F238E27FC236}">
              <a16:creationId xmlns:a16="http://schemas.microsoft.com/office/drawing/2014/main" id="{E00FC1AD-6B9A-400D-AA3C-EB50C2D0253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415" name="Text Box 4">
          <a:extLst>
            <a:ext uri="{FF2B5EF4-FFF2-40B4-BE49-F238E27FC236}">
              <a16:creationId xmlns:a16="http://schemas.microsoft.com/office/drawing/2014/main" id="{4D1DB58B-F9F1-493F-8EC1-0673D9875201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416" name="Text Box 6">
          <a:extLst>
            <a:ext uri="{FF2B5EF4-FFF2-40B4-BE49-F238E27FC236}">
              <a16:creationId xmlns:a16="http://schemas.microsoft.com/office/drawing/2014/main" id="{86C9756C-E072-4212-8D4F-4D71D69C4670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417" name="Text Box 4">
          <a:extLst>
            <a:ext uri="{FF2B5EF4-FFF2-40B4-BE49-F238E27FC236}">
              <a16:creationId xmlns:a16="http://schemas.microsoft.com/office/drawing/2014/main" id="{B21A6660-B65E-4DE5-A080-EAE1B0CD66E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418" name="Text Box 6">
          <a:extLst>
            <a:ext uri="{FF2B5EF4-FFF2-40B4-BE49-F238E27FC236}">
              <a16:creationId xmlns:a16="http://schemas.microsoft.com/office/drawing/2014/main" id="{9AFABF8F-7134-4374-96C5-4CFC7A5662E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419" name="Text Box 6">
          <a:extLst>
            <a:ext uri="{FF2B5EF4-FFF2-40B4-BE49-F238E27FC236}">
              <a16:creationId xmlns:a16="http://schemas.microsoft.com/office/drawing/2014/main" id="{D622E6E7-95F5-48DB-AA7C-EC8E6C79AF0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420" name="Text Box 4">
          <a:extLst>
            <a:ext uri="{FF2B5EF4-FFF2-40B4-BE49-F238E27FC236}">
              <a16:creationId xmlns:a16="http://schemas.microsoft.com/office/drawing/2014/main" id="{6BAB6B67-0CDD-407E-A064-3CF5721ABDC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421" name="Text Box 6">
          <a:extLst>
            <a:ext uri="{FF2B5EF4-FFF2-40B4-BE49-F238E27FC236}">
              <a16:creationId xmlns:a16="http://schemas.microsoft.com/office/drawing/2014/main" id="{A368DCFE-A33F-4069-B8E6-3A22A6F5766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422" name="Text Box 4">
          <a:extLst>
            <a:ext uri="{FF2B5EF4-FFF2-40B4-BE49-F238E27FC236}">
              <a16:creationId xmlns:a16="http://schemas.microsoft.com/office/drawing/2014/main" id="{2309C981-6229-4E4C-97BD-F282BAD17EE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423" name="Text Box 6">
          <a:extLst>
            <a:ext uri="{FF2B5EF4-FFF2-40B4-BE49-F238E27FC236}">
              <a16:creationId xmlns:a16="http://schemas.microsoft.com/office/drawing/2014/main" id="{5AF0B464-FFC8-4004-B06F-2258BCB02DA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424" name="Text Box 4">
          <a:extLst>
            <a:ext uri="{FF2B5EF4-FFF2-40B4-BE49-F238E27FC236}">
              <a16:creationId xmlns:a16="http://schemas.microsoft.com/office/drawing/2014/main" id="{83B68F47-FA66-4291-9804-223CB9F5BA1F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425" name="Text Box 6">
          <a:extLst>
            <a:ext uri="{FF2B5EF4-FFF2-40B4-BE49-F238E27FC236}">
              <a16:creationId xmlns:a16="http://schemas.microsoft.com/office/drawing/2014/main" id="{6257911D-42ED-40FB-A390-9707ED463D7C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58132"/>
    <xdr:sp macro="" textlink="">
      <xdr:nvSpPr>
        <xdr:cNvPr id="4426" name="Text Box 4">
          <a:extLst>
            <a:ext uri="{FF2B5EF4-FFF2-40B4-BE49-F238E27FC236}">
              <a16:creationId xmlns:a16="http://schemas.microsoft.com/office/drawing/2014/main" id="{904860F5-BC83-4C04-AE67-1DE7D9B4B474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58132"/>
    <xdr:sp macro="" textlink="">
      <xdr:nvSpPr>
        <xdr:cNvPr id="4427" name="Text Box 6">
          <a:extLst>
            <a:ext uri="{FF2B5EF4-FFF2-40B4-BE49-F238E27FC236}">
              <a16:creationId xmlns:a16="http://schemas.microsoft.com/office/drawing/2014/main" id="{7153D5A7-11CB-4B1A-B537-5AA26D9AF667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428" name="Text Box 4">
          <a:extLst>
            <a:ext uri="{FF2B5EF4-FFF2-40B4-BE49-F238E27FC236}">
              <a16:creationId xmlns:a16="http://schemas.microsoft.com/office/drawing/2014/main" id="{0418CAFD-AD4E-4C6A-B9DB-FA6A6B26FB9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429" name="Text Box 6">
          <a:extLst>
            <a:ext uri="{FF2B5EF4-FFF2-40B4-BE49-F238E27FC236}">
              <a16:creationId xmlns:a16="http://schemas.microsoft.com/office/drawing/2014/main" id="{BFB38E87-A6B5-4E18-8B10-49B6E62EA8D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58132"/>
    <xdr:sp macro="" textlink="">
      <xdr:nvSpPr>
        <xdr:cNvPr id="4430" name="Text Box 4">
          <a:extLst>
            <a:ext uri="{FF2B5EF4-FFF2-40B4-BE49-F238E27FC236}">
              <a16:creationId xmlns:a16="http://schemas.microsoft.com/office/drawing/2014/main" id="{690C7430-DE83-4E7B-984E-5849287A1116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58132"/>
    <xdr:sp macro="" textlink="">
      <xdr:nvSpPr>
        <xdr:cNvPr id="4431" name="Text Box 6">
          <a:extLst>
            <a:ext uri="{FF2B5EF4-FFF2-40B4-BE49-F238E27FC236}">
              <a16:creationId xmlns:a16="http://schemas.microsoft.com/office/drawing/2014/main" id="{9E8D682F-756C-4F25-919E-E6DBA9D46A84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432" name="Text Box 4">
          <a:extLst>
            <a:ext uri="{FF2B5EF4-FFF2-40B4-BE49-F238E27FC236}">
              <a16:creationId xmlns:a16="http://schemas.microsoft.com/office/drawing/2014/main" id="{EFE440A2-3830-4A72-80F1-D80A6D0A95B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433" name="Text Box 6">
          <a:extLst>
            <a:ext uri="{FF2B5EF4-FFF2-40B4-BE49-F238E27FC236}">
              <a16:creationId xmlns:a16="http://schemas.microsoft.com/office/drawing/2014/main" id="{E670EFA5-F06C-4E07-8419-2EF5400B4CF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434" name="Text Box 4">
          <a:extLst>
            <a:ext uri="{FF2B5EF4-FFF2-40B4-BE49-F238E27FC236}">
              <a16:creationId xmlns:a16="http://schemas.microsoft.com/office/drawing/2014/main" id="{3251A1F5-8C8D-424E-AB90-CEDB0342004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435" name="Text Box 6">
          <a:extLst>
            <a:ext uri="{FF2B5EF4-FFF2-40B4-BE49-F238E27FC236}">
              <a16:creationId xmlns:a16="http://schemas.microsoft.com/office/drawing/2014/main" id="{CD94F54A-A9B9-4CA2-852A-AF563939E6A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436" name="Text Box 4">
          <a:extLst>
            <a:ext uri="{FF2B5EF4-FFF2-40B4-BE49-F238E27FC236}">
              <a16:creationId xmlns:a16="http://schemas.microsoft.com/office/drawing/2014/main" id="{048728B7-88A5-4BF0-B154-2A3FBD443E7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437" name="Text Box 6">
          <a:extLst>
            <a:ext uri="{FF2B5EF4-FFF2-40B4-BE49-F238E27FC236}">
              <a16:creationId xmlns:a16="http://schemas.microsoft.com/office/drawing/2014/main" id="{CC7D6D5F-4F53-4573-90A8-D80F22774E6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438" name="Text Box 4">
          <a:extLst>
            <a:ext uri="{FF2B5EF4-FFF2-40B4-BE49-F238E27FC236}">
              <a16:creationId xmlns:a16="http://schemas.microsoft.com/office/drawing/2014/main" id="{ADE20494-407B-4624-90D2-883B18C596A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439" name="Text Box 6">
          <a:extLst>
            <a:ext uri="{FF2B5EF4-FFF2-40B4-BE49-F238E27FC236}">
              <a16:creationId xmlns:a16="http://schemas.microsoft.com/office/drawing/2014/main" id="{5D7C7470-26DD-4DA9-BC8F-1E39C339278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440" name="Text Box 4">
          <a:extLst>
            <a:ext uri="{FF2B5EF4-FFF2-40B4-BE49-F238E27FC236}">
              <a16:creationId xmlns:a16="http://schemas.microsoft.com/office/drawing/2014/main" id="{F40AA60F-F5D9-4E48-8BE3-1EC24C0F77BB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441" name="Text Box 6">
          <a:extLst>
            <a:ext uri="{FF2B5EF4-FFF2-40B4-BE49-F238E27FC236}">
              <a16:creationId xmlns:a16="http://schemas.microsoft.com/office/drawing/2014/main" id="{5A65D82A-300F-4314-BF8E-D39ADEAE9F5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442" name="Text Box 4">
          <a:extLst>
            <a:ext uri="{FF2B5EF4-FFF2-40B4-BE49-F238E27FC236}">
              <a16:creationId xmlns:a16="http://schemas.microsoft.com/office/drawing/2014/main" id="{84FE5894-ADA4-4794-9CB1-83C522E5EFA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443" name="Text Box 6">
          <a:extLst>
            <a:ext uri="{FF2B5EF4-FFF2-40B4-BE49-F238E27FC236}">
              <a16:creationId xmlns:a16="http://schemas.microsoft.com/office/drawing/2014/main" id="{BCA75CDF-258C-49E3-AEB4-CBFCD28552C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444" name="Text Box 4">
          <a:extLst>
            <a:ext uri="{FF2B5EF4-FFF2-40B4-BE49-F238E27FC236}">
              <a16:creationId xmlns:a16="http://schemas.microsoft.com/office/drawing/2014/main" id="{D432A83B-446C-4B92-A022-6611153EAB7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445" name="Text Box 6">
          <a:extLst>
            <a:ext uri="{FF2B5EF4-FFF2-40B4-BE49-F238E27FC236}">
              <a16:creationId xmlns:a16="http://schemas.microsoft.com/office/drawing/2014/main" id="{9FC8E223-624D-416D-971F-D2CF5827A89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446" name="Text Box 4">
          <a:extLst>
            <a:ext uri="{FF2B5EF4-FFF2-40B4-BE49-F238E27FC236}">
              <a16:creationId xmlns:a16="http://schemas.microsoft.com/office/drawing/2014/main" id="{32A7570A-938D-4D2F-BE64-47CA711F6DC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447" name="Text Box 6">
          <a:extLst>
            <a:ext uri="{FF2B5EF4-FFF2-40B4-BE49-F238E27FC236}">
              <a16:creationId xmlns:a16="http://schemas.microsoft.com/office/drawing/2014/main" id="{6E829237-DE25-43D8-AD41-FDE7462D2BD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448" name="Text Box 4">
          <a:extLst>
            <a:ext uri="{FF2B5EF4-FFF2-40B4-BE49-F238E27FC236}">
              <a16:creationId xmlns:a16="http://schemas.microsoft.com/office/drawing/2014/main" id="{88D78599-9E9F-469E-BAC0-0377940D387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449" name="Text Box 6">
          <a:extLst>
            <a:ext uri="{FF2B5EF4-FFF2-40B4-BE49-F238E27FC236}">
              <a16:creationId xmlns:a16="http://schemas.microsoft.com/office/drawing/2014/main" id="{655F1BEB-6A3A-4A71-877F-596C54BA77A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450" name="Text Box 4">
          <a:extLst>
            <a:ext uri="{FF2B5EF4-FFF2-40B4-BE49-F238E27FC236}">
              <a16:creationId xmlns:a16="http://schemas.microsoft.com/office/drawing/2014/main" id="{7BED8573-33B8-4B47-A71E-11F5A4208D2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451" name="Text Box 6">
          <a:extLst>
            <a:ext uri="{FF2B5EF4-FFF2-40B4-BE49-F238E27FC236}">
              <a16:creationId xmlns:a16="http://schemas.microsoft.com/office/drawing/2014/main" id="{5577F993-8A88-4B2F-8943-189B5D3CD6A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452" name="Text Box 4">
          <a:extLst>
            <a:ext uri="{FF2B5EF4-FFF2-40B4-BE49-F238E27FC236}">
              <a16:creationId xmlns:a16="http://schemas.microsoft.com/office/drawing/2014/main" id="{BE8BE5D6-E8B0-495C-98A9-B7DD3C5BDAD0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453" name="Text Box 6">
          <a:extLst>
            <a:ext uri="{FF2B5EF4-FFF2-40B4-BE49-F238E27FC236}">
              <a16:creationId xmlns:a16="http://schemas.microsoft.com/office/drawing/2014/main" id="{59750B13-89BB-4268-B474-2926236AA27A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454" name="Text Box 4">
          <a:extLst>
            <a:ext uri="{FF2B5EF4-FFF2-40B4-BE49-F238E27FC236}">
              <a16:creationId xmlns:a16="http://schemas.microsoft.com/office/drawing/2014/main" id="{9AF89A79-CAB2-4931-9E90-28D3CBF63E9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455" name="Text Box 6">
          <a:extLst>
            <a:ext uri="{FF2B5EF4-FFF2-40B4-BE49-F238E27FC236}">
              <a16:creationId xmlns:a16="http://schemas.microsoft.com/office/drawing/2014/main" id="{D6E3FD36-261F-43DF-8BA4-C4688C3740D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456" name="Text Box 4">
          <a:extLst>
            <a:ext uri="{FF2B5EF4-FFF2-40B4-BE49-F238E27FC236}">
              <a16:creationId xmlns:a16="http://schemas.microsoft.com/office/drawing/2014/main" id="{06A362DF-3478-48E4-9133-D74EA9962320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457" name="Text Box 6">
          <a:extLst>
            <a:ext uri="{FF2B5EF4-FFF2-40B4-BE49-F238E27FC236}">
              <a16:creationId xmlns:a16="http://schemas.microsoft.com/office/drawing/2014/main" id="{9D270D6F-7C47-409D-86F3-24E1D3CBD629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458" name="Text Box 4">
          <a:extLst>
            <a:ext uri="{FF2B5EF4-FFF2-40B4-BE49-F238E27FC236}">
              <a16:creationId xmlns:a16="http://schemas.microsoft.com/office/drawing/2014/main" id="{46B41F0F-72DF-4B7A-B3E7-1EED00539BE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459" name="Text Box 6">
          <a:extLst>
            <a:ext uri="{FF2B5EF4-FFF2-40B4-BE49-F238E27FC236}">
              <a16:creationId xmlns:a16="http://schemas.microsoft.com/office/drawing/2014/main" id="{DF9347DD-95E4-4AF7-BB4F-EFA029D03A55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460" name="Text Box 4">
          <a:extLst>
            <a:ext uri="{FF2B5EF4-FFF2-40B4-BE49-F238E27FC236}">
              <a16:creationId xmlns:a16="http://schemas.microsoft.com/office/drawing/2014/main" id="{90F2558D-3511-45D2-AC84-F5B6AA0C948B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461" name="Text Box 6">
          <a:extLst>
            <a:ext uri="{FF2B5EF4-FFF2-40B4-BE49-F238E27FC236}">
              <a16:creationId xmlns:a16="http://schemas.microsoft.com/office/drawing/2014/main" id="{61DD0F4D-BD4E-4E39-AF54-C3C7B3CB9B63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462" name="Text Box 4">
          <a:extLst>
            <a:ext uri="{FF2B5EF4-FFF2-40B4-BE49-F238E27FC236}">
              <a16:creationId xmlns:a16="http://schemas.microsoft.com/office/drawing/2014/main" id="{CCA6EEE5-B2E4-4099-B6D6-30C191B0E77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463" name="Text Box 6">
          <a:extLst>
            <a:ext uri="{FF2B5EF4-FFF2-40B4-BE49-F238E27FC236}">
              <a16:creationId xmlns:a16="http://schemas.microsoft.com/office/drawing/2014/main" id="{A9CE9D45-9DF9-454E-9E5A-16BE061B79D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464" name="Text Box 4">
          <a:extLst>
            <a:ext uri="{FF2B5EF4-FFF2-40B4-BE49-F238E27FC236}">
              <a16:creationId xmlns:a16="http://schemas.microsoft.com/office/drawing/2014/main" id="{8B0C9811-C090-4307-B2F1-06D96AF9A40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465" name="Text Box 6">
          <a:extLst>
            <a:ext uri="{FF2B5EF4-FFF2-40B4-BE49-F238E27FC236}">
              <a16:creationId xmlns:a16="http://schemas.microsoft.com/office/drawing/2014/main" id="{96547B4B-6D01-4953-86FC-CDBF69B9905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466" name="Text Box 4">
          <a:extLst>
            <a:ext uri="{FF2B5EF4-FFF2-40B4-BE49-F238E27FC236}">
              <a16:creationId xmlns:a16="http://schemas.microsoft.com/office/drawing/2014/main" id="{0DF45021-0F31-45C9-8F9F-4B63BCEE6DE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467" name="Text Box 6">
          <a:extLst>
            <a:ext uri="{FF2B5EF4-FFF2-40B4-BE49-F238E27FC236}">
              <a16:creationId xmlns:a16="http://schemas.microsoft.com/office/drawing/2014/main" id="{7204A697-1664-4CE0-9F19-981B3822CAF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468" name="Text Box 4">
          <a:extLst>
            <a:ext uri="{FF2B5EF4-FFF2-40B4-BE49-F238E27FC236}">
              <a16:creationId xmlns:a16="http://schemas.microsoft.com/office/drawing/2014/main" id="{A5BE72C9-7C4D-4C30-8C2F-5597B336ABB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469" name="Text Box 6">
          <a:extLst>
            <a:ext uri="{FF2B5EF4-FFF2-40B4-BE49-F238E27FC236}">
              <a16:creationId xmlns:a16="http://schemas.microsoft.com/office/drawing/2014/main" id="{CC886AC6-8E9F-4858-ACC6-0AB2FFA9D9E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470" name="Text Box 4">
          <a:extLst>
            <a:ext uri="{FF2B5EF4-FFF2-40B4-BE49-F238E27FC236}">
              <a16:creationId xmlns:a16="http://schemas.microsoft.com/office/drawing/2014/main" id="{1F8AD93E-D088-4CA3-A530-918F6B759892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471" name="Text Box 6">
          <a:extLst>
            <a:ext uri="{FF2B5EF4-FFF2-40B4-BE49-F238E27FC236}">
              <a16:creationId xmlns:a16="http://schemas.microsoft.com/office/drawing/2014/main" id="{3744CAA2-F465-4BF3-B6FF-9AF3CCD640FD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472" name="Text Box 4">
          <a:extLst>
            <a:ext uri="{FF2B5EF4-FFF2-40B4-BE49-F238E27FC236}">
              <a16:creationId xmlns:a16="http://schemas.microsoft.com/office/drawing/2014/main" id="{C17623EA-0C14-431B-B545-857217EA102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473" name="Text Box 6">
          <a:extLst>
            <a:ext uri="{FF2B5EF4-FFF2-40B4-BE49-F238E27FC236}">
              <a16:creationId xmlns:a16="http://schemas.microsoft.com/office/drawing/2014/main" id="{123CB9D2-7099-45D7-A0E1-7735BD83975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474" name="Text Box 4">
          <a:extLst>
            <a:ext uri="{FF2B5EF4-FFF2-40B4-BE49-F238E27FC236}">
              <a16:creationId xmlns:a16="http://schemas.microsoft.com/office/drawing/2014/main" id="{6777A6B1-C2E9-4BAD-8109-1A0F4A3D3B03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475" name="Text Box 6">
          <a:extLst>
            <a:ext uri="{FF2B5EF4-FFF2-40B4-BE49-F238E27FC236}">
              <a16:creationId xmlns:a16="http://schemas.microsoft.com/office/drawing/2014/main" id="{FFBDBC00-E693-4539-B586-29454213DF15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4476" name="Text Box 6">
          <a:extLst>
            <a:ext uri="{FF2B5EF4-FFF2-40B4-BE49-F238E27FC236}">
              <a16:creationId xmlns:a16="http://schemas.microsoft.com/office/drawing/2014/main" id="{67AA3C21-E885-428C-9D1E-7C1EFE2BA612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477" name="Text Box 4">
          <a:extLst>
            <a:ext uri="{FF2B5EF4-FFF2-40B4-BE49-F238E27FC236}">
              <a16:creationId xmlns:a16="http://schemas.microsoft.com/office/drawing/2014/main" id="{D8258CED-49BE-4531-BE82-395F623448A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478" name="Text Box 6">
          <a:extLst>
            <a:ext uri="{FF2B5EF4-FFF2-40B4-BE49-F238E27FC236}">
              <a16:creationId xmlns:a16="http://schemas.microsoft.com/office/drawing/2014/main" id="{3CFE106D-A3B7-4A72-A710-B2410A38169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479" name="Text Box 4">
          <a:extLst>
            <a:ext uri="{FF2B5EF4-FFF2-40B4-BE49-F238E27FC236}">
              <a16:creationId xmlns:a16="http://schemas.microsoft.com/office/drawing/2014/main" id="{9CA2C669-ABE2-43A4-8F51-6BBD9751951C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480" name="Text Box 6">
          <a:extLst>
            <a:ext uri="{FF2B5EF4-FFF2-40B4-BE49-F238E27FC236}">
              <a16:creationId xmlns:a16="http://schemas.microsoft.com/office/drawing/2014/main" id="{F89B6F8A-FE42-4E20-92D4-81127F33F2CF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05757"/>
    <xdr:sp macro="" textlink="">
      <xdr:nvSpPr>
        <xdr:cNvPr id="4481" name="Text Box 6">
          <a:extLst>
            <a:ext uri="{FF2B5EF4-FFF2-40B4-BE49-F238E27FC236}">
              <a16:creationId xmlns:a16="http://schemas.microsoft.com/office/drawing/2014/main" id="{72573548-B543-4EEF-A6A2-EBAAEB3A3B0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482" name="Text Box 4">
          <a:extLst>
            <a:ext uri="{FF2B5EF4-FFF2-40B4-BE49-F238E27FC236}">
              <a16:creationId xmlns:a16="http://schemas.microsoft.com/office/drawing/2014/main" id="{F6BE20AE-3650-4D82-9325-DBCC4242DF8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483" name="Text Box 6">
          <a:extLst>
            <a:ext uri="{FF2B5EF4-FFF2-40B4-BE49-F238E27FC236}">
              <a16:creationId xmlns:a16="http://schemas.microsoft.com/office/drawing/2014/main" id="{3AD4B297-6F6E-4B7B-AAA5-CADBE19F868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484" name="Text Box 4">
          <a:extLst>
            <a:ext uri="{FF2B5EF4-FFF2-40B4-BE49-F238E27FC236}">
              <a16:creationId xmlns:a16="http://schemas.microsoft.com/office/drawing/2014/main" id="{2184D246-8C04-4CA5-BA67-40BDAB66866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485" name="Text Box 6">
          <a:extLst>
            <a:ext uri="{FF2B5EF4-FFF2-40B4-BE49-F238E27FC236}">
              <a16:creationId xmlns:a16="http://schemas.microsoft.com/office/drawing/2014/main" id="{0E03D5BF-0222-4080-B4CA-545FA881663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486" name="Text Box 4">
          <a:extLst>
            <a:ext uri="{FF2B5EF4-FFF2-40B4-BE49-F238E27FC236}">
              <a16:creationId xmlns:a16="http://schemas.microsoft.com/office/drawing/2014/main" id="{BA97F1FF-225C-46B6-9AA4-69093F493A3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487" name="Text Box 6">
          <a:extLst>
            <a:ext uri="{FF2B5EF4-FFF2-40B4-BE49-F238E27FC236}">
              <a16:creationId xmlns:a16="http://schemas.microsoft.com/office/drawing/2014/main" id="{5E54FEE5-151B-4E36-B4A3-18B5D99870A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488" name="Text Box 4">
          <a:extLst>
            <a:ext uri="{FF2B5EF4-FFF2-40B4-BE49-F238E27FC236}">
              <a16:creationId xmlns:a16="http://schemas.microsoft.com/office/drawing/2014/main" id="{AC0EA94F-8DE4-4911-B882-38F9F90DE58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489" name="Text Box 6">
          <a:extLst>
            <a:ext uri="{FF2B5EF4-FFF2-40B4-BE49-F238E27FC236}">
              <a16:creationId xmlns:a16="http://schemas.microsoft.com/office/drawing/2014/main" id="{AD718BB8-F355-463C-86CB-0C34EEB6F7F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490" name="Text Box 4">
          <a:extLst>
            <a:ext uri="{FF2B5EF4-FFF2-40B4-BE49-F238E27FC236}">
              <a16:creationId xmlns:a16="http://schemas.microsoft.com/office/drawing/2014/main" id="{636F4C74-AFFB-4D10-8718-9F811A769CF6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491" name="Text Box 6">
          <a:extLst>
            <a:ext uri="{FF2B5EF4-FFF2-40B4-BE49-F238E27FC236}">
              <a16:creationId xmlns:a16="http://schemas.microsoft.com/office/drawing/2014/main" id="{8ABBC02E-0646-4EE4-B00A-AAB6D6651C4B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58132"/>
    <xdr:sp macro="" textlink="">
      <xdr:nvSpPr>
        <xdr:cNvPr id="4492" name="Text Box 6">
          <a:extLst>
            <a:ext uri="{FF2B5EF4-FFF2-40B4-BE49-F238E27FC236}">
              <a16:creationId xmlns:a16="http://schemas.microsoft.com/office/drawing/2014/main" id="{6D9B08B9-4A4D-40FD-959E-4D764F4509E6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493" name="Text Box 4">
          <a:extLst>
            <a:ext uri="{FF2B5EF4-FFF2-40B4-BE49-F238E27FC236}">
              <a16:creationId xmlns:a16="http://schemas.microsoft.com/office/drawing/2014/main" id="{6D72C713-84DF-4AF8-9609-F2A2B2C08CA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494" name="Text Box 6">
          <a:extLst>
            <a:ext uri="{FF2B5EF4-FFF2-40B4-BE49-F238E27FC236}">
              <a16:creationId xmlns:a16="http://schemas.microsoft.com/office/drawing/2014/main" id="{4C38807A-50F2-44FF-93FE-F77630267F3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28575</xdr:colOff>
      <xdr:row>180</xdr:row>
      <xdr:rowOff>0</xdr:rowOff>
    </xdr:from>
    <xdr:ext cx="76200" cy="158132"/>
    <xdr:sp macro="" textlink="">
      <xdr:nvSpPr>
        <xdr:cNvPr id="4495" name="Text Box 4">
          <a:extLst>
            <a:ext uri="{FF2B5EF4-FFF2-40B4-BE49-F238E27FC236}">
              <a16:creationId xmlns:a16="http://schemas.microsoft.com/office/drawing/2014/main" id="{23FE3583-F334-41BA-9FE1-7552D0CB4EBA}"/>
            </a:ext>
          </a:extLst>
        </xdr:cNvPr>
        <xdr:cNvSpPr txBox="1">
          <a:spLocks noChangeArrowheads="1"/>
        </xdr:cNvSpPr>
      </xdr:nvSpPr>
      <xdr:spPr bwMode="auto">
        <a:xfrm>
          <a:off x="699647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58132"/>
    <xdr:sp macro="" textlink="">
      <xdr:nvSpPr>
        <xdr:cNvPr id="4496" name="Text Box 6">
          <a:extLst>
            <a:ext uri="{FF2B5EF4-FFF2-40B4-BE49-F238E27FC236}">
              <a16:creationId xmlns:a16="http://schemas.microsoft.com/office/drawing/2014/main" id="{E3F56B86-8579-43EE-9DBB-2B9E19FD6E29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05757"/>
    <xdr:sp macro="" textlink="">
      <xdr:nvSpPr>
        <xdr:cNvPr id="4497" name="Text Box 4">
          <a:extLst>
            <a:ext uri="{FF2B5EF4-FFF2-40B4-BE49-F238E27FC236}">
              <a16:creationId xmlns:a16="http://schemas.microsoft.com/office/drawing/2014/main" id="{58866B93-C2B1-4BD1-ABE9-2E5ABA84451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05757"/>
    <xdr:sp macro="" textlink="">
      <xdr:nvSpPr>
        <xdr:cNvPr id="4498" name="Text Box 6">
          <a:extLst>
            <a:ext uri="{FF2B5EF4-FFF2-40B4-BE49-F238E27FC236}">
              <a16:creationId xmlns:a16="http://schemas.microsoft.com/office/drawing/2014/main" id="{656E7940-7CA2-470A-B6EE-1D8C78F78B9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499" name="Text Box 4">
          <a:extLst>
            <a:ext uri="{FF2B5EF4-FFF2-40B4-BE49-F238E27FC236}">
              <a16:creationId xmlns:a16="http://schemas.microsoft.com/office/drawing/2014/main" id="{B6E1A20E-1CD4-4CA3-B93F-201872D279F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500" name="Text Box 6">
          <a:extLst>
            <a:ext uri="{FF2B5EF4-FFF2-40B4-BE49-F238E27FC236}">
              <a16:creationId xmlns:a16="http://schemas.microsoft.com/office/drawing/2014/main" id="{FAB7E505-B3F1-40E9-AA4E-A2B3EB48B3E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501" name="Text Box 4">
          <a:extLst>
            <a:ext uri="{FF2B5EF4-FFF2-40B4-BE49-F238E27FC236}">
              <a16:creationId xmlns:a16="http://schemas.microsoft.com/office/drawing/2014/main" id="{AF9A1FAD-ACB3-42D7-AA92-DAC732BA22D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502" name="Text Box 6">
          <a:extLst>
            <a:ext uri="{FF2B5EF4-FFF2-40B4-BE49-F238E27FC236}">
              <a16:creationId xmlns:a16="http://schemas.microsoft.com/office/drawing/2014/main" id="{72003289-2A7A-4A71-8A2D-567397D7D34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503" name="Text Box 4">
          <a:extLst>
            <a:ext uri="{FF2B5EF4-FFF2-40B4-BE49-F238E27FC236}">
              <a16:creationId xmlns:a16="http://schemas.microsoft.com/office/drawing/2014/main" id="{4D3E49DB-D60C-4F9C-93CA-E9ED42225FA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504" name="Text Box 6">
          <a:extLst>
            <a:ext uri="{FF2B5EF4-FFF2-40B4-BE49-F238E27FC236}">
              <a16:creationId xmlns:a16="http://schemas.microsoft.com/office/drawing/2014/main" id="{3A54F23D-E3D7-45F3-A043-9EBD2F892A4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505" name="Text Box 4">
          <a:extLst>
            <a:ext uri="{FF2B5EF4-FFF2-40B4-BE49-F238E27FC236}">
              <a16:creationId xmlns:a16="http://schemas.microsoft.com/office/drawing/2014/main" id="{3A0C0FC5-60BD-47F8-B2F2-3167BA89BA6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506" name="Text Box 6">
          <a:extLst>
            <a:ext uri="{FF2B5EF4-FFF2-40B4-BE49-F238E27FC236}">
              <a16:creationId xmlns:a16="http://schemas.microsoft.com/office/drawing/2014/main" id="{2172F195-DE90-4E3B-83A8-E4CABA4B310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507" name="Text Box 4">
          <a:extLst>
            <a:ext uri="{FF2B5EF4-FFF2-40B4-BE49-F238E27FC236}">
              <a16:creationId xmlns:a16="http://schemas.microsoft.com/office/drawing/2014/main" id="{079DD1FD-78E1-4BC0-9C42-7E70E6B044CD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508" name="Text Box 6">
          <a:extLst>
            <a:ext uri="{FF2B5EF4-FFF2-40B4-BE49-F238E27FC236}">
              <a16:creationId xmlns:a16="http://schemas.microsoft.com/office/drawing/2014/main" id="{2144BFD5-72ED-4159-92E8-3348FB690386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509" name="Text Box 4">
          <a:extLst>
            <a:ext uri="{FF2B5EF4-FFF2-40B4-BE49-F238E27FC236}">
              <a16:creationId xmlns:a16="http://schemas.microsoft.com/office/drawing/2014/main" id="{DA5F0718-DE66-4FEE-BC8A-FEF193AAB07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510" name="Text Box 6">
          <a:extLst>
            <a:ext uri="{FF2B5EF4-FFF2-40B4-BE49-F238E27FC236}">
              <a16:creationId xmlns:a16="http://schemas.microsoft.com/office/drawing/2014/main" id="{25A0EF94-0195-4593-B246-3A8FD615455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511" name="Text Box 4">
          <a:extLst>
            <a:ext uri="{FF2B5EF4-FFF2-40B4-BE49-F238E27FC236}">
              <a16:creationId xmlns:a16="http://schemas.microsoft.com/office/drawing/2014/main" id="{1D91EB31-8726-46B4-9FC1-5339E0F6AE4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512" name="Text Box 6">
          <a:extLst>
            <a:ext uri="{FF2B5EF4-FFF2-40B4-BE49-F238E27FC236}">
              <a16:creationId xmlns:a16="http://schemas.microsoft.com/office/drawing/2014/main" id="{E59E7620-609D-4705-858D-43D46B535F5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513" name="Text Box 4">
          <a:extLst>
            <a:ext uri="{FF2B5EF4-FFF2-40B4-BE49-F238E27FC236}">
              <a16:creationId xmlns:a16="http://schemas.microsoft.com/office/drawing/2014/main" id="{C3FC5B9B-96FB-43CA-A128-28593C38FBE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514" name="Text Box 6">
          <a:extLst>
            <a:ext uri="{FF2B5EF4-FFF2-40B4-BE49-F238E27FC236}">
              <a16:creationId xmlns:a16="http://schemas.microsoft.com/office/drawing/2014/main" id="{6633AF64-7B0E-41C4-B2F7-84372ADC2A4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515" name="Text Box 4">
          <a:extLst>
            <a:ext uri="{FF2B5EF4-FFF2-40B4-BE49-F238E27FC236}">
              <a16:creationId xmlns:a16="http://schemas.microsoft.com/office/drawing/2014/main" id="{63C191A6-BF67-4C8B-A7F8-E423A0A94C7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516" name="Text Box 6">
          <a:extLst>
            <a:ext uri="{FF2B5EF4-FFF2-40B4-BE49-F238E27FC236}">
              <a16:creationId xmlns:a16="http://schemas.microsoft.com/office/drawing/2014/main" id="{46C55A99-09B6-487A-99D8-6A3F94AFFCB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517" name="Text Box 4">
          <a:extLst>
            <a:ext uri="{FF2B5EF4-FFF2-40B4-BE49-F238E27FC236}">
              <a16:creationId xmlns:a16="http://schemas.microsoft.com/office/drawing/2014/main" id="{291E9E57-3C33-4E4F-BBCB-9BA7F7770ED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518" name="Text Box 6">
          <a:extLst>
            <a:ext uri="{FF2B5EF4-FFF2-40B4-BE49-F238E27FC236}">
              <a16:creationId xmlns:a16="http://schemas.microsoft.com/office/drawing/2014/main" id="{57E07FE4-77AB-430A-BFBE-9D9F7085B76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519" name="Text Box 4">
          <a:extLst>
            <a:ext uri="{FF2B5EF4-FFF2-40B4-BE49-F238E27FC236}">
              <a16:creationId xmlns:a16="http://schemas.microsoft.com/office/drawing/2014/main" id="{DA9BAC21-DCDB-4CDA-9CCC-A55A8B6E077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520" name="Text Box 6">
          <a:extLst>
            <a:ext uri="{FF2B5EF4-FFF2-40B4-BE49-F238E27FC236}">
              <a16:creationId xmlns:a16="http://schemas.microsoft.com/office/drawing/2014/main" id="{68C48F80-4D9D-4817-8638-6E742AB92A1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521" name="Text Box 4">
          <a:extLst>
            <a:ext uri="{FF2B5EF4-FFF2-40B4-BE49-F238E27FC236}">
              <a16:creationId xmlns:a16="http://schemas.microsoft.com/office/drawing/2014/main" id="{7AC8018F-2948-4637-AB54-F6D8F5CBADB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522" name="Text Box 6">
          <a:extLst>
            <a:ext uri="{FF2B5EF4-FFF2-40B4-BE49-F238E27FC236}">
              <a16:creationId xmlns:a16="http://schemas.microsoft.com/office/drawing/2014/main" id="{B252E25D-C256-4181-8140-C527F235F52F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523" name="Text Box 4">
          <a:extLst>
            <a:ext uri="{FF2B5EF4-FFF2-40B4-BE49-F238E27FC236}">
              <a16:creationId xmlns:a16="http://schemas.microsoft.com/office/drawing/2014/main" id="{1519C27A-E45B-4CB4-9484-D739A6B6D86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524" name="Text Box 6">
          <a:extLst>
            <a:ext uri="{FF2B5EF4-FFF2-40B4-BE49-F238E27FC236}">
              <a16:creationId xmlns:a16="http://schemas.microsoft.com/office/drawing/2014/main" id="{A3E91AF4-A0D8-451E-B814-E6CAD7EF310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525" name="Text Box 4">
          <a:extLst>
            <a:ext uri="{FF2B5EF4-FFF2-40B4-BE49-F238E27FC236}">
              <a16:creationId xmlns:a16="http://schemas.microsoft.com/office/drawing/2014/main" id="{1FBA2928-5C61-4A80-947B-3550DA36DBF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526" name="Text Box 6">
          <a:extLst>
            <a:ext uri="{FF2B5EF4-FFF2-40B4-BE49-F238E27FC236}">
              <a16:creationId xmlns:a16="http://schemas.microsoft.com/office/drawing/2014/main" id="{86AF4620-385C-4089-87BD-36D1B573472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527" name="Text Box 4">
          <a:extLst>
            <a:ext uri="{FF2B5EF4-FFF2-40B4-BE49-F238E27FC236}">
              <a16:creationId xmlns:a16="http://schemas.microsoft.com/office/drawing/2014/main" id="{6FB51E04-ED8C-44E8-9F27-7D24494E384F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528" name="Text Box 6">
          <a:extLst>
            <a:ext uri="{FF2B5EF4-FFF2-40B4-BE49-F238E27FC236}">
              <a16:creationId xmlns:a16="http://schemas.microsoft.com/office/drawing/2014/main" id="{366CA2DA-A07D-47AE-ADA2-2A4CA42FC34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529" name="Text Box 4">
          <a:extLst>
            <a:ext uri="{FF2B5EF4-FFF2-40B4-BE49-F238E27FC236}">
              <a16:creationId xmlns:a16="http://schemas.microsoft.com/office/drawing/2014/main" id="{E5EA30BC-F3D5-43BD-B026-51AF88FCA55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530" name="Text Box 6">
          <a:extLst>
            <a:ext uri="{FF2B5EF4-FFF2-40B4-BE49-F238E27FC236}">
              <a16:creationId xmlns:a16="http://schemas.microsoft.com/office/drawing/2014/main" id="{EE756DE8-2695-4240-B33B-055F106A4EB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531" name="Text Box 4">
          <a:extLst>
            <a:ext uri="{FF2B5EF4-FFF2-40B4-BE49-F238E27FC236}">
              <a16:creationId xmlns:a16="http://schemas.microsoft.com/office/drawing/2014/main" id="{F0DFCFAC-DF39-4E24-AA44-C9C2516C518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532" name="Text Box 6">
          <a:extLst>
            <a:ext uri="{FF2B5EF4-FFF2-40B4-BE49-F238E27FC236}">
              <a16:creationId xmlns:a16="http://schemas.microsoft.com/office/drawing/2014/main" id="{A8211555-A501-4170-A9B1-FD844188A8F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533" name="Text Box 4">
          <a:extLst>
            <a:ext uri="{FF2B5EF4-FFF2-40B4-BE49-F238E27FC236}">
              <a16:creationId xmlns:a16="http://schemas.microsoft.com/office/drawing/2014/main" id="{C1E91B9F-EF4C-402F-B5EB-8260DD4CED8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534" name="Text Box 6">
          <a:extLst>
            <a:ext uri="{FF2B5EF4-FFF2-40B4-BE49-F238E27FC236}">
              <a16:creationId xmlns:a16="http://schemas.microsoft.com/office/drawing/2014/main" id="{63E6088E-29D7-4B90-B9CF-EA619F687FE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535" name="Text Box 4">
          <a:extLst>
            <a:ext uri="{FF2B5EF4-FFF2-40B4-BE49-F238E27FC236}">
              <a16:creationId xmlns:a16="http://schemas.microsoft.com/office/drawing/2014/main" id="{D882C6F9-97ED-4303-8C7B-BD8DD2BB169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536" name="Text Box 6">
          <a:extLst>
            <a:ext uri="{FF2B5EF4-FFF2-40B4-BE49-F238E27FC236}">
              <a16:creationId xmlns:a16="http://schemas.microsoft.com/office/drawing/2014/main" id="{4502AA71-4130-4235-850A-FE0D7119D62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537" name="Text Box 4">
          <a:extLst>
            <a:ext uri="{FF2B5EF4-FFF2-40B4-BE49-F238E27FC236}">
              <a16:creationId xmlns:a16="http://schemas.microsoft.com/office/drawing/2014/main" id="{7FD9AEA6-DEA4-4E3D-8252-120806F7031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538" name="Text Box 6">
          <a:extLst>
            <a:ext uri="{FF2B5EF4-FFF2-40B4-BE49-F238E27FC236}">
              <a16:creationId xmlns:a16="http://schemas.microsoft.com/office/drawing/2014/main" id="{86D5D238-F3E9-4C9A-B39B-EFF724FEB25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539" name="Text Box 4">
          <a:extLst>
            <a:ext uri="{FF2B5EF4-FFF2-40B4-BE49-F238E27FC236}">
              <a16:creationId xmlns:a16="http://schemas.microsoft.com/office/drawing/2014/main" id="{4BC06DC2-9FD7-467F-A44E-605FEF27511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540" name="Text Box 6">
          <a:extLst>
            <a:ext uri="{FF2B5EF4-FFF2-40B4-BE49-F238E27FC236}">
              <a16:creationId xmlns:a16="http://schemas.microsoft.com/office/drawing/2014/main" id="{80E4945E-45C3-40D6-84C4-B5780165D87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541" name="Text Box 4">
          <a:extLst>
            <a:ext uri="{FF2B5EF4-FFF2-40B4-BE49-F238E27FC236}">
              <a16:creationId xmlns:a16="http://schemas.microsoft.com/office/drawing/2014/main" id="{B6AA64AC-DA14-47DA-8876-1806E697BB9E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542" name="Text Box 6">
          <a:extLst>
            <a:ext uri="{FF2B5EF4-FFF2-40B4-BE49-F238E27FC236}">
              <a16:creationId xmlns:a16="http://schemas.microsoft.com/office/drawing/2014/main" id="{1A700EC9-D2A7-4A7D-9055-80DCF6AF6F87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543" name="Text Box 4">
          <a:extLst>
            <a:ext uri="{FF2B5EF4-FFF2-40B4-BE49-F238E27FC236}">
              <a16:creationId xmlns:a16="http://schemas.microsoft.com/office/drawing/2014/main" id="{EB3D2880-C301-43E3-A36A-E5F8E90DD7D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544" name="Text Box 6">
          <a:extLst>
            <a:ext uri="{FF2B5EF4-FFF2-40B4-BE49-F238E27FC236}">
              <a16:creationId xmlns:a16="http://schemas.microsoft.com/office/drawing/2014/main" id="{52540945-828C-4954-A6BE-3EE396AE7DC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545" name="Text Box 4">
          <a:extLst>
            <a:ext uri="{FF2B5EF4-FFF2-40B4-BE49-F238E27FC236}">
              <a16:creationId xmlns:a16="http://schemas.microsoft.com/office/drawing/2014/main" id="{CC7BB21F-9D6B-4CFE-974E-80A643D488EB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546" name="Text Box 6">
          <a:extLst>
            <a:ext uri="{FF2B5EF4-FFF2-40B4-BE49-F238E27FC236}">
              <a16:creationId xmlns:a16="http://schemas.microsoft.com/office/drawing/2014/main" id="{037FFECB-A084-4534-B576-3D69634D0538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4547" name="Text Box 6">
          <a:extLst>
            <a:ext uri="{FF2B5EF4-FFF2-40B4-BE49-F238E27FC236}">
              <a16:creationId xmlns:a16="http://schemas.microsoft.com/office/drawing/2014/main" id="{28E3CD4F-2E05-48A2-B24D-5BC810301854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548" name="Text Box 4">
          <a:extLst>
            <a:ext uri="{FF2B5EF4-FFF2-40B4-BE49-F238E27FC236}">
              <a16:creationId xmlns:a16="http://schemas.microsoft.com/office/drawing/2014/main" id="{EDD410D5-5A9C-4266-978E-92EBD323C65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549" name="Text Box 6">
          <a:extLst>
            <a:ext uri="{FF2B5EF4-FFF2-40B4-BE49-F238E27FC236}">
              <a16:creationId xmlns:a16="http://schemas.microsoft.com/office/drawing/2014/main" id="{22337193-CEA7-41B4-B6F0-99BC1592BB35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550" name="Text Box 4">
          <a:extLst>
            <a:ext uri="{FF2B5EF4-FFF2-40B4-BE49-F238E27FC236}">
              <a16:creationId xmlns:a16="http://schemas.microsoft.com/office/drawing/2014/main" id="{41618901-CB92-41F1-9142-D2785F62D968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551" name="Text Box 6">
          <a:extLst>
            <a:ext uri="{FF2B5EF4-FFF2-40B4-BE49-F238E27FC236}">
              <a16:creationId xmlns:a16="http://schemas.microsoft.com/office/drawing/2014/main" id="{1C618CC9-577D-44AB-A30B-C07B534E82DA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552" name="Text Box 4">
          <a:extLst>
            <a:ext uri="{FF2B5EF4-FFF2-40B4-BE49-F238E27FC236}">
              <a16:creationId xmlns:a16="http://schemas.microsoft.com/office/drawing/2014/main" id="{CF8B78F2-D845-44CE-991B-71DCEBAC502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553" name="Text Box 6">
          <a:extLst>
            <a:ext uri="{FF2B5EF4-FFF2-40B4-BE49-F238E27FC236}">
              <a16:creationId xmlns:a16="http://schemas.microsoft.com/office/drawing/2014/main" id="{B12AADB5-8402-4C7A-B36B-5F9B0093D51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554" name="Text Box 4">
          <a:extLst>
            <a:ext uri="{FF2B5EF4-FFF2-40B4-BE49-F238E27FC236}">
              <a16:creationId xmlns:a16="http://schemas.microsoft.com/office/drawing/2014/main" id="{29ACE3C5-5709-4C5D-BE13-588A75A0B88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555" name="Text Box 6">
          <a:extLst>
            <a:ext uri="{FF2B5EF4-FFF2-40B4-BE49-F238E27FC236}">
              <a16:creationId xmlns:a16="http://schemas.microsoft.com/office/drawing/2014/main" id="{3B341F6E-8179-49E1-872C-4630ACC124B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556" name="Text Box 4">
          <a:extLst>
            <a:ext uri="{FF2B5EF4-FFF2-40B4-BE49-F238E27FC236}">
              <a16:creationId xmlns:a16="http://schemas.microsoft.com/office/drawing/2014/main" id="{1A0CA554-62C9-4A1F-9B9D-0DD928A7321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557" name="Text Box 6">
          <a:extLst>
            <a:ext uri="{FF2B5EF4-FFF2-40B4-BE49-F238E27FC236}">
              <a16:creationId xmlns:a16="http://schemas.microsoft.com/office/drawing/2014/main" id="{A32F3B0D-4284-4E41-80AA-2079C632A73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558" name="Text Box 4">
          <a:extLst>
            <a:ext uri="{FF2B5EF4-FFF2-40B4-BE49-F238E27FC236}">
              <a16:creationId xmlns:a16="http://schemas.microsoft.com/office/drawing/2014/main" id="{9EF8D923-D5DD-44EF-8045-B93BC6EDF73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559" name="Text Box 6">
          <a:extLst>
            <a:ext uri="{FF2B5EF4-FFF2-40B4-BE49-F238E27FC236}">
              <a16:creationId xmlns:a16="http://schemas.microsoft.com/office/drawing/2014/main" id="{057BC62E-95D4-4943-833E-0E44F005C4D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560" name="Text Box 4">
          <a:extLst>
            <a:ext uri="{FF2B5EF4-FFF2-40B4-BE49-F238E27FC236}">
              <a16:creationId xmlns:a16="http://schemas.microsoft.com/office/drawing/2014/main" id="{D113288F-2B60-44C7-9C93-D180D26CDCC7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561" name="Text Box 6">
          <a:extLst>
            <a:ext uri="{FF2B5EF4-FFF2-40B4-BE49-F238E27FC236}">
              <a16:creationId xmlns:a16="http://schemas.microsoft.com/office/drawing/2014/main" id="{84271E9E-02C9-4FDA-A95E-BF562E5B633A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562" name="Text Box 4">
          <a:extLst>
            <a:ext uri="{FF2B5EF4-FFF2-40B4-BE49-F238E27FC236}">
              <a16:creationId xmlns:a16="http://schemas.microsoft.com/office/drawing/2014/main" id="{37CB5B72-030A-43D6-BCF6-1D2F3522652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563" name="Text Box 6">
          <a:extLst>
            <a:ext uri="{FF2B5EF4-FFF2-40B4-BE49-F238E27FC236}">
              <a16:creationId xmlns:a16="http://schemas.microsoft.com/office/drawing/2014/main" id="{9F6F2B28-6C66-4054-AF19-9E59823A928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564" name="Text Box 4">
          <a:extLst>
            <a:ext uri="{FF2B5EF4-FFF2-40B4-BE49-F238E27FC236}">
              <a16:creationId xmlns:a16="http://schemas.microsoft.com/office/drawing/2014/main" id="{6F2C0051-0D05-4AD6-99C6-5F27970D26FC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565" name="Text Box 6">
          <a:extLst>
            <a:ext uri="{FF2B5EF4-FFF2-40B4-BE49-F238E27FC236}">
              <a16:creationId xmlns:a16="http://schemas.microsoft.com/office/drawing/2014/main" id="{D1F2AD6C-DBD4-4457-B6FF-EEAD480884ED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4566" name="Text Box 6">
          <a:extLst>
            <a:ext uri="{FF2B5EF4-FFF2-40B4-BE49-F238E27FC236}">
              <a16:creationId xmlns:a16="http://schemas.microsoft.com/office/drawing/2014/main" id="{0CB9EB80-145E-4902-A27A-F1C430BF81A2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567" name="Text Box 4">
          <a:extLst>
            <a:ext uri="{FF2B5EF4-FFF2-40B4-BE49-F238E27FC236}">
              <a16:creationId xmlns:a16="http://schemas.microsoft.com/office/drawing/2014/main" id="{0DDF9FE1-DA4E-4F23-B91A-AE7B17FB812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568" name="Text Box 6">
          <a:extLst>
            <a:ext uri="{FF2B5EF4-FFF2-40B4-BE49-F238E27FC236}">
              <a16:creationId xmlns:a16="http://schemas.microsoft.com/office/drawing/2014/main" id="{6B8E57D7-62C6-4247-8C16-06E7DB7E2EB5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569" name="Text Box 4">
          <a:extLst>
            <a:ext uri="{FF2B5EF4-FFF2-40B4-BE49-F238E27FC236}">
              <a16:creationId xmlns:a16="http://schemas.microsoft.com/office/drawing/2014/main" id="{BC5865CA-9940-4259-84F6-FD685CD8B553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570" name="Text Box 6">
          <a:extLst>
            <a:ext uri="{FF2B5EF4-FFF2-40B4-BE49-F238E27FC236}">
              <a16:creationId xmlns:a16="http://schemas.microsoft.com/office/drawing/2014/main" id="{3FAF8EBC-38EA-4D00-96A8-C4181390DF3E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571" name="Text Box 4">
          <a:extLst>
            <a:ext uri="{FF2B5EF4-FFF2-40B4-BE49-F238E27FC236}">
              <a16:creationId xmlns:a16="http://schemas.microsoft.com/office/drawing/2014/main" id="{5779A0A7-8043-43BA-9706-C5BCB28F854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572" name="Text Box 6">
          <a:extLst>
            <a:ext uri="{FF2B5EF4-FFF2-40B4-BE49-F238E27FC236}">
              <a16:creationId xmlns:a16="http://schemas.microsoft.com/office/drawing/2014/main" id="{A0A554AC-13BA-432D-A733-9C69FAE3F95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573" name="Text Box 4">
          <a:extLst>
            <a:ext uri="{FF2B5EF4-FFF2-40B4-BE49-F238E27FC236}">
              <a16:creationId xmlns:a16="http://schemas.microsoft.com/office/drawing/2014/main" id="{0803008F-243B-4894-AE54-EF49E031F59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574" name="Text Box 6">
          <a:extLst>
            <a:ext uri="{FF2B5EF4-FFF2-40B4-BE49-F238E27FC236}">
              <a16:creationId xmlns:a16="http://schemas.microsoft.com/office/drawing/2014/main" id="{6E3F55D8-4E1D-4230-BA25-0F136661330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575" name="Text Box 4">
          <a:extLst>
            <a:ext uri="{FF2B5EF4-FFF2-40B4-BE49-F238E27FC236}">
              <a16:creationId xmlns:a16="http://schemas.microsoft.com/office/drawing/2014/main" id="{94DE3D39-C0EF-4D0A-BA9C-50CD4F8D24B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576" name="Text Box 6">
          <a:extLst>
            <a:ext uri="{FF2B5EF4-FFF2-40B4-BE49-F238E27FC236}">
              <a16:creationId xmlns:a16="http://schemas.microsoft.com/office/drawing/2014/main" id="{664828ED-EF11-4EC3-BCEF-C978D0FCB30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577" name="Text Box 4">
          <a:extLst>
            <a:ext uri="{FF2B5EF4-FFF2-40B4-BE49-F238E27FC236}">
              <a16:creationId xmlns:a16="http://schemas.microsoft.com/office/drawing/2014/main" id="{10880527-3894-41BC-ACB5-8560D1AE919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578" name="Text Box 6">
          <a:extLst>
            <a:ext uri="{FF2B5EF4-FFF2-40B4-BE49-F238E27FC236}">
              <a16:creationId xmlns:a16="http://schemas.microsoft.com/office/drawing/2014/main" id="{0423578F-3FE2-4BE7-AC6C-170A23E8406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579" name="Text Box 4">
          <a:extLst>
            <a:ext uri="{FF2B5EF4-FFF2-40B4-BE49-F238E27FC236}">
              <a16:creationId xmlns:a16="http://schemas.microsoft.com/office/drawing/2014/main" id="{E7F63CE3-7B6E-4EDB-B53A-3DB024D840A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580" name="Text Box 6">
          <a:extLst>
            <a:ext uri="{FF2B5EF4-FFF2-40B4-BE49-F238E27FC236}">
              <a16:creationId xmlns:a16="http://schemas.microsoft.com/office/drawing/2014/main" id="{3C4D4AD9-7E12-45A9-A21F-9CDDBB18EB3B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58132"/>
    <xdr:sp macro="" textlink="">
      <xdr:nvSpPr>
        <xdr:cNvPr id="4581" name="Text Box 4">
          <a:extLst>
            <a:ext uri="{FF2B5EF4-FFF2-40B4-BE49-F238E27FC236}">
              <a16:creationId xmlns:a16="http://schemas.microsoft.com/office/drawing/2014/main" id="{34805EA6-5643-44FB-99E6-FFEC30F216A9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58132"/>
    <xdr:sp macro="" textlink="">
      <xdr:nvSpPr>
        <xdr:cNvPr id="4582" name="Text Box 6">
          <a:extLst>
            <a:ext uri="{FF2B5EF4-FFF2-40B4-BE49-F238E27FC236}">
              <a16:creationId xmlns:a16="http://schemas.microsoft.com/office/drawing/2014/main" id="{B4C91B57-F798-4910-B74B-9201D23179AE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583" name="Text Box 4">
          <a:extLst>
            <a:ext uri="{FF2B5EF4-FFF2-40B4-BE49-F238E27FC236}">
              <a16:creationId xmlns:a16="http://schemas.microsoft.com/office/drawing/2014/main" id="{B2588C12-491A-4864-BC73-7267590B2E4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584" name="Text Box 6">
          <a:extLst>
            <a:ext uri="{FF2B5EF4-FFF2-40B4-BE49-F238E27FC236}">
              <a16:creationId xmlns:a16="http://schemas.microsoft.com/office/drawing/2014/main" id="{BFE246B3-793A-4696-9A21-2B9F4A47741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58132"/>
    <xdr:sp macro="" textlink="">
      <xdr:nvSpPr>
        <xdr:cNvPr id="4585" name="Text Box 4">
          <a:extLst>
            <a:ext uri="{FF2B5EF4-FFF2-40B4-BE49-F238E27FC236}">
              <a16:creationId xmlns:a16="http://schemas.microsoft.com/office/drawing/2014/main" id="{7AAA67AF-A1D3-46A1-8EFD-E32537CFC7B8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58132"/>
    <xdr:sp macro="" textlink="">
      <xdr:nvSpPr>
        <xdr:cNvPr id="4586" name="Text Box 6">
          <a:extLst>
            <a:ext uri="{FF2B5EF4-FFF2-40B4-BE49-F238E27FC236}">
              <a16:creationId xmlns:a16="http://schemas.microsoft.com/office/drawing/2014/main" id="{3A41F727-D7FB-48C7-914E-E727DC9FD1C3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587" name="Text Box 4">
          <a:extLst>
            <a:ext uri="{FF2B5EF4-FFF2-40B4-BE49-F238E27FC236}">
              <a16:creationId xmlns:a16="http://schemas.microsoft.com/office/drawing/2014/main" id="{AE869B8D-3EB6-45F0-8C76-03237E575D7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588" name="Text Box 6">
          <a:extLst>
            <a:ext uri="{FF2B5EF4-FFF2-40B4-BE49-F238E27FC236}">
              <a16:creationId xmlns:a16="http://schemas.microsoft.com/office/drawing/2014/main" id="{FBBB404B-FBD2-4C7D-A422-12DC7A7F90F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589" name="Text Box 4">
          <a:extLst>
            <a:ext uri="{FF2B5EF4-FFF2-40B4-BE49-F238E27FC236}">
              <a16:creationId xmlns:a16="http://schemas.microsoft.com/office/drawing/2014/main" id="{8E802E13-53CA-4D28-BA5D-5B3AD559493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590" name="Text Box 6">
          <a:extLst>
            <a:ext uri="{FF2B5EF4-FFF2-40B4-BE49-F238E27FC236}">
              <a16:creationId xmlns:a16="http://schemas.microsoft.com/office/drawing/2014/main" id="{29D7F833-B6E1-45B1-A197-D55948573E8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591" name="Text Box 4">
          <a:extLst>
            <a:ext uri="{FF2B5EF4-FFF2-40B4-BE49-F238E27FC236}">
              <a16:creationId xmlns:a16="http://schemas.microsoft.com/office/drawing/2014/main" id="{BCDD938D-D04B-45D5-9FAF-78DD3D2AF74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592" name="Text Box 6">
          <a:extLst>
            <a:ext uri="{FF2B5EF4-FFF2-40B4-BE49-F238E27FC236}">
              <a16:creationId xmlns:a16="http://schemas.microsoft.com/office/drawing/2014/main" id="{50DFF6F4-29FF-45CE-850B-526541F1E40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593" name="Text Box 4">
          <a:extLst>
            <a:ext uri="{FF2B5EF4-FFF2-40B4-BE49-F238E27FC236}">
              <a16:creationId xmlns:a16="http://schemas.microsoft.com/office/drawing/2014/main" id="{9DD89DAE-E803-4219-91B0-F2F10675045C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594" name="Text Box 6">
          <a:extLst>
            <a:ext uri="{FF2B5EF4-FFF2-40B4-BE49-F238E27FC236}">
              <a16:creationId xmlns:a16="http://schemas.microsoft.com/office/drawing/2014/main" id="{32AC5A15-EEC3-46F9-97B4-A8C3CC0C18A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595" name="Text Box 4">
          <a:extLst>
            <a:ext uri="{FF2B5EF4-FFF2-40B4-BE49-F238E27FC236}">
              <a16:creationId xmlns:a16="http://schemas.microsoft.com/office/drawing/2014/main" id="{FB83A501-24F6-4D3C-8FC8-E2B27EDBB480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596" name="Text Box 6">
          <a:extLst>
            <a:ext uri="{FF2B5EF4-FFF2-40B4-BE49-F238E27FC236}">
              <a16:creationId xmlns:a16="http://schemas.microsoft.com/office/drawing/2014/main" id="{71CE5496-4681-44BD-AD86-9A44E970CA14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597" name="Text Box 4">
          <a:extLst>
            <a:ext uri="{FF2B5EF4-FFF2-40B4-BE49-F238E27FC236}">
              <a16:creationId xmlns:a16="http://schemas.microsoft.com/office/drawing/2014/main" id="{FED49E8E-5E9A-46E0-824D-6506210E590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598" name="Text Box 6">
          <a:extLst>
            <a:ext uri="{FF2B5EF4-FFF2-40B4-BE49-F238E27FC236}">
              <a16:creationId xmlns:a16="http://schemas.microsoft.com/office/drawing/2014/main" id="{CCB4F39E-25D9-4F48-9FD9-D36BFFD8D57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599" name="Text Box 4">
          <a:extLst>
            <a:ext uri="{FF2B5EF4-FFF2-40B4-BE49-F238E27FC236}">
              <a16:creationId xmlns:a16="http://schemas.microsoft.com/office/drawing/2014/main" id="{E7B71418-2003-4358-AC2B-A1F60FF1114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600" name="Text Box 6">
          <a:extLst>
            <a:ext uri="{FF2B5EF4-FFF2-40B4-BE49-F238E27FC236}">
              <a16:creationId xmlns:a16="http://schemas.microsoft.com/office/drawing/2014/main" id="{6EB2C180-6ADE-4AF3-82DD-E00E4F09B23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01" name="Text Box 4">
          <a:extLst>
            <a:ext uri="{FF2B5EF4-FFF2-40B4-BE49-F238E27FC236}">
              <a16:creationId xmlns:a16="http://schemas.microsoft.com/office/drawing/2014/main" id="{CA008979-201B-4009-B76E-372A0D7604C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02" name="Text Box 6">
          <a:extLst>
            <a:ext uri="{FF2B5EF4-FFF2-40B4-BE49-F238E27FC236}">
              <a16:creationId xmlns:a16="http://schemas.microsoft.com/office/drawing/2014/main" id="{B8CDDCE1-F464-47EB-83BE-1E75D9F80C5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603" name="Text Box 4">
          <a:extLst>
            <a:ext uri="{FF2B5EF4-FFF2-40B4-BE49-F238E27FC236}">
              <a16:creationId xmlns:a16="http://schemas.microsoft.com/office/drawing/2014/main" id="{0FDBD967-F2A8-40C9-BEA5-20BED56472D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604" name="Text Box 6">
          <a:extLst>
            <a:ext uri="{FF2B5EF4-FFF2-40B4-BE49-F238E27FC236}">
              <a16:creationId xmlns:a16="http://schemas.microsoft.com/office/drawing/2014/main" id="{1FBEC344-C1B3-4CAE-9B0A-08FC88CB0A8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05" name="Text Box 4">
          <a:extLst>
            <a:ext uri="{FF2B5EF4-FFF2-40B4-BE49-F238E27FC236}">
              <a16:creationId xmlns:a16="http://schemas.microsoft.com/office/drawing/2014/main" id="{2F482CF6-230A-422F-AFAA-CF83C991899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06" name="Text Box 6">
          <a:extLst>
            <a:ext uri="{FF2B5EF4-FFF2-40B4-BE49-F238E27FC236}">
              <a16:creationId xmlns:a16="http://schemas.microsoft.com/office/drawing/2014/main" id="{2D7DB0A0-265D-421E-95DF-B79BDC8B9CE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607" name="Text Box 4">
          <a:extLst>
            <a:ext uri="{FF2B5EF4-FFF2-40B4-BE49-F238E27FC236}">
              <a16:creationId xmlns:a16="http://schemas.microsoft.com/office/drawing/2014/main" id="{CD1EF53A-A405-4AF7-A4B9-F82E036FBC9F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608" name="Text Box 6">
          <a:extLst>
            <a:ext uri="{FF2B5EF4-FFF2-40B4-BE49-F238E27FC236}">
              <a16:creationId xmlns:a16="http://schemas.microsoft.com/office/drawing/2014/main" id="{545F0FED-3A0E-485B-873B-77B94CE1F3FE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09" name="Text Box 4">
          <a:extLst>
            <a:ext uri="{FF2B5EF4-FFF2-40B4-BE49-F238E27FC236}">
              <a16:creationId xmlns:a16="http://schemas.microsoft.com/office/drawing/2014/main" id="{2DE68189-748D-49BF-9D73-01347E8859F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10" name="Text Box 6">
          <a:extLst>
            <a:ext uri="{FF2B5EF4-FFF2-40B4-BE49-F238E27FC236}">
              <a16:creationId xmlns:a16="http://schemas.microsoft.com/office/drawing/2014/main" id="{56A44C37-CD9F-4FB0-B881-26E9B03D3C4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611" name="Text Box 4">
          <a:extLst>
            <a:ext uri="{FF2B5EF4-FFF2-40B4-BE49-F238E27FC236}">
              <a16:creationId xmlns:a16="http://schemas.microsoft.com/office/drawing/2014/main" id="{BC402479-2EE1-40EA-A63D-E6A7F2A92959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612" name="Text Box 6">
          <a:extLst>
            <a:ext uri="{FF2B5EF4-FFF2-40B4-BE49-F238E27FC236}">
              <a16:creationId xmlns:a16="http://schemas.microsoft.com/office/drawing/2014/main" id="{BAF10500-2FDC-4F57-8946-B61A16CCFBCD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613" name="Text Box 4">
          <a:extLst>
            <a:ext uri="{FF2B5EF4-FFF2-40B4-BE49-F238E27FC236}">
              <a16:creationId xmlns:a16="http://schemas.microsoft.com/office/drawing/2014/main" id="{BB9391C5-C871-4FB5-A5BA-6FE43C355782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614" name="Text Box 6">
          <a:extLst>
            <a:ext uri="{FF2B5EF4-FFF2-40B4-BE49-F238E27FC236}">
              <a16:creationId xmlns:a16="http://schemas.microsoft.com/office/drawing/2014/main" id="{8019A29A-F9A8-4E12-9CAA-4EB2C91980D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615" name="Text Box 4">
          <a:extLst>
            <a:ext uri="{FF2B5EF4-FFF2-40B4-BE49-F238E27FC236}">
              <a16:creationId xmlns:a16="http://schemas.microsoft.com/office/drawing/2014/main" id="{35E4460B-E44C-4951-8234-2EF9CF9E77D3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616" name="Text Box 6">
          <a:extLst>
            <a:ext uri="{FF2B5EF4-FFF2-40B4-BE49-F238E27FC236}">
              <a16:creationId xmlns:a16="http://schemas.microsoft.com/office/drawing/2014/main" id="{4CD3A954-4B4C-438A-8A2F-EEDB63866B2A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4617" name="Text Box 6">
          <a:extLst>
            <a:ext uri="{FF2B5EF4-FFF2-40B4-BE49-F238E27FC236}">
              <a16:creationId xmlns:a16="http://schemas.microsoft.com/office/drawing/2014/main" id="{286F20E7-20C6-4B4B-9DE0-F17BA01B9CCA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618" name="Text Box 4">
          <a:extLst>
            <a:ext uri="{FF2B5EF4-FFF2-40B4-BE49-F238E27FC236}">
              <a16:creationId xmlns:a16="http://schemas.microsoft.com/office/drawing/2014/main" id="{F288DCE6-B3D7-4ED5-9223-10BB760AB03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619" name="Text Box 6">
          <a:extLst>
            <a:ext uri="{FF2B5EF4-FFF2-40B4-BE49-F238E27FC236}">
              <a16:creationId xmlns:a16="http://schemas.microsoft.com/office/drawing/2014/main" id="{22730F21-837D-4FCA-96B9-F44F14C65B8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20" name="Text Box 4">
          <a:extLst>
            <a:ext uri="{FF2B5EF4-FFF2-40B4-BE49-F238E27FC236}">
              <a16:creationId xmlns:a16="http://schemas.microsoft.com/office/drawing/2014/main" id="{05BC5546-5A86-4D59-ACFF-8EBCCE8F3EA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21" name="Text Box 6">
          <a:extLst>
            <a:ext uri="{FF2B5EF4-FFF2-40B4-BE49-F238E27FC236}">
              <a16:creationId xmlns:a16="http://schemas.microsoft.com/office/drawing/2014/main" id="{CBB125D2-323F-48E4-835A-B2ADC130CB5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622" name="Text Box 4">
          <a:extLst>
            <a:ext uri="{FF2B5EF4-FFF2-40B4-BE49-F238E27FC236}">
              <a16:creationId xmlns:a16="http://schemas.microsoft.com/office/drawing/2014/main" id="{122FE176-3EF0-4D2D-AD57-CCB2F4565EC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623" name="Text Box 6">
          <a:extLst>
            <a:ext uri="{FF2B5EF4-FFF2-40B4-BE49-F238E27FC236}">
              <a16:creationId xmlns:a16="http://schemas.microsoft.com/office/drawing/2014/main" id="{0E62B3B2-6E10-4913-8403-0BAAA2776E0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24" name="Text Box 4">
          <a:extLst>
            <a:ext uri="{FF2B5EF4-FFF2-40B4-BE49-F238E27FC236}">
              <a16:creationId xmlns:a16="http://schemas.microsoft.com/office/drawing/2014/main" id="{D090A11D-D1A6-495C-B03F-EBEC795E18F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25" name="Text Box 6">
          <a:extLst>
            <a:ext uri="{FF2B5EF4-FFF2-40B4-BE49-F238E27FC236}">
              <a16:creationId xmlns:a16="http://schemas.microsoft.com/office/drawing/2014/main" id="{6727994A-5BF8-4CC7-8D62-8884839364B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626" name="Text Box 4">
          <a:extLst>
            <a:ext uri="{FF2B5EF4-FFF2-40B4-BE49-F238E27FC236}">
              <a16:creationId xmlns:a16="http://schemas.microsoft.com/office/drawing/2014/main" id="{367310AB-7842-4404-9C28-D529923EA3A0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627" name="Text Box 6">
          <a:extLst>
            <a:ext uri="{FF2B5EF4-FFF2-40B4-BE49-F238E27FC236}">
              <a16:creationId xmlns:a16="http://schemas.microsoft.com/office/drawing/2014/main" id="{DC3FB4D8-7DBB-4685-B8C8-81CA3A42286E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28" name="Text Box 4">
          <a:extLst>
            <a:ext uri="{FF2B5EF4-FFF2-40B4-BE49-F238E27FC236}">
              <a16:creationId xmlns:a16="http://schemas.microsoft.com/office/drawing/2014/main" id="{38816EC4-881E-43B7-B177-04EFBA58659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29" name="Text Box 6">
          <a:extLst>
            <a:ext uri="{FF2B5EF4-FFF2-40B4-BE49-F238E27FC236}">
              <a16:creationId xmlns:a16="http://schemas.microsoft.com/office/drawing/2014/main" id="{619CEC7B-68CE-4A9A-A40F-C126789328B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630" name="Text Box 4">
          <a:extLst>
            <a:ext uri="{FF2B5EF4-FFF2-40B4-BE49-F238E27FC236}">
              <a16:creationId xmlns:a16="http://schemas.microsoft.com/office/drawing/2014/main" id="{3AC31D84-D42E-4D11-BB04-60EC40D86286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631" name="Text Box 6">
          <a:extLst>
            <a:ext uri="{FF2B5EF4-FFF2-40B4-BE49-F238E27FC236}">
              <a16:creationId xmlns:a16="http://schemas.microsoft.com/office/drawing/2014/main" id="{2FA3A173-9350-4BA1-8A4D-D225870AFB0A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632" name="Text Box 4">
          <a:extLst>
            <a:ext uri="{FF2B5EF4-FFF2-40B4-BE49-F238E27FC236}">
              <a16:creationId xmlns:a16="http://schemas.microsoft.com/office/drawing/2014/main" id="{CB80036C-119F-4E6A-9D62-5CD95A998F0F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633" name="Text Box 6">
          <a:extLst>
            <a:ext uri="{FF2B5EF4-FFF2-40B4-BE49-F238E27FC236}">
              <a16:creationId xmlns:a16="http://schemas.microsoft.com/office/drawing/2014/main" id="{546365E0-BA13-4429-8F43-1330724F2E4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634" name="Text Box 4">
          <a:extLst>
            <a:ext uri="{FF2B5EF4-FFF2-40B4-BE49-F238E27FC236}">
              <a16:creationId xmlns:a16="http://schemas.microsoft.com/office/drawing/2014/main" id="{C1B17A0B-0CCE-47B4-A937-97D06A789507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635" name="Text Box 6">
          <a:extLst>
            <a:ext uri="{FF2B5EF4-FFF2-40B4-BE49-F238E27FC236}">
              <a16:creationId xmlns:a16="http://schemas.microsoft.com/office/drawing/2014/main" id="{92E556A2-7DDE-409B-B48E-B3DA2B423584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636" name="Text Box 4">
          <a:extLst>
            <a:ext uri="{FF2B5EF4-FFF2-40B4-BE49-F238E27FC236}">
              <a16:creationId xmlns:a16="http://schemas.microsoft.com/office/drawing/2014/main" id="{507A98C9-2D42-4315-BC03-41EAE9CCC5F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637" name="Text Box 6">
          <a:extLst>
            <a:ext uri="{FF2B5EF4-FFF2-40B4-BE49-F238E27FC236}">
              <a16:creationId xmlns:a16="http://schemas.microsoft.com/office/drawing/2014/main" id="{61B304F8-239A-4C88-8483-52404EFE5DCF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638" name="Text Box 4">
          <a:extLst>
            <a:ext uri="{FF2B5EF4-FFF2-40B4-BE49-F238E27FC236}">
              <a16:creationId xmlns:a16="http://schemas.microsoft.com/office/drawing/2014/main" id="{4FACABE9-6CB6-443B-A07E-192B41B08A9A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639" name="Text Box 6">
          <a:extLst>
            <a:ext uri="{FF2B5EF4-FFF2-40B4-BE49-F238E27FC236}">
              <a16:creationId xmlns:a16="http://schemas.microsoft.com/office/drawing/2014/main" id="{A271FBEA-8A27-4989-AFB6-634EC67366E5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4640" name="Text Box 4">
          <a:extLst>
            <a:ext uri="{FF2B5EF4-FFF2-40B4-BE49-F238E27FC236}">
              <a16:creationId xmlns:a16="http://schemas.microsoft.com/office/drawing/2014/main" id="{4E4F7485-7E83-4407-B29A-ED67EE45E69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4641" name="Text Box 6">
          <a:extLst>
            <a:ext uri="{FF2B5EF4-FFF2-40B4-BE49-F238E27FC236}">
              <a16:creationId xmlns:a16="http://schemas.microsoft.com/office/drawing/2014/main" id="{4A9D084E-132C-4A6B-B723-8DF70F8C8AA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642" name="Text Box 4">
          <a:extLst>
            <a:ext uri="{FF2B5EF4-FFF2-40B4-BE49-F238E27FC236}">
              <a16:creationId xmlns:a16="http://schemas.microsoft.com/office/drawing/2014/main" id="{5DD59863-4A33-4C67-8CD6-2AD1C588362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643" name="Text Box 6">
          <a:extLst>
            <a:ext uri="{FF2B5EF4-FFF2-40B4-BE49-F238E27FC236}">
              <a16:creationId xmlns:a16="http://schemas.microsoft.com/office/drawing/2014/main" id="{39B30E0E-73D8-47F7-91B6-D0F304629EC6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644" name="Text Box 4">
          <a:extLst>
            <a:ext uri="{FF2B5EF4-FFF2-40B4-BE49-F238E27FC236}">
              <a16:creationId xmlns:a16="http://schemas.microsoft.com/office/drawing/2014/main" id="{05309EE0-8D53-406F-A607-6CED02307D1B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645" name="Text Box 6">
          <a:extLst>
            <a:ext uri="{FF2B5EF4-FFF2-40B4-BE49-F238E27FC236}">
              <a16:creationId xmlns:a16="http://schemas.microsoft.com/office/drawing/2014/main" id="{3781A1E8-A883-483F-9253-C3935CF29478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646" name="Text Box 4">
          <a:extLst>
            <a:ext uri="{FF2B5EF4-FFF2-40B4-BE49-F238E27FC236}">
              <a16:creationId xmlns:a16="http://schemas.microsoft.com/office/drawing/2014/main" id="{DF7B373C-FE39-4836-AD97-D7ED822F90D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647" name="Text Box 6">
          <a:extLst>
            <a:ext uri="{FF2B5EF4-FFF2-40B4-BE49-F238E27FC236}">
              <a16:creationId xmlns:a16="http://schemas.microsoft.com/office/drawing/2014/main" id="{763F57E0-0E99-4AA7-9AC1-1334B6940CF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648" name="Text Box 4">
          <a:extLst>
            <a:ext uri="{FF2B5EF4-FFF2-40B4-BE49-F238E27FC236}">
              <a16:creationId xmlns:a16="http://schemas.microsoft.com/office/drawing/2014/main" id="{977701D0-87D5-4811-AA27-8184C032908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649" name="Text Box 6">
          <a:extLst>
            <a:ext uri="{FF2B5EF4-FFF2-40B4-BE49-F238E27FC236}">
              <a16:creationId xmlns:a16="http://schemas.microsoft.com/office/drawing/2014/main" id="{B4A256A8-29D8-4BE4-976E-069B4EF8B5B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650" name="Text Box 4">
          <a:extLst>
            <a:ext uri="{FF2B5EF4-FFF2-40B4-BE49-F238E27FC236}">
              <a16:creationId xmlns:a16="http://schemas.microsoft.com/office/drawing/2014/main" id="{AC2CAAEB-FCC5-4E8D-9188-453CA4F52C5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651" name="Text Box 6">
          <a:extLst>
            <a:ext uri="{FF2B5EF4-FFF2-40B4-BE49-F238E27FC236}">
              <a16:creationId xmlns:a16="http://schemas.microsoft.com/office/drawing/2014/main" id="{EE6218C5-3B8A-419A-BD37-CE667B5D1D9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652" name="Text Box 4">
          <a:extLst>
            <a:ext uri="{FF2B5EF4-FFF2-40B4-BE49-F238E27FC236}">
              <a16:creationId xmlns:a16="http://schemas.microsoft.com/office/drawing/2014/main" id="{DB5911F8-CBAC-41C5-B738-8AC1A96E444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653" name="Text Box 6">
          <a:extLst>
            <a:ext uri="{FF2B5EF4-FFF2-40B4-BE49-F238E27FC236}">
              <a16:creationId xmlns:a16="http://schemas.microsoft.com/office/drawing/2014/main" id="{0818DEB0-0A95-4F40-8B48-887ED1737A0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654" name="Text Box 4">
          <a:extLst>
            <a:ext uri="{FF2B5EF4-FFF2-40B4-BE49-F238E27FC236}">
              <a16:creationId xmlns:a16="http://schemas.microsoft.com/office/drawing/2014/main" id="{F8CC9FD2-219A-49D8-9DBB-0CB5E010491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655" name="Text Box 6">
          <a:extLst>
            <a:ext uri="{FF2B5EF4-FFF2-40B4-BE49-F238E27FC236}">
              <a16:creationId xmlns:a16="http://schemas.microsoft.com/office/drawing/2014/main" id="{89815C2B-3CBC-4AA4-8805-563727739F5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4656" name="Text Box 4">
          <a:extLst>
            <a:ext uri="{FF2B5EF4-FFF2-40B4-BE49-F238E27FC236}">
              <a16:creationId xmlns:a16="http://schemas.microsoft.com/office/drawing/2014/main" id="{9FBB7B74-D3AB-46A0-8346-224369F3F48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4657" name="Text Box 6">
          <a:extLst>
            <a:ext uri="{FF2B5EF4-FFF2-40B4-BE49-F238E27FC236}">
              <a16:creationId xmlns:a16="http://schemas.microsoft.com/office/drawing/2014/main" id="{526BEAD7-3802-4174-89EA-ED24C48CD2C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658" name="Text Box 4">
          <a:extLst>
            <a:ext uri="{FF2B5EF4-FFF2-40B4-BE49-F238E27FC236}">
              <a16:creationId xmlns:a16="http://schemas.microsoft.com/office/drawing/2014/main" id="{1B789E4F-884F-4732-958A-EA82F2AB53C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659" name="Text Box 6">
          <a:extLst>
            <a:ext uri="{FF2B5EF4-FFF2-40B4-BE49-F238E27FC236}">
              <a16:creationId xmlns:a16="http://schemas.microsoft.com/office/drawing/2014/main" id="{7A955980-B320-475C-AC82-D450DB73ED1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660" name="Text Box 4">
          <a:extLst>
            <a:ext uri="{FF2B5EF4-FFF2-40B4-BE49-F238E27FC236}">
              <a16:creationId xmlns:a16="http://schemas.microsoft.com/office/drawing/2014/main" id="{EF06E15C-807D-4538-A7AA-10FDDB262DD4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661" name="Text Box 6">
          <a:extLst>
            <a:ext uri="{FF2B5EF4-FFF2-40B4-BE49-F238E27FC236}">
              <a16:creationId xmlns:a16="http://schemas.microsoft.com/office/drawing/2014/main" id="{5FBC9BA8-1AE3-47DA-8AF0-109631B8B38B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62" name="Text Box 4">
          <a:extLst>
            <a:ext uri="{FF2B5EF4-FFF2-40B4-BE49-F238E27FC236}">
              <a16:creationId xmlns:a16="http://schemas.microsoft.com/office/drawing/2014/main" id="{5FE5563A-EC0C-4102-A7A2-D4DDBE86220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63" name="Text Box 6">
          <a:extLst>
            <a:ext uri="{FF2B5EF4-FFF2-40B4-BE49-F238E27FC236}">
              <a16:creationId xmlns:a16="http://schemas.microsoft.com/office/drawing/2014/main" id="{AA1BAB80-B1EA-4CCE-871E-98947F2D76A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664" name="Text Box 4">
          <a:extLst>
            <a:ext uri="{FF2B5EF4-FFF2-40B4-BE49-F238E27FC236}">
              <a16:creationId xmlns:a16="http://schemas.microsoft.com/office/drawing/2014/main" id="{11250E43-597F-4D0D-BD58-4E962E12318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665" name="Text Box 6">
          <a:extLst>
            <a:ext uri="{FF2B5EF4-FFF2-40B4-BE49-F238E27FC236}">
              <a16:creationId xmlns:a16="http://schemas.microsoft.com/office/drawing/2014/main" id="{09308EFB-9930-48EB-88A3-C8D7ED17D76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66" name="Text Box 4">
          <a:extLst>
            <a:ext uri="{FF2B5EF4-FFF2-40B4-BE49-F238E27FC236}">
              <a16:creationId xmlns:a16="http://schemas.microsoft.com/office/drawing/2014/main" id="{1773F1A1-C841-44D7-8429-2F658FB317E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67" name="Text Box 6">
          <a:extLst>
            <a:ext uri="{FF2B5EF4-FFF2-40B4-BE49-F238E27FC236}">
              <a16:creationId xmlns:a16="http://schemas.microsoft.com/office/drawing/2014/main" id="{CBAF2F6F-F775-4BC0-B60F-4F60B3D40D5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668" name="Text Box 4">
          <a:extLst>
            <a:ext uri="{FF2B5EF4-FFF2-40B4-BE49-F238E27FC236}">
              <a16:creationId xmlns:a16="http://schemas.microsoft.com/office/drawing/2014/main" id="{4CD2C584-3C11-4891-8B1A-8797B18ABA75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669" name="Text Box 6">
          <a:extLst>
            <a:ext uri="{FF2B5EF4-FFF2-40B4-BE49-F238E27FC236}">
              <a16:creationId xmlns:a16="http://schemas.microsoft.com/office/drawing/2014/main" id="{87D51AAB-2725-4BEB-98E0-13FD4979EAC3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70" name="Text Box 4">
          <a:extLst>
            <a:ext uri="{FF2B5EF4-FFF2-40B4-BE49-F238E27FC236}">
              <a16:creationId xmlns:a16="http://schemas.microsoft.com/office/drawing/2014/main" id="{0EF805A1-9F49-48F9-8DD9-2386414371A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71" name="Text Box 6">
          <a:extLst>
            <a:ext uri="{FF2B5EF4-FFF2-40B4-BE49-F238E27FC236}">
              <a16:creationId xmlns:a16="http://schemas.microsoft.com/office/drawing/2014/main" id="{7DC0F640-2A7B-4033-A951-E215E458D28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672" name="Text Box 4">
          <a:extLst>
            <a:ext uri="{FF2B5EF4-FFF2-40B4-BE49-F238E27FC236}">
              <a16:creationId xmlns:a16="http://schemas.microsoft.com/office/drawing/2014/main" id="{372F9E5A-70EA-4253-9D65-2F679D7DDFB6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673" name="Text Box 6">
          <a:extLst>
            <a:ext uri="{FF2B5EF4-FFF2-40B4-BE49-F238E27FC236}">
              <a16:creationId xmlns:a16="http://schemas.microsoft.com/office/drawing/2014/main" id="{8C41FCF5-EB3C-482E-BD34-6503EE9F3DA8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674" name="Text Box 4">
          <a:extLst>
            <a:ext uri="{FF2B5EF4-FFF2-40B4-BE49-F238E27FC236}">
              <a16:creationId xmlns:a16="http://schemas.microsoft.com/office/drawing/2014/main" id="{46E821DD-6777-4AE0-A3CD-8E3D872FE41A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675" name="Text Box 6">
          <a:extLst>
            <a:ext uri="{FF2B5EF4-FFF2-40B4-BE49-F238E27FC236}">
              <a16:creationId xmlns:a16="http://schemas.microsoft.com/office/drawing/2014/main" id="{4380ED9E-7AFE-40EA-AB37-EE4B54B2A1F6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76" name="Text Box 4">
          <a:extLst>
            <a:ext uri="{FF2B5EF4-FFF2-40B4-BE49-F238E27FC236}">
              <a16:creationId xmlns:a16="http://schemas.microsoft.com/office/drawing/2014/main" id="{8C33F036-5FA1-4516-A354-722C1C244BC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77" name="Text Box 6">
          <a:extLst>
            <a:ext uri="{FF2B5EF4-FFF2-40B4-BE49-F238E27FC236}">
              <a16:creationId xmlns:a16="http://schemas.microsoft.com/office/drawing/2014/main" id="{F1BC48C9-02F9-461B-8D2C-D8FDFDF52AF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678" name="Text Box 4">
          <a:extLst>
            <a:ext uri="{FF2B5EF4-FFF2-40B4-BE49-F238E27FC236}">
              <a16:creationId xmlns:a16="http://schemas.microsoft.com/office/drawing/2014/main" id="{91D978CB-3520-450C-B170-FD1DD31C625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679" name="Text Box 6">
          <a:extLst>
            <a:ext uri="{FF2B5EF4-FFF2-40B4-BE49-F238E27FC236}">
              <a16:creationId xmlns:a16="http://schemas.microsoft.com/office/drawing/2014/main" id="{7D735015-B84A-42F6-ACD5-DC73C578EE6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80" name="Text Box 4">
          <a:extLst>
            <a:ext uri="{FF2B5EF4-FFF2-40B4-BE49-F238E27FC236}">
              <a16:creationId xmlns:a16="http://schemas.microsoft.com/office/drawing/2014/main" id="{89DF280F-7416-439D-9BBE-C107425406D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81" name="Text Box 6">
          <a:extLst>
            <a:ext uri="{FF2B5EF4-FFF2-40B4-BE49-F238E27FC236}">
              <a16:creationId xmlns:a16="http://schemas.microsoft.com/office/drawing/2014/main" id="{E7005EB1-2391-4CC2-85C1-C9597AC9F5D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682" name="Text Box 4">
          <a:extLst>
            <a:ext uri="{FF2B5EF4-FFF2-40B4-BE49-F238E27FC236}">
              <a16:creationId xmlns:a16="http://schemas.microsoft.com/office/drawing/2014/main" id="{406A6FEA-3D9F-4BA0-AAB4-5576AAAA42CE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683" name="Text Box 6">
          <a:extLst>
            <a:ext uri="{FF2B5EF4-FFF2-40B4-BE49-F238E27FC236}">
              <a16:creationId xmlns:a16="http://schemas.microsoft.com/office/drawing/2014/main" id="{EBF58BDA-586B-48CA-AC2B-83484EC05F86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84" name="Text Box 4">
          <a:extLst>
            <a:ext uri="{FF2B5EF4-FFF2-40B4-BE49-F238E27FC236}">
              <a16:creationId xmlns:a16="http://schemas.microsoft.com/office/drawing/2014/main" id="{16078720-2EF9-44F8-9BD9-D76A8105077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85" name="Text Box 6">
          <a:extLst>
            <a:ext uri="{FF2B5EF4-FFF2-40B4-BE49-F238E27FC236}">
              <a16:creationId xmlns:a16="http://schemas.microsoft.com/office/drawing/2014/main" id="{CF972692-7A2C-422F-8AC0-5209317A484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686" name="Text Box 4">
          <a:extLst>
            <a:ext uri="{FF2B5EF4-FFF2-40B4-BE49-F238E27FC236}">
              <a16:creationId xmlns:a16="http://schemas.microsoft.com/office/drawing/2014/main" id="{9BE129E0-DF0F-456F-8DC4-96845E139B5F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687" name="Text Box 6">
          <a:extLst>
            <a:ext uri="{FF2B5EF4-FFF2-40B4-BE49-F238E27FC236}">
              <a16:creationId xmlns:a16="http://schemas.microsoft.com/office/drawing/2014/main" id="{AD394AB6-C8EA-498E-A597-8B9DF6E3139B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688" name="Text Box 4">
          <a:extLst>
            <a:ext uri="{FF2B5EF4-FFF2-40B4-BE49-F238E27FC236}">
              <a16:creationId xmlns:a16="http://schemas.microsoft.com/office/drawing/2014/main" id="{0582567E-08B9-43B5-97BC-08B0DCF78D3F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689" name="Text Box 6">
          <a:extLst>
            <a:ext uri="{FF2B5EF4-FFF2-40B4-BE49-F238E27FC236}">
              <a16:creationId xmlns:a16="http://schemas.microsoft.com/office/drawing/2014/main" id="{A6661ECC-2473-4FD8-AA32-699E0693AB50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690" name="Text Box 4">
          <a:extLst>
            <a:ext uri="{FF2B5EF4-FFF2-40B4-BE49-F238E27FC236}">
              <a16:creationId xmlns:a16="http://schemas.microsoft.com/office/drawing/2014/main" id="{D2721482-85E1-4DCF-807E-FA9349BBE18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691" name="Text Box 6">
          <a:extLst>
            <a:ext uri="{FF2B5EF4-FFF2-40B4-BE49-F238E27FC236}">
              <a16:creationId xmlns:a16="http://schemas.microsoft.com/office/drawing/2014/main" id="{85CB2CB5-BD48-4E84-8EDA-C4C898C36BB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692" name="Text Box 4">
          <a:extLst>
            <a:ext uri="{FF2B5EF4-FFF2-40B4-BE49-F238E27FC236}">
              <a16:creationId xmlns:a16="http://schemas.microsoft.com/office/drawing/2014/main" id="{2AC56671-A601-4E55-877C-CF9503485850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693" name="Text Box 6">
          <a:extLst>
            <a:ext uri="{FF2B5EF4-FFF2-40B4-BE49-F238E27FC236}">
              <a16:creationId xmlns:a16="http://schemas.microsoft.com/office/drawing/2014/main" id="{5268C972-73D8-4D37-B32F-17136A836536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694" name="Text Box 4">
          <a:extLst>
            <a:ext uri="{FF2B5EF4-FFF2-40B4-BE49-F238E27FC236}">
              <a16:creationId xmlns:a16="http://schemas.microsoft.com/office/drawing/2014/main" id="{78F696EC-77D3-4716-AB9E-C98C73F2D40B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695" name="Text Box 6">
          <a:extLst>
            <a:ext uri="{FF2B5EF4-FFF2-40B4-BE49-F238E27FC236}">
              <a16:creationId xmlns:a16="http://schemas.microsoft.com/office/drawing/2014/main" id="{0E783930-BD4A-4474-97DA-B1DF7A33719C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696" name="Text Box 4">
          <a:extLst>
            <a:ext uri="{FF2B5EF4-FFF2-40B4-BE49-F238E27FC236}">
              <a16:creationId xmlns:a16="http://schemas.microsoft.com/office/drawing/2014/main" id="{E3FAEA7F-05EB-4975-9D82-20C4091D603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697" name="Text Box 6">
          <a:extLst>
            <a:ext uri="{FF2B5EF4-FFF2-40B4-BE49-F238E27FC236}">
              <a16:creationId xmlns:a16="http://schemas.microsoft.com/office/drawing/2014/main" id="{6162AC79-5A8C-4EB5-9625-30258816DDC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698" name="Text Box 4">
          <a:extLst>
            <a:ext uri="{FF2B5EF4-FFF2-40B4-BE49-F238E27FC236}">
              <a16:creationId xmlns:a16="http://schemas.microsoft.com/office/drawing/2014/main" id="{AC1938B0-A731-4AAE-849E-20CD5DDC5AD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699" name="Text Box 6">
          <a:extLst>
            <a:ext uri="{FF2B5EF4-FFF2-40B4-BE49-F238E27FC236}">
              <a16:creationId xmlns:a16="http://schemas.microsoft.com/office/drawing/2014/main" id="{8F56BDAF-44DB-4DFE-82ED-B843B4C1CE42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00" name="Text Box 4">
          <a:extLst>
            <a:ext uri="{FF2B5EF4-FFF2-40B4-BE49-F238E27FC236}">
              <a16:creationId xmlns:a16="http://schemas.microsoft.com/office/drawing/2014/main" id="{85D2FDFC-D2DA-4690-8F99-C304CE82BF2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01" name="Text Box 6">
          <a:extLst>
            <a:ext uri="{FF2B5EF4-FFF2-40B4-BE49-F238E27FC236}">
              <a16:creationId xmlns:a16="http://schemas.microsoft.com/office/drawing/2014/main" id="{9C4EF29A-DF68-4C13-A651-413836EE1C1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702" name="Text Box 4">
          <a:extLst>
            <a:ext uri="{FF2B5EF4-FFF2-40B4-BE49-F238E27FC236}">
              <a16:creationId xmlns:a16="http://schemas.microsoft.com/office/drawing/2014/main" id="{3A3977FB-8077-487C-850D-AD9D62B2EBB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703" name="Text Box 6">
          <a:extLst>
            <a:ext uri="{FF2B5EF4-FFF2-40B4-BE49-F238E27FC236}">
              <a16:creationId xmlns:a16="http://schemas.microsoft.com/office/drawing/2014/main" id="{A52F3AF4-5AF8-4915-9B24-AA3A8E0050E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04" name="Text Box 4">
          <a:extLst>
            <a:ext uri="{FF2B5EF4-FFF2-40B4-BE49-F238E27FC236}">
              <a16:creationId xmlns:a16="http://schemas.microsoft.com/office/drawing/2014/main" id="{1DA6A0AB-B8C6-47CF-8592-ACD34CA8EB3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05" name="Text Box 6">
          <a:extLst>
            <a:ext uri="{FF2B5EF4-FFF2-40B4-BE49-F238E27FC236}">
              <a16:creationId xmlns:a16="http://schemas.microsoft.com/office/drawing/2014/main" id="{EEE57D8C-08E7-45D5-87F7-5DC013EA5E6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706" name="Text Box 4">
          <a:extLst>
            <a:ext uri="{FF2B5EF4-FFF2-40B4-BE49-F238E27FC236}">
              <a16:creationId xmlns:a16="http://schemas.microsoft.com/office/drawing/2014/main" id="{3460726B-E439-4BF4-B26F-FCDFBB137458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707" name="Text Box 6">
          <a:extLst>
            <a:ext uri="{FF2B5EF4-FFF2-40B4-BE49-F238E27FC236}">
              <a16:creationId xmlns:a16="http://schemas.microsoft.com/office/drawing/2014/main" id="{0D292DFE-EE3A-43A9-A45F-643B53A95BD6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08" name="Text Box 4">
          <a:extLst>
            <a:ext uri="{FF2B5EF4-FFF2-40B4-BE49-F238E27FC236}">
              <a16:creationId xmlns:a16="http://schemas.microsoft.com/office/drawing/2014/main" id="{49AD6D95-FC06-4FD7-89EB-EB53446D6A1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09" name="Text Box 6">
          <a:extLst>
            <a:ext uri="{FF2B5EF4-FFF2-40B4-BE49-F238E27FC236}">
              <a16:creationId xmlns:a16="http://schemas.microsoft.com/office/drawing/2014/main" id="{EA2C89FD-0DA6-41AC-BEAD-0B1EE37C684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710" name="Text Box 4">
          <a:extLst>
            <a:ext uri="{FF2B5EF4-FFF2-40B4-BE49-F238E27FC236}">
              <a16:creationId xmlns:a16="http://schemas.microsoft.com/office/drawing/2014/main" id="{E99C3810-3567-41ED-A34A-0939C1F0518D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711" name="Text Box 6">
          <a:extLst>
            <a:ext uri="{FF2B5EF4-FFF2-40B4-BE49-F238E27FC236}">
              <a16:creationId xmlns:a16="http://schemas.microsoft.com/office/drawing/2014/main" id="{0E79B5D8-828B-4A66-8D2A-19A0AD38ED63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712" name="Text Box 4">
          <a:extLst>
            <a:ext uri="{FF2B5EF4-FFF2-40B4-BE49-F238E27FC236}">
              <a16:creationId xmlns:a16="http://schemas.microsoft.com/office/drawing/2014/main" id="{CF92C3D8-B36C-46F4-BDC3-CDF4F6C5BE94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713" name="Text Box 6">
          <a:extLst>
            <a:ext uri="{FF2B5EF4-FFF2-40B4-BE49-F238E27FC236}">
              <a16:creationId xmlns:a16="http://schemas.microsoft.com/office/drawing/2014/main" id="{EC146BA6-1263-444E-99A5-89003E4998A2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14" name="Text Box 4">
          <a:extLst>
            <a:ext uri="{FF2B5EF4-FFF2-40B4-BE49-F238E27FC236}">
              <a16:creationId xmlns:a16="http://schemas.microsoft.com/office/drawing/2014/main" id="{02AA096F-34C9-4292-A90B-E00E44ED926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15" name="Text Box 6">
          <a:extLst>
            <a:ext uri="{FF2B5EF4-FFF2-40B4-BE49-F238E27FC236}">
              <a16:creationId xmlns:a16="http://schemas.microsoft.com/office/drawing/2014/main" id="{05D00010-42B3-43F1-82DD-11D260D8DB4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716" name="Text Box 4">
          <a:extLst>
            <a:ext uri="{FF2B5EF4-FFF2-40B4-BE49-F238E27FC236}">
              <a16:creationId xmlns:a16="http://schemas.microsoft.com/office/drawing/2014/main" id="{65E94AA4-892F-4375-A1C4-9E104F0D44A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717" name="Text Box 6">
          <a:extLst>
            <a:ext uri="{FF2B5EF4-FFF2-40B4-BE49-F238E27FC236}">
              <a16:creationId xmlns:a16="http://schemas.microsoft.com/office/drawing/2014/main" id="{B9932DF0-4EBA-4644-BDA8-A6D87A535FA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18" name="Text Box 4">
          <a:extLst>
            <a:ext uri="{FF2B5EF4-FFF2-40B4-BE49-F238E27FC236}">
              <a16:creationId xmlns:a16="http://schemas.microsoft.com/office/drawing/2014/main" id="{51D680D0-4737-4B00-80F4-5774180A63A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19" name="Text Box 6">
          <a:extLst>
            <a:ext uri="{FF2B5EF4-FFF2-40B4-BE49-F238E27FC236}">
              <a16:creationId xmlns:a16="http://schemas.microsoft.com/office/drawing/2014/main" id="{CA88DB58-1F9C-407F-8573-C7A243F363D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720" name="Text Box 4">
          <a:extLst>
            <a:ext uri="{FF2B5EF4-FFF2-40B4-BE49-F238E27FC236}">
              <a16:creationId xmlns:a16="http://schemas.microsoft.com/office/drawing/2014/main" id="{C8B4AEE0-2187-4FE2-8B27-82955B17A638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721" name="Text Box 6">
          <a:extLst>
            <a:ext uri="{FF2B5EF4-FFF2-40B4-BE49-F238E27FC236}">
              <a16:creationId xmlns:a16="http://schemas.microsoft.com/office/drawing/2014/main" id="{17B1CF2F-797B-44C0-BDBA-AF84901E5721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22" name="Text Box 4">
          <a:extLst>
            <a:ext uri="{FF2B5EF4-FFF2-40B4-BE49-F238E27FC236}">
              <a16:creationId xmlns:a16="http://schemas.microsoft.com/office/drawing/2014/main" id="{CD8C6EE0-5A80-4E3D-8599-AFE5A360046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23" name="Text Box 6">
          <a:extLst>
            <a:ext uri="{FF2B5EF4-FFF2-40B4-BE49-F238E27FC236}">
              <a16:creationId xmlns:a16="http://schemas.microsoft.com/office/drawing/2014/main" id="{77B2B92D-7A21-4FA0-88E0-68AE71250C7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724" name="Text Box 4">
          <a:extLst>
            <a:ext uri="{FF2B5EF4-FFF2-40B4-BE49-F238E27FC236}">
              <a16:creationId xmlns:a16="http://schemas.microsoft.com/office/drawing/2014/main" id="{D881D4DF-9841-4B57-BBFD-3CEBDA782876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725" name="Text Box 6">
          <a:extLst>
            <a:ext uri="{FF2B5EF4-FFF2-40B4-BE49-F238E27FC236}">
              <a16:creationId xmlns:a16="http://schemas.microsoft.com/office/drawing/2014/main" id="{64DB6083-B403-47D6-9B75-A9A30096A58B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726" name="Text Box 4">
          <a:extLst>
            <a:ext uri="{FF2B5EF4-FFF2-40B4-BE49-F238E27FC236}">
              <a16:creationId xmlns:a16="http://schemas.microsoft.com/office/drawing/2014/main" id="{88DA6B43-6E3C-4168-82D2-5F2596E8BF38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727" name="Text Box 6">
          <a:extLst>
            <a:ext uri="{FF2B5EF4-FFF2-40B4-BE49-F238E27FC236}">
              <a16:creationId xmlns:a16="http://schemas.microsoft.com/office/drawing/2014/main" id="{2DE84E42-A5B9-4631-96B7-BB09921FC797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728" name="Text Box 4">
          <a:extLst>
            <a:ext uri="{FF2B5EF4-FFF2-40B4-BE49-F238E27FC236}">
              <a16:creationId xmlns:a16="http://schemas.microsoft.com/office/drawing/2014/main" id="{B2F65EF2-0617-4631-965F-0B05ED053FF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729" name="Text Box 6">
          <a:extLst>
            <a:ext uri="{FF2B5EF4-FFF2-40B4-BE49-F238E27FC236}">
              <a16:creationId xmlns:a16="http://schemas.microsoft.com/office/drawing/2014/main" id="{A76C0046-D6C3-46ED-9ACF-E688E4D298C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730" name="Text Box 4">
          <a:extLst>
            <a:ext uri="{FF2B5EF4-FFF2-40B4-BE49-F238E27FC236}">
              <a16:creationId xmlns:a16="http://schemas.microsoft.com/office/drawing/2014/main" id="{2279C78A-AF45-4BF3-9FF1-9ADDB29BDF8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731" name="Text Box 6">
          <a:extLst>
            <a:ext uri="{FF2B5EF4-FFF2-40B4-BE49-F238E27FC236}">
              <a16:creationId xmlns:a16="http://schemas.microsoft.com/office/drawing/2014/main" id="{B0B84592-65AB-4592-9484-E01B2DB0607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732" name="Text Box 4">
          <a:extLst>
            <a:ext uri="{FF2B5EF4-FFF2-40B4-BE49-F238E27FC236}">
              <a16:creationId xmlns:a16="http://schemas.microsoft.com/office/drawing/2014/main" id="{6A29C2AB-49F2-42AC-ACCE-CA6D0457C37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733" name="Text Box 6">
          <a:extLst>
            <a:ext uri="{FF2B5EF4-FFF2-40B4-BE49-F238E27FC236}">
              <a16:creationId xmlns:a16="http://schemas.microsoft.com/office/drawing/2014/main" id="{0CE8D58E-F1B3-41CB-8C95-74A3D4AC7C7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734" name="Text Box 4">
          <a:extLst>
            <a:ext uri="{FF2B5EF4-FFF2-40B4-BE49-F238E27FC236}">
              <a16:creationId xmlns:a16="http://schemas.microsoft.com/office/drawing/2014/main" id="{F508F350-0E94-4986-818B-8F14C643C13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735" name="Text Box 6">
          <a:extLst>
            <a:ext uri="{FF2B5EF4-FFF2-40B4-BE49-F238E27FC236}">
              <a16:creationId xmlns:a16="http://schemas.microsoft.com/office/drawing/2014/main" id="{6ABF1508-B5AF-46E1-85E3-F5AEFC9C038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736" name="Text Box 4">
          <a:extLst>
            <a:ext uri="{FF2B5EF4-FFF2-40B4-BE49-F238E27FC236}">
              <a16:creationId xmlns:a16="http://schemas.microsoft.com/office/drawing/2014/main" id="{BE717FDE-9D53-4E4C-864E-90A1D568E8A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737" name="Text Box 6">
          <a:extLst>
            <a:ext uri="{FF2B5EF4-FFF2-40B4-BE49-F238E27FC236}">
              <a16:creationId xmlns:a16="http://schemas.microsoft.com/office/drawing/2014/main" id="{E2A03E20-BBB5-4D59-856F-71F49B00AC5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738" name="Text Box 4">
          <a:extLst>
            <a:ext uri="{FF2B5EF4-FFF2-40B4-BE49-F238E27FC236}">
              <a16:creationId xmlns:a16="http://schemas.microsoft.com/office/drawing/2014/main" id="{4457CC18-A03E-4A33-A6DA-BB859E46511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739" name="Text Box 6">
          <a:extLst>
            <a:ext uri="{FF2B5EF4-FFF2-40B4-BE49-F238E27FC236}">
              <a16:creationId xmlns:a16="http://schemas.microsoft.com/office/drawing/2014/main" id="{FEF44D8C-212C-414C-93FD-8C4D7655950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740" name="Text Box 4">
          <a:extLst>
            <a:ext uri="{FF2B5EF4-FFF2-40B4-BE49-F238E27FC236}">
              <a16:creationId xmlns:a16="http://schemas.microsoft.com/office/drawing/2014/main" id="{123DCC62-2037-4286-B16D-750ADA0CA53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741" name="Text Box 6">
          <a:extLst>
            <a:ext uri="{FF2B5EF4-FFF2-40B4-BE49-F238E27FC236}">
              <a16:creationId xmlns:a16="http://schemas.microsoft.com/office/drawing/2014/main" id="{FB4F8311-6321-4BAD-BEE9-08899814DEB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742" name="Text Box 4">
          <a:extLst>
            <a:ext uri="{FF2B5EF4-FFF2-40B4-BE49-F238E27FC236}">
              <a16:creationId xmlns:a16="http://schemas.microsoft.com/office/drawing/2014/main" id="{88B785EF-2EE3-4527-870E-985BC1E4FC1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743" name="Text Box 6">
          <a:extLst>
            <a:ext uri="{FF2B5EF4-FFF2-40B4-BE49-F238E27FC236}">
              <a16:creationId xmlns:a16="http://schemas.microsoft.com/office/drawing/2014/main" id="{D93E0CD3-2FF9-4706-9A5A-6CBD7FB5254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744" name="Text Box 4">
          <a:extLst>
            <a:ext uri="{FF2B5EF4-FFF2-40B4-BE49-F238E27FC236}">
              <a16:creationId xmlns:a16="http://schemas.microsoft.com/office/drawing/2014/main" id="{463C7416-BE5E-46ED-A038-4C53FA91856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745" name="Text Box 6">
          <a:extLst>
            <a:ext uri="{FF2B5EF4-FFF2-40B4-BE49-F238E27FC236}">
              <a16:creationId xmlns:a16="http://schemas.microsoft.com/office/drawing/2014/main" id="{BF8C5476-4FB5-452E-84E4-683A3BB261E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746" name="Text Box 4">
          <a:extLst>
            <a:ext uri="{FF2B5EF4-FFF2-40B4-BE49-F238E27FC236}">
              <a16:creationId xmlns:a16="http://schemas.microsoft.com/office/drawing/2014/main" id="{2EEE0B4C-4459-48CD-ACF3-F94A95781DF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747" name="Text Box 6">
          <a:extLst>
            <a:ext uri="{FF2B5EF4-FFF2-40B4-BE49-F238E27FC236}">
              <a16:creationId xmlns:a16="http://schemas.microsoft.com/office/drawing/2014/main" id="{4331472D-90F1-41D0-9A27-BB562111DED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4748" name="Text Box 4">
          <a:extLst>
            <a:ext uri="{FF2B5EF4-FFF2-40B4-BE49-F238E27FC236}">
              <a16:creationId xmlns:a16="http://schemas.microsoft.com/office/drawing/2014/main" id="{21F3505C-02EB-400B-9631-73D63175942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4749" name="Text Box 6">
          <a:extLst>
            <a:ext uri="{FF2B5EF4-FFF2-40B4-BE49-F238E27FC236}">
              <a16:creationId xmlns:a16="http://schemas.microsoft.com/office/drawing/2014/main" id="{5B33236F-45ED-44A6-BFE9-6D42F7A5409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750" name="Text Box 4">
          <a:extLst>
            <a:ext uri="{FF2B5EF4-FFF2-40B4-BE49-F238E27FC236}">
              <a16:creationId xmlns:a16="http://schemas.microsoft.com/office/drawing/2014/main" id="{D191BE56-4DCE-43A3-AAF8-EBA75023BC96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751" name="Text Box 6">
          <a:extLst>
            <a:ext uri="{FF2B5EF4-FFF2-40B4-BE49-F238E27FC236}">
              <a16:creationId xmlns:a16="http://schemas.microsoft.com/office/drawing/2014/main" id="{CCD7CFD2-8F5B-4E37-8D1F-FCD8D485083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752" name="Text Box 4">
          <a:extLst>
            <a:ext uri="{FF2B5EF4-FFF2-40B4-BE49-F238E27FC236}">
              <a16:creationId xmlns:a16="http://schemas.microsoft.com/office/drawing/2014/main" id="{852D46E4-D01D-439F-93A0-AF0EA330371B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753" name="Text Box 6">
          <a:extLst>
            <a:ext uri="{FF2B5EF4-FFF2-40B4-BE49-F238E27FC236}">
              <a16:creationId xmlns:a16="http://schemas.microsoft.com/office/drawing/2014/main" id="{5D399A67-7981-41DC-8349-94D3D1E7A962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54" name="Text Box 4">
          <a:extLst>
            <a:ext uri="{FF2B5EF4-FFF2-40B4-BE49-F238E27FC236}">
              <a16:creationId xmlns:a16="http://schemas.microsoft.com/office/drawing/2014/main" id="{A48BB9BD-D153-4001-8C52-0D77AF3007F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55" name="Text Box 6">
          <a:extLst>
            <a:ext uri="{FF2B5EF4-FFF2-40B4-BE49-F238E27FC236}">
              <a16:creationId xmlns:a16="http://schemas.microsoft.com/office/drawing/2014/main" id="{138FBA98-1EFD-4C97-BDB4-8744C89F312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756" name="Text Box 4">
          <a:extLst>
            <a:ext uri="{FF2B5EF4-FFF2-40B4-BE49-F238E27FC236}">
              <a16:creationId xmlns:a16="http://schemas.microsoft.com/office/drawing/2014/main" id="{453A2412-8F58-4DE1-ACB7-7FCD7B2ACEA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757" name="Text Box 6">
          <a:extLst>
            <a:ext uri="{FF2B5EF4-FFF2-40B4-BE49-F238E27FC236}">
              <a16:creationId xmlns:a16="http://schemas.microsoft.com/office/drawing/2014/main" id="{19467B89-24D4-4FA2-AB02-A311231773C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58" name="Text Box 4">
          <a:extLst>
            <a:ext uri="{FF2B5EF4-FFF2-40B4-BE49-F238E27FC236}">
              <a16:creationId xmlns:a16="http://schemas.microsoft.com/office/drawing/2014/main" id="{5994D3B9-56BA-4464-B54B-F6FC4449541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59" name="Text Box 6">
          <a:extLst>
            <a:ext uri="{FF2B5EF4-FFF2-40B4-BE49-F238E27FC236}">
              <a16:creationId xmlns:a16="http://schemas.microsoft.com/office/drawing/2014/main" id="{D69F2A16-BAB0-4B2A-8242-50B3507A83A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760" name="Text Box 4">
          <a:extLst>
            <a:ext uri="{FF2B5EF4-FFF2-40B4-BE49-F238E27FC236}">
              <a16:creationId xmlns:a16="http://schemas.microsoft.com/office/drawing/2014/main" id="{4AB5F6A2-7B14-425C-BFFC-3007A8F91B05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761" name="Text Box 6">
          <a:extLst>
            <a:ext uri="{FF2B5EF4-FFF2-40B4-BE49-F238E27FC236}">
              <a16:creationId xmlns:a16="http://schemas.microsoft.com/office/drawing/2014/main" id="{CCF856CA-BE5A-426D-AF9D-F44495E79682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62" name="Text Box 4">
          <a:extLst>
            <a:ext uri="{FF2B5EF4-FFF2-40B4-BE49-F238E27FC236}">
              <a16:creationId xmlns:a16="http://schemas.microsoft.com/office/drawing/2014/main" id="{269B2809-65F7-40CD-9756-04E3F2CF087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63" name="Text Box 6">
          <a:extLst>
            <a:ext uri="{FF2B5EF4-FFF2-40B4-BE49-F238E27FC236}">
              <a16:creationId xmlns:a16="http://schemas.microsoft.com/office/drawing/2014/main" id="{7F17497B-5358-480B-AD27-14B181670F6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764" name="Text Box 4">
          <a:extLst>
            <a:ext uri="{FF2B5EF4-FFF2-40B4-BE49-F238E27FC236}">
              <a16:creationId xmlns:a16="http://schemas.microsoft.com/office/drawing/2014/main" id="{AF2BC671-6E2F-4B49-8988-0957E758C29C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765" name="Text Box 6">
          <a:extLst>
            <a:ext uri="{FF2B5EF4-FFF2-40B4-BE49-F238E27FC236}">
              <a16:creationId xmlns:a16="http://schemas.microsoft.com/office/drawing/2014/main" id="{5A346752-6C43-4C10-ADC4-0D49AC8B7BF6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766" name="Text Box 4">
          <a:extLst>
            <a:ext uri="{FF2B5EF4-FFF2-40B4-BE49-F238E27FC236}">
              <a16:creationId xmlns:a16="http://schemas.microsoft.com/office/drawing/2014/main" id="{EF167B4E-B419-4477-BEEC-9FFCA110323E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767" name="Text Box 6">
          <a:extLst>
            <a:ext uri="{FF2B5EF4-FFF2-40B4-BE49-F238E27FC236}">
              <a16:creationId xmlns:a16="http://schemas.microsoft.com/office/drawing/2014/main" id="{76B74AEB-F6E8-4B3A-89EE-F54B1B4D273E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68" name="Text Box 4">
          <a:extLst>
            <a:ext uri="{FF2B5EF4-FFF2-40B4-BE49-F238E27FC236}">
              <a16:creationId xmlns:a16="http://schemas.microsoft.com/office/drawing/2014/main" id="{836117F2-E42F-4F57-BB2B-D009AB1019B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69" name="Text Box 6">
          <a:extLst>
            <a:ext uri="{FF2B5EF4-FFF2-40B4-BE49-F238E27FC236}">
              <a16:creationId xmlns:a16="http://schemas.microsoft.com/office/drawing/2014/main" id="{038D576D-381B-41AD-AC60-BA637AE2172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770" name="Text Box 4">
          <a:extLst>
            <a:ext uri="{FF2B5EF4-FFF2-40B4-BE49-F238E27FC236}">
              <a16:creationId xmlns:a16="http://schemas.microsoft.com/office/drawing/2014/main" id="{340CC2CA-D051-4449-BCC7-2BBD37C8A39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771" name="Text Box 6">
          <a:extLst>
            <a:ext uri="{FF2B5EF4-FFF2-40B4-BE49-F238E27FC236}">
              <a16:creationId xmlns:a16="http://schemas.microsoft.com/office/drawing/2014/main" id="{4B8C1035-1EEC-4533-893C-3642F99823D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72" name="Text Box 4">
          <a:extLst>
            <a:ext uri="{FF2B5EF4-FFF2-40B4-BE49-F238E27FC236}">
              <a16:creationId xmlns:a16="http://schemas.microsoft.com/office/drawing/2014/main" id="{93B149CF-9119-40F6-AEA9-3916E286185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73" name="Text Box 6">
          <a:extLst>
            <a:ext uri="{FF2B5EF4-FFF2-40B4-BE49-F238E27FC236}">
              <a16:creationId xmlns:a16="http://schemas.microsoft.com/office/drawing/2014/main" id="{66FEDDEB-1198-4E80-A164-D49AD4FFAE9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774" name="Text Box 4">
          <a:extLst>
            <a:ext uri="{FF2B5EF4-FFF2-40B4-BE49-F238E27FC236}">
              <a16:creationId xmlns:a16="http://schemas.microsoft.com/office/drawing/2014/main" id="{DFD16CFA-3A54-4D68-BD5A-C5B23CA57103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775" name="Text Box 6">
          <a:extLst>
            <a:ext uri="{FF2B5EF4-FFF2-40B4-BE49-F238E27FC236}">
              <a16:creationId xmlns:a16="http://schemas.microsoft.com/office/drawing/2014/main" id="{D7D02C72-CA7D-493E-ADE9-4B53BE7FF8C6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76" name="Text Box 4">
          <a:extLst>
            <a:ext uri="{FF2B5EF4-FFF2-40B4-BE49-F238E27FC236}">
              <a16:creationId xmlns:a16="http://schemas.microsoft.com/office/drawing/2014/main" id="{058C88B2-4B79-4F68-888D-4B45A5D0BFA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77" name="Text Box 6">
          <a:extLst>
            <a:ext uri="{FF2B5EF4-FFF2-40B4-BE49-F238E27FC236}">
              <a16:creationId xmlns:a16="http://schemas.microsoft.com/office/drawing/2014/main" id="{A73FCD70-2F94-48D3-BE55-A0F286ECC24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778" name="Text Box 4">
          <a:extLst>
            <a:ext uri="{FF2B5EF4-FFF2-40B4-BE49-F238E27FC236}">
              <a16:creationId xmlns:a16="http://schemas.microsoft.com/office/drawing/2014/main" id="{1B7FDB6C-E18F-41F2-AC5A-7A5C799E50E6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779" name="Text Box 6">
          <a:extLst>
            <a:ext uri="{FF2B5EF4-FFF2-40B4-BE49-F238E27FC236}">
              <a16:creationId xmlns:a16="http://schemas.microsoft.com/office/drawing/2014/main" id="{BACE1862-8C1F-44AF-9E1A-B1A33BAD5459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780" name="Text Box 4">
          <a:extLst>
            <a:ext uri="{FF2B5EF4-FFF2-40B4-BE49-F238E27FC236}">
              <a16:creationId xmlns:a16="http://schemas.microsoft.com/office/drawing/2014/main" id="{DEE69036-FB94-46C0-8CA7-78143EAB3C73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781" name="Text Box 6">
          <a:extLst>
            <a:ext uri="{FF2B5EF4-FFF2-40B4-BE49-F238E27FC236}">
              <a16:creationId xmlns:a16="http://schemas.microsoft.com/office/drawing/2014/main" id="{635851B5-308E-482F-B55A-8436246CF0BF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782" name="Text Box 4">
          <a:extLst>
            <a:ext uri="{FF2B5EF4-FFF2-40B4-BE49-F238E27FC236}">
              <a16:creationId xmlns:a16="http://schemas.microsoft.com/office/drawing/2014/main" id="{7CCD48EE-A620-44FC-9CF6-3092C75875D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783" name="Text Box 6">
          <a:extLst>
            <a:ext uri="{FF2B5EF4-FFF2-40B4-BE49-F238E27FC236}">
              <a16:creationId xmlns:a16="http://schemas.microsoft.com/office/drawing/2014/main" id="{477DD936-D72A-4059-A79A-D0BCFA2FD4F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784" name="Text Box 4">
          <a:extLst>
            <a:ext uri="{FF2B5EF4-FFF2-40B4-BE49-F238E27FC236}">
              <a16:creationId xmlns:a16="http://schemas.microsoft.com/office/drawing/2014/main" id="{3BB24387-D651-48C8-98C0-A01EEC84BBA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785" name="Text Box 6">
          <a:extLst>
            <a:ext uri="{FF2B5EF4-FFF2-40B4-BE49-F238E27FC236}">
              <a16:creationId xmlns:a16="http://schemas.microsoft.com/office/drawing/2014/main" id="{E6F216E2-0795-42AD-9CAA-34598E0D4B90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786" name="Text Box 4">
          <a:extLst>
            <a:ext uri="{FF2B5EF4-FFF2-40B4-BE49-F238E27FC236}">
              <a16:creationId xmlns:a16="http://schemas.microsoft.com/office/drawing/2014/main" id="{7890C5EF-E4C6-4659-9EDC-02CAA6EF056D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787" name="Text Box 6">
          <a:extLst>
            <a:ext uri="{FF2B5EF4-FFF2-40B4-BE49-F238E27FC236}">
              <a16:creationId xmlns:a16="http://schemas.microsoft.com/office/drawing/2014/main" id="{382D7F0D-F15C-4056-A5CB-D07BDAAADA35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788" name="Text Box 4">
          <a:extLst>
            <a:ext uri="{FF2B5EF4-FFF2-40B4-BE49-F238E27FC236}">
              <a16:creationId xmlns:a16="http://schemas.microsoft.com/office/drawing/2014/main" id="{AA179C4A-190F-44D9-9567-4CFB17FB27AD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789" name="Text Box 6">
          <a:extLst>
            <a:ext uri="{FF2B5EF4-FFF2-40B4-BE49-F238E27FC236}">
              <a16:creationId xmlns:a16="http://schemas.microsoft.com/office/drawing/2014/main" id="{444A9359-1D70-411C-B4AA-9362CF77A91D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790" name="Text Box 4">
          <a:extLst>
            <a:ext uri="{FF2B5EF4-FFF2-40B4-BE49-F238E27FC236}">
              <a16:creationId xmlns:a16="http://schemas.microsoft.com/office/drawing/2014/main" id="{3769437B-2BDD-49F9-BD62-803E050E7756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791" name="Text Box 6">
          <a:extLst>
            <a:ext uri="{FF2B5EF4-FFF2-40B4-BE49-F238E27FC236}">
              <a16:creationId xmlns:a16="http://schemas.microsoft.com/office/drawing/2014/main" id="{EA05FD2D-FD35-48F4-BEDA-138CA7B32D72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92" name="Text Box 4">
          <a:extLst>
            <a:ext uri="{FF2B5EF4-FFF2-40B4-BE49-F238E27FC236}">
              <a16:creationId xmlns:a16="http://schemas.microsoft.com/office/drawing/2014/main" id="{A780377A-5064-489F-90C9-A1E994D7E68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93" name="Text Box 6">
          <a:extLst>
            <a:ext uri="{FF2B5EF4-FFF2-40B4-BE49-F238E27FC236}">
              <a16:creationId xmlns:a16="http://schemas.microsoft.com/office/drawing/2014/main" id="{BD6516A0-6F12-4B04-AD26-CF30FAE2796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794" name="Text Box 4">
          <a:extLst>
            <a:ext uri="{FF2B5EF4-FFF2-40B4-BE49-F238E27FC236}">
              <a16:creationId xmlns:a16="http://schemas.microsoft.com/office/drawing/2014/main" id="{ECE14712-CC01-4948-BD78-2A8DCE5238D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795" name="Text Box 6">
          <a:extLst>
            <a:ext uri="{FF2B5EF4-FFF2-40B4-BE49-F238E27FC236}">
              <a16:creationId xmlns:a16="http://schemas.microsoft.com/office/drawing/2014/main" id="{CD936214-8FB2-4413-B87B-B6E5DE47CC7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96" name="Text Box 4">
          <a:extLst>
            <a:ext uri="{FF2B5EF4-FFF2-40B4-BE49-F238E27FC236}">
              <a16:creationId xmlns:a16="http://schemas.microsoft.com/office/drawing/2014/main" id="{FA425C91-D231-4466-8EE4-75400E0C69B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97" name="Text Box 6">
          <a:extLst>
            <a:ext uri="{FF2B5EF4-FFF2-40B4-BE49-F238E27FC236}">
              <a16:creationId xmlns:a16="http://schemas.microsoft.com/office/drawing/2014/main" id="{2CCDFFF4-3580-4C67-9D3F-2935C8A38E6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798" name="Text Box 4">
          <a:extLst>
            <a:ext uri="{FF2B5EF4-FFF2-40B4-BE49-F238E27FC236}">
              <a16:creationId xmlns:a16="http://schemas.microsoft.com/office/drawing/2014/main" id="{EF97C52B-290E-4EA1-85FA-8371B586B8DF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799" name="Text Box 6">
          <a:extLst>
            <a:ext uri="{FF2B5EF4-FFF2-40B4-BE49-F238E27FC236}">
              <a16:creationId xmlns:a16="http://schemas.microsoft.com/office/drawing/2014/main" id="{296CD694-E8C1-4950-9282-E94A1F280035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00" name="Text Box 4">
          <a:extLst>
            <a:ext uri="{FF2B5EF4-FFF2-40B4-BE49-F238E27FC236}">
              <a16:creationId xmlns:a16="http://schemas.microsoft.com/office/drawing/2014/main" id="{8915587F-E16E-421C-BCB2-D3A07F5C02E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01" name="Text Box 6">
          <a:extLst>
            <a:ext uri="{FF2B5EF4-FFF2-40B4-BE49-F238E27FC236}">
              <a16:creationId xmlns:a16="http://schemas.microsoft.com/office/drawing/2014/main" id="{67CA8F12-1A9D-4098-B958-9511C9CB99A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802" name="Text Box 4">
          <a:extLst>
            <a:ext uri="{FF2B5EF4-FFF2-40B4-BE49-F238E27FC236}">
              <a16:creationId xmlns:a16="http://schemas.microsoft.com/office/drawing/2014/main" id="{0460E370-C47C-445E-B719-53F8E7CED2A5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803" name="Text Box 6">
          <a:extLst>
            <a:ext uri="{FF2B5EF4-FFF2-40B4-BE49-F238E27FC236}">
              <a16:creationId xmlns:a16="http://schemas.microsoft.com/office/drawing/2014/main" id="{E8CBAE28-B9C4-4BE2-9BB8-E1B7EF1C91E8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804" name="Text Box 4">
          <a:extLst>
            <a:ext uri="{FF2B5EF4-FFF2-40B4-BE49-F238E27FC236}">
              <a16:creationId xmlns:a16="http://schemas.microsoft.com/office/drawing/2014/main" id="{77EF43B7-45C9-4722-A747-5CD03148955D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805" name="Text Box 6">
          <a:extLst>
            <a:ext uri="{FF2B5EF4-FFF2-40B4-BE49-F238E27FC236}">
              <a16:creationId xmlns:a16="http://schemas.microsoft.com/office/drawing/2014/main" id="{A5FEB9DA-95F0-4A3A-ACA3-1641EFCDA046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06" name="Text Box 4">
          <a:extLst>
            <a:ext uri="{FF2B5EF4-FFF2-40B4-BE49-F238E27FC236}">
              <a16:creationId xmlns:a16="http://schemas.microsoft.com/office/drawing/2014/main" id="{C4FF5782-41FB-44EC-83F8-4AC66C48DB0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07" name="Text Box 6">
          <a:extLst>
            <a:ext uri="{FF2B5EF4-FFF2-40B4-BE49-F238E27FC236}">
              <a16:creationId xmlns:a16="http://schemas.microsoft.com/office/drawing/2014/main" id="{A32A5E9D-1C5F-4F0B-AE5D-049CEE5C20C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808" name="Text Box 4">
          <a:extLst>
            <a:ext uri="{FF2B5EF4-FFF2-40B4-BE49-F238E27FC236}">
              <a16:creationId xmlns:a16="http://schemas.microsoft.com/office/drawing/2014/main" id="{C30C3AAD-E6BA-4BAA-A2ED-4B25ABEBC9A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809" name="Text Box 6">
          <a:extLst>
            <a:ext uri="{FF2B5EF4-FFF2-40B4-BE49-F238E27FC236}">
              <a16:creationId xmlns:a16="http://schemas.microsoft.com/office/drawing/2014/main" id="{12CA8856-6FCA-4E1E-8BDA-2FE5D0F8C9A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10" name="Text Box 4">
          <a:extLst>
            <a:ext uri="{FF2B5EF4-FFF2-40B4-BE49-F238E27FC236}">
              <a16:creationId xmlns:a16="http://schemas.microsoft.com/office/drawing/2014/main" id="{E6B3F755-0190-4A3D-8689-C7F5915CD48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11" name="Text Box 6">
          <a:extLst>
            <a:ext uri="{FF2B5EF4-FFF2-40B4-BE49-F238E27FC236}">
              <a16:creationId xmlns:a16="http://schemas.microsoft.com/office/drawing/2014/main" id="{18F8F4BE-85F7-4CD9-ADED-0F5BBE2C2DD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812" name="Text Box 4">
          <a:extLst>
            <a:ext uri="{FF2B5EF4-FFF2-40B4-BE49-F238E27FC236}">
              <a16:creationId xmlns:a16="http://schemas.microsoft.com/office/drawing/2014/main" id="{1641523D-7BB1-4740-8E4D-09BC9101B50F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813" name="Text Box 6">
          <a:extLst>
            <a:ext uri="{FF2B5EF4-FFF2-40B4-BE49-F238E27FC236}">
              <a16:creationId xmlns:a16="http://schemas.microsoft.com/office/drawing/2014/main" id="{75502ABB-A5F8-4091-850B-838426800F00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14" name="Text Box 4">
          <a:extLst>
            <a:ext uri="{FF2B5EF4-FFF2-40B4-BE49-F238E27FC236}">
              <a16:creationId xmlns:a16="http://schemas.microsoft.com/office/drawing/2014/main" id="{56ED2F4A-2452-4BBF-B419-2DE11B81D62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15" name="Text Box 6">
          <a:extLst>
            <a:ext uri="{FF2B5EF4-FFF2-40B4-BE49-F238E27FC236}">
              <a16:creationId xmlns:a16="http://schemas.microsoft.com/office/drawing/2014/main" id="{7C5B51F0-0B95-4441-89B2-8AF2C1CBFC4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816" name="Text Box 4">
          <a:extLst>
            <a:ext uri="{FF2B5EF4-FFF2-40B4-BE49-F238E27FC236}">
              <a16:creationId xmlns:a16="http://schemas.microsoft.com/office/drawing/2014/main" id="{622694C9-5169-45A9-8FE2-DF68AD3D1F8E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817" name="Text Box 6">
          <a:extLst>
            <a:ext uri="{FF2B5EF4-FFF2-40B4-BE49-F238E27FC236}">
              <a16:creationId xmlns:a16="http://schemas.microsoft.com/office/drawing/2014/main" id="{71EF4457-E7D6-49B7-9445-0BD771B79D42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818" name="Text Box 4">
          <a:extLst>
            <a:ext uri="{FF2B5EF4-FFF2-40B4-BE49-F238E27FC236}">
              <a16:creationId xmlns:a16="http://schemas.microsoft.com/office/drawing/2014/main" id="{9FB4091E-4D26-4826-B658-86639ECC1757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819" name="Text Box 6">
          <a:extLst>
            <a:ext uri="{FF2B5EF4-FFF2-40B4-BE49-F238E27FC236}">
              <a16:creationId xmlns:a16="http://schemas.microsoft.com/office/drawing/2014/main" id="{387953EB-F371-4878-8792-E3D1EEC6A04A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820" name="Text Box 4">
          <a:extLst>
            <a:ext uri="{FF2B5EF4-FFF2-40B4-BE49-F238E27FC236}">
              <a16:creationId xmlns:a16="http://schemas.microsoft.com/office/drawing/2014/main" id="{FB91D171-F914-4171-82C5-DF5B1DABB28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821" name="Text Box 6">
          <a:extLst>
            <a:ext uri="{FF2B5EF4-FFF2-40B4-BE49-F238E27FC236}">
              <a16:creationId xmlns:a16="http://schemas.microsoft.com/office/drawing/2014/main" id="{74A2109F-3A19-4C94-ABBA-E7A666889EA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822" name="Text Box 4">
          <a:extLst>
            <a:ext uri="{FF2B5EF4-FFF2-40B4-BE49-F238E27FC236}">
              <a16:creationId xmlns:a16="http://schemas.microsoft.com/office/drawing/2014/main" id="{B03EB4E2-D6B0-4DA1-92C4-A123DA6369A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823" name="Text Box 6">
          <a:extLst>
            <a:ext uri="{FF2B5EF4-FFF2-40B4-BE49-F238E27FC236}">
              <a16:creationId xmlns:a16="http://schemas.microsoft.com/office/drawing/2014/main" id="{4E39A058-00F5-4B65-A801-2ABEBE880D7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824" name="Text Box 4">
          <a:extLst>
            <a:ext uri="{FF2B5EF4-FFF2-40B4-BE49-F238E27FC236}">
              <a16:creationId xmlns:a16="http://schemas.microsoft.com/office/drawing/2014/main" id="{C28D651A-8C73-4BCF-ACD3-4D9A5F41A62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825" name="Text Box 6">
          <a:extLst>
            <a:ext uri="{FF2B5EF4-FFF2-40B4-BE49-F238E27FC236}">
              <a16:creationId xmlns:a16="http://schemas.microsoft.com/office/drawing/2014/main" id="{9AF95D87-8439-4B09-A056-F66F6C99EC4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826" name="Text Box 4">
          <a:extLst>
            <a:ext uri="{FF2B5EF4-FFF2-40B4-BE49-F238E27FC236}">
              <a16:creationId xmlns:a16="http://schemas.microsoft.com/office/drawing/2014/main" id="{5467F0E8-F43D-45A0-BF38-92BD76A077D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827" name="Text Box 6">
          <a:extLst>
            <a:ext uri="{FF2B5EF4-FFF2-40B4-BE49-F238E27FC236}">
              <a16:creationId xmlns:a16="http://schemas.microsoft.com/office/drawing/2014/main" id="{5F2EC78B-AB97-4C76-B751-76816361281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828" name="Text Box 4">
          <a:extLst>
            <a:ext uri="{FF2B5EF4-FFF2-40B4-BE49-F238E27FC236}">
              <a16:creationId xmlns:a16="http://schemas.microsoft.com/office/drawing/2014/main" id="{6E1D1B09-24B2-471C-942B-5C3E9B089F7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829" name="Text Box 6">
          <a:extLst>
            <a:ext uri="{FF2B5EF4-FFF2-40B4-BE49-F238E27FC236}">
              <a16:creationId xmlns:a16="http://schemas.microsoft.com/office/drawing/2014/main" id="{D60D53D2-7DFF-4C30-BC68-1B786A01BB2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30" name="Text Box 4">
          <a:extLst>
            <a:ext uri="{FF2B5EF4-FFF2-40B4-BE49-F238E27FC236}">
              <a16:creationId xmlns:a16="http://schemas.microsoft.com/office/drawing/2014/main" id="{82BE371B-7295-4D64-B454-8394E49A2CB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31" name="Text Box 6">
          <a:extLst>
            <a:ext uri="{FF2B5EF4-FFF2-40B4-BE49-F238E27FC236}">
              <a16:creationId xmlns:a16="http://schemas.microsoft.com/office/drawing/2014/main" id="{829EDC36-3E4B-44C6-B767-9AA69D18BD4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832" name="Text Box 4">
          <a:extLst>
            <a:ext uri="{FF2B5EF4-FFF2-40B4-BE49-F238E27FC236}">
              <a16:creationId xmlns:a16="http://schemas.microsoft.com/office/drawing/2014/main" id="{6B50A868-D5D1-4A16-87DA-5DECC37214A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833" name="Text Box 6">
          <a:extLst>
            <a:ext uri="{FF2B5EF4-FFF2-40B4-BE49-F238E27FC236}">
              <a16:creationId xmlns:a16="http://schemas.microsoft.com/office/drawing/2014/main" id="{E37EF249-33DA-439A-AAC7-4A2F93CD0C3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34" name="Text Box 4">
          <a:extLst>
            <a:ext uri="{FF2B5EF4-FFF2-40B4-BE49-F238E27FC236}">
              <a16:creationId xmlns:a16="http://schemas.microsoft.com/office/drawing/2014/main" id="{328ED390-F48F-4FEE-912B-C0A00FB8B8E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35" name="Text Box 6">
          <a:extLst>
            <a:ext uri="{FF2B5EF4-FFF2-40B4-BE49-F238E27FC236}">
              <a16:creationId xmlns:a16="http://schemas.microsoft.com/office/drawing/2014/main" id="{0BAADA66-A89D-4D91-BF9D-081418A275F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836" name="Text Box 4">
          <a:extLst>
            <a:ext uri="{FF2B5EF4-FFF2-40B4-BE49-F238E27FC236}">
              <a16:creationId xmlns:a16="http://schemas.microsoft.com/office/drawing/2014/main" id="{329FBC2E-5319-4DC2-A36B-AA3FD9B98065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837" name="Text Box 6">
          <a:extLst>
            <a:ext uri="{FF2B5EF4-FFF2-40B4-BE49-F238E27FC236}">
              <a16:creationId xmlns:a16="http://schemas.microsoft.com/office/drawing/2014/main" id="{1FDAA790-11DA-41BB-B3B7-40CBA9321832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38" name="Text Box 4">
          <a:extLst>
            <a:ext uri="{FF2B5EF4-FFF2-40B4-BE49-F238E27FC236}">
              <a16:creationId xmlns:a16="http://schemas.microsoft.com/office/drawing/2014/main" id="{206B543F-42DA-45DD-A621-A03F7C43D22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39" name="Text Box 6">
          <a:extLst>
            <a:ext uri="{FF2B5EF4-FFF2-40B4-BE49-F238E27FC236}">
              <a16:creationId xmlns:a16="http://schemas.microsoft.com/office/drawing/2014/main" id="{6526D6DD-F270-4E80-95A3-61F22B8A1E5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840" name="Text Box 4">
          <a:extLst>
            <a:ext uri="{FF2B5EF4-FFF2-40B4-BE49-F238E27FC236}">
              <a16:creationId xmlns:a16="http://schemas.microsoft.com/office/drawing/2014/main" id="{DA542FCE-0AF2-4972-A332-BE80D6FA1118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841" name="Text Box 6">
          <a:extLst>
            <a:ext uri="{FF2B5EF4-FFF2-40B4-BE49-F238E27FC236}">
              <a16:creationId xmlns:a16="http://schemas.microsoft.com/office/drawing/2014/main" id="{6C42B47E-C3E9-4782-A3C5-9AD9F7759758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842" name="Text Box 4">
          <a:extLst>
            <a:ext uri="{FF2B5EF4-FFF2-40B4-BE49-F238E27FC236}">
              <a16:creationId xmlns:a16="http://schemas.microsoft.com/office/drawing/2014/main" id="{09603815-2132-4BA3-B627-CC1E14A5E56E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843" name="Text Box 6">
          <a:extLst>
            <a:ext uri="{FF2B5EF4-FFF2-40B4-BE49-F238E27FC236}">
              <a16:creationId xmlns:a16="http://schemas.microsoft.com/office/drawing/2014/main" id="{78564D4F-BBCD-43A5-B7DB-25BA1EB3ED0C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44" name="Text Box 4">
          <a:extLst>
            <a:ext uri="{FF2B5EF4-FFF2-40B4-BE49-F238E27FC236}">
              <a16:creationId xmlns:a16="http://schemas.microsoft.com/office/drawing/2014/main" id="{243AEE7A-CF64-4E52-8A56-73EF43A0B20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45" name="Text Box 6">
          <a:extLst>
            <a:ext uri="{FF2B5EF4-FFF2-40B4-BE49-F238E27FC236}">
              <a16:creationId xmlns:a16="http://schemas.microsoft.com/office/drawing/2014/main" id="{AAE53F74-8841-431D-ADD5-061CDA3ABCD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846" name="Text Box 4">
          <a:extLst>
            <a:ext uri="{FF2B5EF4-FFF2-40B4-BE49-F238E27FC236}">
              <a16:creationId xmlns:a16="http://schemas.microsoft.com/office/drawing/2014/main" id="{58E4C5DB-1D14-44F6-AA5A-A490E39A9C3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847" name="Text Box 6">
          <a:extLst>
            <a:ext uri="{FF2B5EF4-FFF2-40B4-BE49-F238E27FC236}">
              <a16:creationId xmlns:a16="http://schemas.microsoft.com/office/drawing/2014/main" id="{19304301-58F5-47DE-879C-536CCB1AB8C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48" name="Text Box 4">
          <a:extLst>
            <a:ext uri="{FF2B5EF4-FFF2-40B4-BE49-F238E27FC236}">
              <a16:creationId xmlns:a16="http://schemas.microsoft.com/office/drawing/2014/main" id="{D0F89F70-6421-4BF5-8BAA-F69BB7AA088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49" name="Text Box 6">
          <a:extLst>
            <a:ext uri="{FF2B5EF4-FFF2-40B4-BE49-F238E27FC236}">
              <a16:creationId xmlns:a16="http://schemas.microsoft.com/office/drawing/2014/main" id="{E6C24288-B444-4AE1-8516-9DCC9C7EC42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850" name="Text Box 4">
          <a:extLst>
            <a:ext uri="{FF2B5EF4-FFF2-40B4-BE49-F238E27FC236}">
              <a16:creationId xmlns:a16="http://schemas.microsoft.com/office/drawing/2014/main" id="{6A85D046-6392-483A-B672-9D50A3190663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851" name="Text Box 6">
          <a:extLst>
            <a:ext uri="{FF2B5EF4-FFF2-40B4-BE49-F238E27FC236}">
              <a16:creationId xmlns:a16="http://schemas.microsoft.com/office/drawing/2014/main" id="{247F0D39-B561-471B-8C86-826BA8D30950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52" name="Text Box 4">
          <a:extLst>
            <a:ext uri="{FF2B5EF4-FFF2-40B4-BE49-F238E27FC236}">
              <a16:creationId xmlns:a16="http://schemas.microsoft.com/office/drawing/2014/main" id="{1EFCCE10-C5E2-4C75-884D-4C98D8166B1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53" name="Text Box 6">
          <a:extLst>
            <a:ext uri="{FF2B5EF4-FFF2-40B4-BE49-F238E27FC236}">
              <a16:creationId xmlns:a16="http://schemas.microsoft.com/office/drawing/2014/main" id="{35CDA314-4B5D-4B29-A37E-49F5F00E967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854" name="Text Box 4">
          <a:extLst>
            <a:ext uri="{FF2B5EF4-FFF2-40B4-BE49-F238E27FC236}">
              <a16:creationId xmlns:a16="http://schemas.microsoft.com/office/drawing/2014/main" id="{5329B490-4D80-4364-959F-73DF338D7D6D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855" name="Text Box 6">
          <a:extLst>
            <a:ext uri="{FF2B5EF4-FFF2-40B4-BE49-F238E27FC236}">
              <a16:creationId xmlns:a16="http://schemas.microsoft.com/office/drawing/2014/main" id="{1B6C397E-DFD4-42A8-8125-87F20BF77CF5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856" name="Text Box 4">
          <a:extLst>
            <a:ext uri="{FF2B5EF4-FFF2-40B4-BE49-F238E27FC236}">
              <a16:creationId xmlns:a16="http://schemas.microsoft.com/office/drawing/2014/main" id="{5512E587-8334-45F0-9814-6C46EA573481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857" name="Text Box 6">
          <a:extLst>
            <a:ext uri="{FF2B5EF4-FFF2-40B4-BE49-F238E27FC236}">
              <a16:creationId xmlns:a16="http://schemas.microsoft.com/office/drawing/2014/main" id="{709D9D06-1F1E-4A45-919B-450E60B071ED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858" name="Text Box 4">
          <a:extLst>
            <a:ext uri="{FF2B5EF4-FFF2-40B4-BE49-F238E27FC236}">
              <a16:creationId xmlns:a16="http://schemas.microsoft.com/office/drawing/2014/main" id="{C3204521-EB84-462C-B1B8-E55E458DD65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859" name="Text Box 6">
          <a:extLst>
            <a:ext uri="{FF2B5EF4-FFF2-40B4-BE49-F238E27FC236}">
              <a16:creationId xmlns:a16="http://schemas.microsoft.com/office/drawing/2014/main" id="{7FE06D66-3895-4133-AD9A-4B84EE9A52F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860" name="Text Box 4">
          <a:extLst>
            <a:ext uri="{FF2B5EF4-FFF2-40B4-BE49-F238E27FC236}">
              <a16:creationId xmlns:a16="http://schemas.microsoft.com/office/drawing/2014/main" id="{A3BFD2FF-586D-418D-A4E5-EC9DE3A3B9A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861" name="Text Box 6">
          <a:extLst>
            <a:ext uri="{FF2B5EF4-FFF2-40B4-BE49-F238E27FC236}">
              <a16:creationId xmlns:a16="http://schemas.microsoft.com/office/drawing/2014/main" id="{8057DD92-1D4A-4159-97A8-AD1124FBDF05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862" name="Text Box 4">
          <a:extLst>
            <a:ext uri="{FF2B5EF4-FFF2-40B4-BE49-F238E27FC236}">
              <a16:creationId xmlns:a16="http://schemas.microsoft.com/office/drawing/2014/main" id="{E8AD4C2F-12AA-4CC0-8505-D2A7FC86917B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863" name="Text Box 6">
          <a:extLst>
            <a:ext uri="{FF2B5EF4-FFF2-40B4-BE49-F238E27FC236}">
              <a16:creationId xmlns:a16="http://schemas.microsoft.com/office/drawing/2014/main" id="{AFBB802B-C596-480A-9630-701C909C94F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864" name="Text Box 4">
          <a:extLst>
            <a:ext uri="{FF2B5EF4-FFF2-40B4-BE49-F238E27FC236}">
              <a16:creationId xmlns:a16="http://schemas.microsoft.com/office/drawing/2014/main" id="{AD85ED1B-E353-4F40-AAD2-57E7695C135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865" name="Text Box 6">
          <a:extLst>
            <a:ext uri="{FF2B5EF4-FFF2-40B4-BE49-F238E27FC236}">
              <a16:creationId xmlns:a16="http://schemas.microsoft.com/office/drawing/2014/main" id="{47C3AC62-A38F-43FC-8495-993E90C7A10D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866" name="Text Box 4">
          <a:extLst>
            <a:ext uri="{FF2B5EF4-FFF2-40B4-BE49-F238E27FC236}">
              <a16:creationId xmlns:a16="http://schemas.microsoft.com/office/drawing/2014/main" id="{99C78986-E22D-43BE-9E23-E247A9D628AB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867" name="Text Box 6">
          <a:extLst>
            <a:ext uri="{FF2B5EF4-FFF2-40B4-BE49-F238E27FC236}">
              <a16:creationId xmlns:a16="http://schemas.microsoft.com/office/drawing/2014/main" id="{78089D02-64FE-4CE9-9692-480D9D73BE1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68" name="Text Box 4">
          <a:extLst>
            <a:ext uri="{FF2B5EF4-FFF2-40B4-BE49-F238E27FC236}">
              <a16:creationId xmlns:a16="http://schemas.microsoft.com/office/drawing/2014/main" id="{43F5ABA8-2B12-43EA-8200-C9D12AD0068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69" name="Text Box 6">
          <a:extLst>
            <a:ext uri="{FF2B5EF4-FFF2-40B4-BE49-F238E27FC236}">
              <a16:creationId xmlns:a16="http://schemas.microsoft.com/office/drawing/2014/main" id="{DE73BD0F-6CF1-4279-B65F-806E8C889E5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870" name="Text Box 4">
          <a:extLst>
            <a:ext uri="{FF2B5EF4-FFF2-40B4-BE49-F238E27FC236}">
              <a16:creationId xmlns:a16="http://schemas.microsoft.com/office/drawing/2014/main" id="{6CEBD1F8-9600-43A3-8D5C-077A5BA0258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871" name="Text Box 6">
          <a:extLst>
            <a:ext uri="{FF2B5EF4-FFF2-40B4-BE49-F238E27FC236}">
              <a16:creationId xmlns:a16="http://schemas.microsoft.com/office/drawing/2014/main" id="{F8A5E84B-5034-48C0-B301-7EC0271E335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72" name="Text Box 4">
          <a:extLst>
            <a:ext uri="{FF2B5EF4-FFF2-40B4-BE49-F238E27FC236}">
              <a16:creationId xmlns:a16="http://schemas.microsoft.com/office/drawing/2014/main" id="{85287A36-6F72-453B-9815-46CAD16FE72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73" name="Text Box 6">
          <a:extLst>
            <a:ext uri="{FF2B5EF4-FFF2-40B4-BE49-F238E27FC236}">
              <a16:creationId xmlns:a16="http://schemas.microsoft.com/office/drawing/2014/main" id="{07B6D864-A5EF-409D-B3A6-DE7581533A3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874" name="Text Box 4">
          <a:extLst>
            <a:ext uri="{FF2B5EF4-FFF2-40B4-BE49-F238E27FC236}">
              <a16:creationId xmlns:a16="http://schemas.microsoft.com/office/drawing/2014/main" id="{FBE7E509-B4BA-4C9A-846F-A77837A9EC04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875" name="Text Box 6">
          <a:extLst>
            <a:ext uri="{FF2B5EF4-FFF2-40B4-BE49-F238E27FC236}">
              <a16:creationId xmlns:a16="http://schemas.microsoft.com/office/drawing/2014/main" id="{59C619B3-18F9-408E-9BEE-FC3345742344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76" name="Text Box 4">
          <a:extLst>
            <a:ext uri="{FF2B5EF4-FFF2-40B4-BE49-F238E27FC236}">
              <a16:creationId xmlns:a16="http://schemas.microsoft.com/office/drawing/2014/main" id="{81CEC0DB-5824-4F7F-B9A3-273C98A4204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77" name="Text Box 6">
          <a:extLst>
            <a:ext uri="{FF2B5EF4-FFF2-40B4-BE49-F238E27FC236}">
              <a16:creationId xmlns:a16="http://schemas.microsoft.com/office/drawing/2014/main" id="{EFC4BBCC-002B-4DF9-B877-5473D0E4CD3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878" name="Text Box 4">
          <a:extLst>
            <a:ext uri="{FF2B5EF4-FFF2-40B4-BE49-F238E27FC236}">
              <a16:creationId xmlns:a16="http://schemas.microsoft.com/office/drawing/2014/main" id="{89A035B4-86CF-4D86-8012-9547A3C074FF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879" name="Text Box 6">
          <a:extLst>
            <a:ext uri="{FF2B5EF4-FFF2-40B4-BE49-F238E27FC236}">
              <a16:creationId xmlns:a16="http://schemas.microsoft.com/office/drawing/2014/main" id="{CC80AE9F-E567-4181-9D49-D34A3EBF91F6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880" name="Text Box 4">
          <a:extLst>
            <a:ext uri="{FF2B5EF4-FFF2-40B4-BE49-F238E27FC236}">
              <a16:creationId xmlns:a16="http://schemas.microsoft.com/office/drawing/2014/main" id="{A99EE860-B382-4504-9CF8-3F1D05D850E5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881" name="Text Box 6">
          <a:extLst>
            <a:ext uri="{FF2B5EF4-FFF2-40B4-BE49-F238E27FC236}">
              <a16:creationId xmlns:a16="http://schemas.microsoft.com/office/drawing/2014/main" id="{83388CFB-09C3-42CF-8EF2-45DC12164CE8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82" name="Text Box 4">
          <a:extLst>
            <a:ext uri="{FF2B5EF4-FFF2-40B4-BE49-F238E27FC236}">
              <a16:creationId xmlns:a16="http://schemas.microsoft.com/office/drawing/2014/main" id="{7F61E2EC-E274-4222-81D6-B539F60D40F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83" name="Text Box 6">
          <a:extLst>
            <a:ext uri="{FF2B5EF4-FFF2-40B4-BE49-F238E27FC236}">
              <a16:creationId xmlns:a16="http://schemas.microsoft.com/office/drawing/2014/main" id="{E31A4843-596C-44F3-86BD-A2481C15C27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884" name="Text Box 4">
          <a:extLst>
            <a:ext uri="{FF2B5EF4-FFF2-40B4-BE49-F238E27FC236}">
              <a16:creationId xmlns:a16="http://schemas.microsoft.com/office/drawing/2014/main" id="{7C11ABF8-B0B7-46ED-A7A6-4DA84891649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885" name="Text Box 6">
          <a:extLst>
            <a:ext uri="{FF2B5EF4-FFF2-40B4-BE49-F238E27FC236}">
              <a16:creationId xmlns:a16="http://schemas.microsoft.com/office/drawing/2014/main" id="{EEC16188-F842-43F2-8E30-0DAF8EC14F0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86" name="Text Box 4">
          <a:extLst>
            <a:ext uri="{FF2B5EF4-FFF2-40B4-BE49-F238E27FC236}">
              <a16:creationId xmlns:a16="http://schemas.microsoft.com/office/drawing/2014/main" id="{34782D36-3D20-4961-8AD2-884423057B4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87" name="Text Box 6">
          <a:extLst>
            <a:ext uri="{FF2B5EF4-FFF2-40B4-BE49-F238E27FC236}">
              <a16:creationId xmlns:a16="http://schemas.microsoft.com/office/drawing/2014/main" id="{D6FD9713-6BCA-4A46-8F28-731775C510F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888" name="Text Box 4">
          <a:extLst>
            <a:ext uri="{FF2B5EF4-FFF2-40B4-BE49-F238E27FC236}">
              <a16:creationId xmlns:a16="http://schemas.microsoft.com/office/drawing/2014/main" id="{D6160C7D-3CDD-4068-A946-6E4A0CECBAED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889" name="Text Box 6">
          <a:extLst>
            <a:ext uri="{FF2B5EF4-FFF2-40B4-BE49-F238E27FC236}">
              <a16:creationId xmlns:a16="http://schemas.microsoft.com/office/drawing/2014/main" id="{41DF1ACB-1170-45FD-84C6-A4A950FDFBD8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90" name="Text Box 4">
          <a:extLst>
            <a:ext uri="{FF2B5EF4-FFF2-40B4-BE49-F238E27FC236}">
              <a16:creationId xmlns:a16="http://schemas.microsoft.com/office/drawing/2014/main" id="{4780C480-E844-4F56-BD49-F1020F76921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91" name="Text Box 6">
          <a:extLst>
            <a:ext uri="{FF2B5EF4-FFF2-40B4-BE49-F238E27FC236}">
              <a16:creationId xmlns:a16="http://schemas.microsoft.com/office/drawing/2014/main" id="{C9FFE3E3-6818-452F-83A3-1372F242863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892" name="Text Box 4">
          <a:extLst>
            <a:ext uri="{FF2B5EF4-FFF2-40B4-BE49-F238E27FC236}">
              <a16:creationId xmlns:a16="http://schemas.microsoft.com/office/drawing/2014/main" id="{D5ADF349-929C-4374-B6ED-8BA54724BD9D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893" name="Text Box 6">
          <a:extLst>
            <a:ext uri="{FF2B5EF4-FFF2-40B4-BE49-F238E27FC236}">
              <a16:creationId xmlns:a16="http://schemas.microsoft.com/office/drawing/2014/main" id="{9468AC09-9F56-483F-B418-9B79D21367B6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894" name="Text Box 4">
          <a:extLst>
            <a:ext uri="{FF2B5EF4-FFF2-40B4-BE49-F238E27FC236}">
              <a16:creationId xmlns:a16="http://schemas.microsoft.com/office/drawing/2014/main" id="{5DE3B6CE-D53A-4761-A1C8-B8CD7C04221F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895" name="Text Box 6">
          <a:extLst>
            <a:ext uri="{FF2B5EF4-FFF2-40B4-BE49-F238E27FC236}">
              <a16:creationId xmlns:a16="http://schemas.microsoft.com/office/drawing/2014/main" id="{985EB0B9-5A6E-431A-811F-94E523DD613A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896" name="Text Box 4">
          <a:extLst>
            <a:ext uri="{FF2B5EF4-FFF2-40B4-BE49-F238E27FC236}">
              <a16:creationId xmlns:a16="http://schemas.microsoft.com/office/drawing/2014/main" id="{3007C0AF-57D7-400C-9900-B2B0481C6A9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897" name="Text Box 6">
          <a:extLst>
            <a:ext uri="{FF2B5EF4-FFF2-40B4-BE49-F238E27FC236}">
              <a16:creationId xmlns:a16="http://schemas.microsoft.com/office/drawing/2014/main" id="{F41525ED-350F-442C-B87A-A02CBD771C2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898" name="Text Box 4">
          <a:extLst>
            <a:ext uri="{FF2B5EF4-FFF2-40B4-BE49-F238E27FC236}">
              <a16:creationId xmlns:a16="http://schemas.microsoft.com/office/drawing/2014/main" id="{8DA25F21-63A0-4ED6-86E8-E2BBD750CF0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899" name="Text Box 6">
          <a:extLst>
            <a:ext uri="{FF2B5EF4-FFF2-40B4-BE49-F238E27FC236}">
              <a16:creationId xmlns:a16="http://schemas.microsoft.com/office/drawing/2014/main" id="{AAC6BEF7-1C05-4B8C-B135-A19BEB2C86C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900" name="Text Box 4">
          <a:extLst>
            <a:ext uri="{FF2B5EF4-FFF2-40B4-BE49-F238E27FC236}">
              <a16:creationId xmlns:a16="http://schemas.microsoft.com/office/drawing/2014/main" id="{516F8AE5-DDA4-448A-9A63-6BB2EE106E6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901" name="Text Box 6">
          <a:extLst>
            <a:ext uri="{FF2B5EF4-FFF2-40B4-BE49-F238E27FC236}">
              <a16:creationId xmlns:a16="http://schemas.microsoft.com/office/drawing/2014/main" id="{DB7B7407-CBC0-4620-B923-2C2BEEBE39D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902" name="Text Box 4">
          <a:extLst>
            <a:ext uri="{FF2B5EF4-FFF2-40B4-BE49-F238E27FC236}">
              <a16:creationId xmlns:a16="http://schemas.microsoft.com/office/drawing/2014/main" id="{D81E2EF7-23E0-4003-A144-9307749BC9C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903" name="Text Box 6">
          <a:extLst>
            <a:ext uri="{FF2B5EF4-FFF2-40B4-BE49-F238E27FC236}">
              <a16:creationId xmlns:a16="http://schemas.microsoft.com/office/drawing/2014/main" id="{9DEAFB49-C384-4D42-B7C9-BA54B248C6E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904" name="Text Box 4">
          <a:extLst>
            <a:ext uri="{FF2B5EF4-FFF2-40B4-BE49-F238E27FC236}">
              <a16:creationId xmlns:a16="http://schemas.microsoft.com/office/drawing/2014/main" id="{1E8CA046-7D84-4D8C-B1BB-36A135D3E4B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905" name="Text Box 6">
          <a:extLst>
            <a:ext uri="{FF2B5EF4-FFF2-40B4-BE49-F238E27FC236}">
              <a16:creationId xmlns:a16="http://schemas.microsoft.com/office/drawing/2014/main" id="{4AB29FF1-03A9-4216-AD41-0FF655D1170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906" name="Text Box 4">
          <a:extLst>
            <a:ext uri="{FF2B5EF4-FFF2-40B4-BE49-F238E27FC236}">
              <a16:creationId xmlns:a16="http://schemas.microsoft.com/office/drawing/2014/main" id="{F3E77A4B-B6E4-42CD-9579-5B5E06DCE6B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907" name="Text Box 6">
          <a:extLst>
            <a:ext uri="{FF2B5EF4-FFF2-40B4-BE49-F238E27FC236}">
              <a16:creationId xmlns:a16="http://schemas.microsoft.com/office/drawing/2014/main" id="{0A9A0FE3-83A4-4CF6-8B55-3CE807B13F6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908" name="Text Box 4">
          <a:extLst>
            <a:ext uri="{FF2B5EF4-FFF2-40B4-BE49-F238E27FC236}">
              <a16:creationId xmlns:a16="http://schemas.microsoft.com/office/drawing/2014/main" id="{43012FD6-2BF1-485A-BF86-843BF58DF44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909" name="Text Box 6">
          <a:extLst>
            <a:ext uri="{FF2B5EF4-FFF2-40B4-BE49-F238E27FC236}">
              <a16:creationId xmlns:a16="http://schemas.microsoft.com/office/drawing/2014/main" id="{B40C59E7-F7E3-4B02-8415-CB6C3E0C171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910" name="Text Box 4">
          <a:extLst>
            <a:ext uri="{FF2B5EF4-FFF2-40B4-BE49-F238E27FC236}">
              <a16:creationId xmlns:a16="http://schemas.microsoft.com/office/drawing/2014/main" id="{81EA56E7-F57A-44ED-85C9-088B69D52D9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911" name="Text Box 6">
          <a:extLst>
            <a:ext uri="{FF2B5EF4-FFF2-40B4-BE49-F238E27FC236}">
              <a16:creationId xmlns:a16="http://schemas.microsoft.com/office/drawing/2014/main" id="{72969A39-DC5E-40AC-B57F-AE9DAFB2983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912" name="Text Box 4">
          <a:extLst>
            <a:ext uri="{FF2B5EF4-FFF2-40B4-BE49-F238E27FC236}">
              <a16:creationId xmlns:a16="http://schemas.microsoft.com/office/drawing/2014/main" id="{DB2F30E3-3D44-4334-BFF9-2C77A2F10CB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913" name="Text Box 6">
          <a:extLst>
            <a:ext uri="{FF2B5EF4-FFF2-40B4-BE49-F238E27FC236}">
              <a16:creationId xmlns:a16="http://schemas.microsoft.com/office/drawing/2014/main" id="{0E73B53D-B62F-4ABF-AA8F-5E02C2C2E62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914" name="Text Box 4">
          <a:extLst>
            <a:ext uri="{FF2B5EF4-FFF2-40B4-BE49-F238E27FC236}">
              <a16:creationId xmlns:a16="http://schemas.microsoft.com/office/drawing/2014/main" id="{5BD9989F-CC25-4FBA-9A52-F2716939597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915" name="Text Box 6">
          <a:extLst>
            <a:ext uri="{FF2B5EF4-FFF2-40B4-BE49-F238E27FC236}">
              <a16:creationId xmlns:a16="http://schemas.microsoft.com/office/drawing/2014/main" id="{4D661465-1132-4D72-86BE-22335CD673B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4916" name="Text Box 4">
          <a:extLst>
            <a:ext uri="{FF2B5EF4-FFF2-40B4-BE49-F238E27FC236}">
              <a16:creationId xmlns:a16="http://schemas.microsoft.com/office/drawing/2014/main" id="{40E532A7-F385-409B-84EB-C509E88C7E4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4917" name="Text Box 6">
          <a:extLst>
            <a:ext uri="{FF2B5EF4-FFF2-40B4-BE49-F238E27FC236}">
              <a16:creationId xmlns:a16="http://schemas.microsoft.com/office/drawing/2014/main" id="{FE228564-081C-4283-AD7B-DAC505B7D96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918" name="Text Box 4">
          <a:extLst>
            <a:ext uri="{FF2B5EF4-FFF2-40B4-BE49-F238E27FC236}">
              <a16:creationId xmlns:a16="http://schemas.microsoft.com/office/drawing/2014/main" id="{66CA33C8-0A92-4823-A3B7-DED0F4110C0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919" name="Text Box 6">
          <a:extLst>
            <a:ext uri="{FF2B5EF4-FFF2-40B4-BE49-F238E27FC236}">
              <a16:creationId xmlns:a16="http://schemas.microsoft.com/office/drawing/2014/main" id="{4E7165DA-1777-487A-9D06-71B146B9F20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920" name="Text Box 4">
          <a:extLst>
            <a:ext uri="{FF2B5EF4-FFF2-40B4-BE49-F238E27FC236}">
              <a16:creationId xmlns:a16="http://schemas.microsoft.com/office/drawing/2014/main" id="{B3BBF9D3-665A-48E6-83AE-AE102995BF1A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921" name="Text Box 6">
          <a:extLst>
            <a:ext uri="{FF2B5EF4-FFF2-40B4-BE49-F238E27FC236}">
              <a16:creationId xmlns:a16="http://schemas.microsoft.com/office/drawing/2014/main" id="{F574065D-E6F7-4046-9C1E-6C96199BD070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4922" name="Text Box 4">
          <a:extLst>
            <a:ext uri="{FF2B5EF4-FFF2-40B4-BE49-F238E27FC236}">
              <a16:creationId xmlns:a16="http://schemas.microsoft.com/office/drawing/2014/main" id="{63CEEBEF-9F56-4FBB-A228-73861DA92F6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4923" name="Text Box 6">
          <a:extLst>
            <a:ext uri="{FF2B5EF4-FFF2-40B4-BE49-F238E27FC236}">
              <a16:creationId xmlns:a16="http://schemas.microsoft.com/office/drawing/2014/main" id="{60B436BD-C7EA-4006-B51A-F3101AB40A0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924" name="Text Box 4">
          <a:extLst>
            <a:ext uri="{FF2B5EF4-FFF2-40B4-BE49-F238E27FC236}">
              <a16:creationId xmlns:a16="http://schemas.microsoft.com/office/drawing/2014/main" id="{A8479B5C-3904-4DB4-A142-C209FAEDA51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925" name="Text Box 6">
          <a:extLst>
            <a:ext uri="{FF2B5EF4-FFF2-40B4-BE49-F238E27FC236}">
              <a16:creationId xmlns:a16="http://schemas.microsoft.com/office/drawing/2014/main" id="{B696B082-A357-4DBB-B738-B2098A047D0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926" name="Text Box 4">
          <a:extLst>
            <a:ext uri="{FF2B5EF4-FFF2-40B4-BE49-F238E27FC236}">
              <a16:creationId xmlns:a16="http://schemas.microsoft.com/office/drawing/2014/main" id="{03FD12E0-79F6-4E1F-BE04-814B9C0D9178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927" name="Text Box 6">
          <a:extLst>
            <a:ext uri="{FF2B5EF4-FFF2-40B4-BE49-F238E27FC236}">
              <a16:creationId xmlns:a16="http://schemas.microsoft.com/office/drawing/2014/main" id="{CF3D1AE6-9260-4711-932E-86A984D9A365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4928" name="Text Box 4">
          <a:extLst>
            <a:ext uri="{FF2B5EF4-FFF2-40B4-BE49-F238E27FC236}">
              <a16:creationId xmlns:a16="http://schemas.microsoft.com/office/drawing/2014/main" id="{BFDF157D-0926-42E3-B1DC-7002A015D2B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4929" name="Text Box 6">
          <a:extLst>
            <a:ext uri="{FF2B5EF4-FFF2-40B4-BE49-F238E27FC236}">
              <a16:creationId xmlns:a16="http://schemas.microsoft.com/office/drawing/2014/main" id="{2DD95C76-B175-4EF6-ABB2-4073E5FCBFE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930" name="Text Box 4">
          <a:extLst>
            <a:ext uri="{FF2B5EF4-FFF2-40B4-BE49-F238E27FC236}">
              <a16:creationId xmlns:a16="http://schemas.microsoft.com/office/drawing/2014/main" id="{737E1CBE-010D-4C30-8EBE-B1095B81107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931" name="Text Box 6">
          <a:extLst>
            <a:ext uri="{FF2B5EF4-FFF2-40B4-BE49-F238E27FC236}">
              <a16:creationId xmlns:a16="http://schemas.microsoft.com/office/drawing/2014/main" id="{727E7E43-B52B-44B0-A34E-53D45625B7C4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932" name="Text Box 4">
          <a:extLst>
            <a:ext uri="{FF2B5EF4-FFF2-40B4-BE49-F238E27FC236}">
              <a16:creationId xmlns:a16="http://schemas.microsoft.com/office/drawing/2014/main" id="{E550A848-4A03-461F-9AB5-A5F63D061792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933" name="Text Box 6">
          <a:extLst>
            <a:ext uri="{FF2B5EF4-FFF2-40B4-BE49-F238E27FC236}">
              <a16:creationId xmlns:a16="http://schemas.microsoft.com/office/drawing/2014/main" id="{6084ED27-D825-4F5B-A172-3EC55769CFA7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4934" name="Text Box 4">
          <a:extLst>
            <a:ext uri="{FF2B5EF4-FFF2-40B4-BE49-F238E27FC236}">
              <a16:creationId xmlns:a16="http://schemas.microsoft.com/office/drawing/2014/main" id="{E662F175-D2F2-4A95-B925-4C52D1A1979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4935" name="Text Box 6">
          <a:extLst>
            <a:ext uri="{FF2B5EF4-FFF2-40B4-BE49-F238E27FC236}">
              <a16:creationId xmlns:a16="http://schemas.microsoft.com/office/drawing/2014/main" id="{B5EDDACE-7591-4BDA-A7FB-35350D2635C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936" name="Text Box 4">
          <a:extLst>
            <a:ext uri="{FF2B5EF4-FFF2-40B4-BE49-F238E27FC236}">
              <a16:creationId xmlns:a16="http://schemas.microsoft.com/office/drawing/2014/main" id="{408220B0-E4AC-4987-952B-73CD09E0017F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937" name="Text Box 6">
          <a:extLst>
            <a:ext uri="{FF2B5EF4-FFF2-40B4-BE49-F238E27FC236}">
              <a16:creationId xmlns:a16="http://schemas.microsoft.com/office/drawing/2014/main" id="{5E47B02E-6CF2-4CD5-BE2C-D36F0031430D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938" name="Text Box 4">
          <a:extLst>
            <a:ext uri="{FF2B5EF4-FFF2-40B4-BE49-F238E27FC236}">
              <a16:creationId xmlns:a16="http://schemas.microsoft.com/office/drawing/2014/main" id="{04474FAC-482F-48C4-A9B4-E873A33B3453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939" name="Text Box 6">
          <a:extLst>
            <a:ext uri="{FF2B5EF4-FFF2-40B4-BE49-F238E27FC236}">
              <a16:creationId xmlns:a16="http://schemas.microsoft.com/office/drawing/2014/main" id="{16A98894-6C8D-4DE3-AD64-D126FC7B8CD5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4940" name="Text Box 4">
          <a:extLst>
            <a:ext uri="{FF2B5EF4-FFF2-40B4-BE49-F238E27FC236}">
              <a16:creationId xmlns:a16="http://schemas.microsoft.com/office/drawing/2014/main" id="{023466F1-64D4-4C79-9EF3-8F270A7B891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4941" name="Text Box 6">
          <a:extLst>
            <a:ext uri="{FF2B5EF4-FFF2-40B4-BE49-F238E27FC236}">
              <a16:creationId xmlns:a16="http://schemas.microsoft.com/office/drawing/2014/main" id="{76EA0B6C-22C3-41A1-A1DA-ED66E3CA8B8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942" name="Text Box 4">
          <a:extLst>
            <a:ext uri="{FF2B5EF4-FFF2-40B4-BE49-F238E27FC236}">
              <a16:creationId xmlns:a16="http://schemas.microsoft.com/office/drawing/2014/main" id="{D6B55573-DEDC-475D-A9C3-B56CD339828B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943" name="Text Box 6">
          <a:extLst>
            <a:ext uri="{FF2B5EF4-FFF2-40B4-BE49-F238E27FC236}">
              <a16:creationId xmlns:a16="http://schemas.microsoft.com/office/drawing/2014/main" id="{2854F6B1-DFBC-4F16-BED3-6C72F3292516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944" name="Text Box 4">
          <a:extLst>
            <a:ext uri="{FF2B5EF4-FFF2-40B4-BE49-F238E27FC236}">
              <a16:creationId xmlns:a16="http://schemas.microsoft.com/office/drawing/2014/main" id="{A07B2F32-EF4B-4AE4-952E-A82E965AD0EB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945" name="Text Box 6">
          <a:extLst>
            <a:ext uri="{FF2B5EF4-FFF2-40B4-BE49-F238E27FC236}">
              <a16:creationId xmlns:a16="http://schemas.microsoft.com/office/drawing/2014/main" id="{ABFA5442-C6D7-45A6-A634-4674FD7AB2F4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946" name="Text Box 4">
          <a:extLst>
            <a:ext uri="{FF2B5EF4-FFF2-40B4-BE49-F238E27FC236}">
              <a16:creationId xmlns:a16="http://schemas.microsoft.com/office/drawing/2014/main" id="{DC044EFE-C0E8-472E-8CC0-C87D6799E698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947" name="Text Box 6">
          <a:extLst>
            <a:ext uri="{FF2B5EF4-FFF2-40B4-BE49-F238E27FC236}">
              <a16:creationId xmlns:a16="http://schemas.microsoft.com/office/drawing/2014/main" id="{B16E7429-2EBB-41CB-9D26-8DBCBE073CD8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948" name="Text Box 4">
          <a:extLst>
            <a:ext uri="{FF2B5EF4-FFF2-40B4-BE49-F238E27FC236}">
              <a16:creationId xmlns:a16="http://schemas.microsoft.com/office/drawing/2014/main" id="{16585057-8641-4AA0-A183-32BECD02358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949" name="Text Box 6">
          <a:extLst>
            <a:ext uri="{FF2B5EF4-FFF2-40B4-BE49-F238E27FC236}">
              <a16:creationId xmlns:a16="http://schemas.microsoft.com/office/drawing/2014/main" id="{2D411A2A-1ECC-4619-941F-9A00BB75191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4950" name="Text Box 6">
          <a:extLst>
            <a:ext uri="{FF2B5EF4-FFF2-40B4-BE49-F238E27FC236}">
              <a16:creationId xmlns:a16="http://schemas.microsoft.com/office/drawing/2014/main" id="{600204D7-497C-4D09-A144-9D281D726B3E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951" name="Text Box 4">
          <a:extLst>
            <a:ext uri="{FF2B5EF4-FFF2-40B4-BE49-F238E27FC236}">
              <a16:creationId xmlns:a16="http://schemas.microsoft.com/office/drawing/2014/main" id="{1E2F548B-46A0-4031-8BF0-91217468F19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952" name="Text Box 6">
          <a:extLst>
            <a:ext uri="{FF2B5EF4-FFF2-40B4-BE49-F238E27FC236}">
              <a16:creationId xmlns:a16="http://schemas.microsoft.com/office/drawing/2014/main" id="{22D24EC9-136F-4FB0-9C0D-DD2A0599B65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953" name="Text Box 4">
          <a:extLst>
            <a:ext uri="{FF2B5EF4-FFF2-40B4-BE49-F238E27FC236}">
              <a16:creationId xmlns:a16="http://schemas.microsoft.com/office/drawing/2014/main" id="{978B6BBF-39CC-4F84-9922-CA2C60A0A3A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954" name="Text Box 6">
          <a:extLst>
            <a:ext uri="{FF2B5EF4-FFF2-40B4-BE49-F238E27FC236}">
              <a16:creationId xmlns:a16="http://schemas.microsoft.com/office/drawing/2014/main" id="{0349B7CD-F081-4D2D-8DEE-51095E85E2D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955" name="Text Box 4">
          <a:extLst>
            <a:ext uri="{FF2B5EF4-FFF2-40B4-BE49-F238E27FC236}">
              <a16:creationId xmlns:a16="http://schemas.microsoft.com/office/drawing/2014/main" id="{36828A5B-A853-472A-BB85-772F468416A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956" name="Text Box 6">
          <a:extLst>
            <a:ext uri="{FF2B5EF4-FFF2-40B4-BE49-F238E27FC236}">
              <a16:creationId xmlns:a16="http://schemas.microsoft.com/office/drawing/2014/main" id="{FF2594E2-BA11-49C3-9350-90735480CA0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957" name="Text Box 4">
          <a:extLst>
            <a:ext uri="{FF2B5EF4-FFF2-40B4-BE49-F238E27FC236}">
              <a16:creationId xmlns:a16="http://schemas.microsoft.com/office/drawing/2014/main" id="{C141E339-A396-44E5-B208-5D1A6864054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958" name="Text Box 6">
          <a:extLst>
            <a:ext uri="{FF2B5EF4-FFF2-40B4-BE49-F238E27FC236}">
              <a16:creationId xmlns:a16="http://schemas.microsoft.com/office/drawing/2014/main" id="{CD8B48EB-C4E9-4903-B901-734E1E4FFCC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4959" name="Text Box 6">
          <a:extLst>
            <a:ext uri="{FF2B5EF4-FFF2-40B4-BE49-F238E27FC236}">
              <a16:creationId xmlns:a16="http://schemas.microsoft.com/office/drawing/2014/main" id="{8B5274DA-636B-4263-B898-5DEF275EDFE7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4960" name="Text Box 4">
          <a:extLst>
            <a:ext uri="{FF2B5EF4-FFF2-40B4-BE49-F238E27FC236}">
              <a16:creationId xmlns:a16="http://schemas.microsoft.com/office/drawing/2014/main" id="{B3E7730E-89D9-492E-B956-C411A5F8532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4961" name="Text Box 6">
          <a:extLst>
            <a:ext uri="{FF2B5EF4-FFF2-40B4-BE49-F238E27FC236}">
              <a16:creationId xmlns:a16="http://schemas.microsoft.com/office/drawing/2014/main" id="{94A1AF66-B971-4432-A464-09EF7CAD3C4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962" name="Text Box 4">
          <a:extLst>
            <a:ext uri="{FF2B5EF4-FFF2-40B4-BE49-F238E27FC236}">
              <a16:creationId xmlns:a16="http://schemas.microsoft.com/office/drawing/2014/main" id="{056BAF9B-4373-4F0B-862C-13DC67BBF04F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963" name="Text Box 6">
          <a:extLst>
            <a:ext uri="{FF2B5EF4-FFF2-40B4-BE49-F238E27FC236}">
              <a16:creationId xmlns:a16="http://schemas.microsoft.com/office/drawing/2014/main" id="{590D92C4-E95D-4BF3-9085-F2B858122ECD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964" name="Text Box 4">
          <a:extLst>
            <a:ext uri="{FF2B5EF4-FFF2-40B4-BE49-F238E27FC236}">
              <a16:creationId xmlns:a16="http://schemas.microsoft.com/office/drawing/2014/main" id="{49308449-8071-420A-87FF-F346CA2D2DF0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965" name="Text Box 6">
          <a:extLst>
            <a:ext uri="{FF2B5EF4-FFF2-40B4-BE49-F238E27FC236}">
              <a16:creationId xmlns:a16="http://schemas.microsoft.com/office/drawing/2014/main" id="{5821A618-8980-41E2-8E51-8903AD18ACDF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4966" name="Text Box 4">
          <a:extLst>
            <a:ext uri="{FF2B5EF4-FFF2-40B4-BE49-F238E27FC236}">
              <a16:creationId xmlns:a16="http://schemas.microsoft.com/office/drawing/2014/main" id="{EE79283F-B860-4F01-811C-16053D86D8B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4967" name="Text Box 6">
          <a:extLst>
            <a:ext uri="{FF2B5EF4-FFF2-40B4-BE49-F238E27FC236}">
              <a16:creationId xmlns:a16="http://schemas.microsoft.com/office/drawing/2014/main" id="{D2E2C458-9C25-4B64-947B-8A1F794E7C3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968" name="Text Box 4">
          <a:extLst>
            <a:ext uri="{FF2B5EF4-FFF2-40B4-BE49-F238E27FC236}">
              <a16:creationId xmlns:a16="http://schemas.microsoft.com/office/drawing/2014/main" id="{4FD8A95F-E4D0-45D6-95B7-1ED859DC0226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969" name="Text Box 6">
          <a:extLst>
            <a:ext uri="{FF2B5EF4-FFF2-40B4-BE49-F238E27FC236}">
              <a16:creationId xmlns:a16="http://schemas.microsoft.com/office/drawing/2014/main" id="{0F01B091-9675-4A3B-B911-E9EA94705E06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970" name="Text Box 4">
          <a:extLst>
            <a:ext uri="{FF2B5EF4-FFF2-40B4-BE49-F238E27FC236}">
              <a16:creationId xmlns:a16="http://schemas.microsoft.com/office/drawing/2014/main" id="{7ECC524A-F5BF-45CE-BD56-A548AFC4668E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971" name="Text Box 6">
          <a:extLst>
            <a:ext uri="{FF2B5EF4-FFF2-40B4-BE49-F238E27FC236}">
              <a16:creationId xmlns:a16="http://schemas.microsoft.com/office/drawing/2014/main" id="{FFF65EE8-7E78-4AD2-A659-6AB895042C9D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972" name="Text Box 4">
          <a:extLst>
            <a:ext uri="{FF2B5EF4-FFF2-40B4-BE49-F238E27FC236}">
              <a16:creationId xmlns:a16="http://schemas.microsoft.com/office/drawing/2014/main" id="{5ED14628-27A1-40D6-92DA-9C87216A46B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973" name="Text Box 6">
          <a:extLst>
            <a:ext uri="{FF2B5EF4-FFF2-40B4-BE49-F238E27FC236}">
              <a16:creationId xmlns:a16="http://schemas.microsoft.com/office/drawing/2014/main" id="{CDBE0B5B-8395-4D96-BA3D-B18F43CB3FA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974" name="Text Box 4">
          <a:extLst>
            <a:ext uri="{FF2B5EF4-FFF2-40B4-BE49-F238E27FC236}">
              <a16:creationId xmlns:a16="http://schemas.microsoft.com/office/drawing/2014/main" id="{8C4C1A2B-171F-417B-98DE-15C99A1FE16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975" name="Text Box 6">
          <a:extLst>
            <a:ext uri="{FF2B5EF4-FFF2-40B4-BE49-F238E27FC236}">
              <a16:creationId xmlns:a16="http://schemas.microsoft.com/office/drawing/2014/main" id="{C6B4FEAD-40E7-4154-AA3D-3727D4E7FDB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976" name="Text Box 4">
          <a:extLst>
            <a:ext uri="{FF2B5EF4-FFF2-40B4-BE49-F238E27FC236}">
              <a16:creationId xmlns:a16="http://schemas.microsoft.com/office/drawing/2014/main" id="{CC4828AB-1F16-4C30-A1C8-5D84C81377F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977" name="Text Box 6">
          <a:extLst>
            <a:ext uri="{FF2B5EF4-FFF2-40B4-BE49-F238E27FC236}">
              <a16:creationId xmlns:a16="http://schemas.microsoft.com/office/drawing/2014/main" id="{9AEAD6CD-40F3-4988-AFF0-1C5BA711FAB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978" name="Text Box 4">
          <a:extLst>
            <a:ext uri="{FF2B5EF4-FFF2-40B4-BE49-F238E27FC236}">
              <a16:creationId xmlns:a16="http://schemas.microsoft.com/office/drawing/2014/main" id="{80432066-BB18-4FA8-873B-7A2B04BDD2D6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979" name="Text Box 6">
          <a:extLst>
            <a:ext uri="{FF2B5EF4-FFF2-40B4-BE49-F238E27FC236}">
              <a16:creationId xmlns:a16="http://schemas.microsoft.com/office/drawing/2014/main" id="{DA1703A7-C63B-48CC-86DB-9823E661EE62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980" name="Text Box 4">
          <a:extLst>
            <a:ext uri="{FF2B5EF4-FFF2-40B4-BE49-F238E27FC236}">
              <a16:creationId xmlns:a16="http://schemas.microsoft.com/office/drawing/2014/main" id="{8DBE97AB-C57E-47E5-AA09-C4F99DD7C1D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981" name="Text Box 6">
          <a:extLst>
            <a:ext uri="{FF2B5EF4-FFF2-40B4-BE49-F238E27FC236}">
              <a16:creationId xmlns:a16="http://schemas.microsoft.com/office/drawing/2014/main" id="{3836350F-7AF8-420B-93E5-6DBDE26BBCD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982" name="Text Box 4">
          <a:extLst>
            <a:ext uri="{FF2B5EF4-FFF2-40B4-BE49-F238E27FC236}">
              <a16:creationId xmlns:a16="http://schemas.microsoft.com/office/drawing/2014/main" id="{15CDA425-85DA-43CC-867D-21AC509977FB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983" name="Text Box 6">
          <a:extLst>
            <a:ext uri="{FF2B5EF4-FFF2-40B4-BE49-F238E27FC236}">
              <a16:creationId xmlns:a16="http://schemas.microsoft.com/office/drawing/2014/main" id="{E1D4CC57-6516-47B0-A3A0-76D850A50CB3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984" name="Text Box 4">
          <a:extLst>
            <a:ext uri="{FF2B5EF4-FFF2-40B4-BE49-F238E27FC236}">
              <a16:creationId xmlns:a16="http://schemas.microsoft.com/office/drawing/2014/main" id="{AE39A36F-9FAB-4DE1-847D-A94EC55E98EB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985" name="Text Box 6">
          <a:extLst>
            <a:ext uri="{FF2B5EF4-FFF2-40B4-BE49-F238E27FC236}">
              <a16:creationId xmlns:a16="http://schemas.microsoft.com/office/drawing/2014/main" id="{DD53B896-9C56-4498-B22A-85CA51367332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986" name="Text Box 4">
          <a:extLst>
            <a:ext uri="{FF2B5EF4-FFF2-40B4-BE49-F238E27FC236}">
              <a16:creationId xmlns:a16="http://schemas.microsoft.com/office/drawing/2014/main" id="{E2EABBB9-F2FE-4718-ABFC-4CEA09CCF34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987" name="Text Box 6">
          <a:extLst>
            <a:ext uri="{FF2B5EF4-FFF2-40B4-BE49-F238E27FC236}">
              <a16:creationId xmlns:a16="http://schemas.microsoft.com/office/drawing/2014/main" id="{E55150A9-5A18-4473-8684-FA7937D80EA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988" name="Text Box 4">
          <a:extLst>
            <a:ext uri="{FF2B5EF4-FFF2-40B4-BE49-F238E27FC236}">
              <a16:creationId xmlns:a16="http://schemas.microsoft.com/office/drawing/2014/main" id="{34E709E5-B8FA-4C8D-A81F-89197E83103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989" name="Text Box 6">
          <a:extLst>
            <a:ext uri="{FF2B5EF4-FFF2-40B4-BE49-F238E27FC236}">
              <a16:creationId xmlns:a16="http://schemas.microsoft.com/office/drawing/2014/main" id="{78E22D29-2293-4990-80CB-91F21E9EC6D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990" name="Text Box 4">
          <a:extLst>
            <a:ext uri="{FF2B5EF4-FFF2-40B4-BE49-F238E27FC236}">
              <a16:creationId xmlns:a16="http://schemas.microsoft.com/office/drawing/2014/main" id="{FA111436-65F9-4147-9026-0E6DC86B0FB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991" name="Text Box 6">
          <a:extLst>
            <a:ext uri="{FF2B5EF4-FFF2-40B4-BE49-F238E27FC236}">
              <a16:creationId xmlns:a16="http://schemas.microsoft.com/office/drawing/2014/main" id="{4DAD6E78-5C6B-4DE6-896C-1490587C1FD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992" name="Text Box 4">
          <a:extLst>
            <a:ext uri="{FF2B5EF4-FFF2-40B4-BE49-F238E27FC236}">
              <a16:creationId xmlns:a16="http://schemas.microsoft.com/office/drawing/2014/main" id="{ACDD36CC-78B5-4F35-A0C4-310062BA4A07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993" name="Text Box 6">
          <a:extLst>
            <a:ext uri="{FF2B5EF4-FFF2-40B4-BE49-F238E27FC236}">
              <a16:creationId xmlns:a16="http://schemas.microsoft.com/office/drawing/2014/main" id="{E0999F4F-C181-4F24-8AF7-6A5DF169687F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994" name="Text Box 4">
          <a:extLst>
            <a:ext uri="{FF2B5EF4-FFF2-40B4-BE49-F238E27FC236}">
              <a16:creationId xmlns:a16="http://schemas.microsoft.com/office/drawing/2014/main" id="{CC00BEE6-5F05-4B19-84F4-C1D5AFF80A1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995" name="Text Box 6">
          <a:extLst>
            <a:ext uri="{FF2B5EF4-FFF2-40B4-BE49-F238E27FC236}">
              <a16:creationId xmlns:a16="http://schemas.microsoft.com/office/drawing/2014/main" id="{FF9A2B11-1FA4-4253-AE8F-2E1D44D48CA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996" name="Text Box 4">
          <a:extLst>
            <a:ext uri="{FF2B5EF4-FFF2-40B4-BE49-F238E27FC236}">
              <a16:creationId xmlns:a16="http://schemas.microsoft.com/office/drawing/2014/main" id="{710AE899-C248-4446-ADDB-0E2E6C79EF44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997" name="Text Box 6">
          <a:extLst>
            <a:ext uri="{FF2B5EF4-FFF2-40B4-BE49-F238E27FC236}">
              <a16:creationId xmlns:a16="http://schemas.microsoft.com/office/drawing/2014/main" id="{4C6F98DF-13E8-4BD5-AB05-3D2AC43328C9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998" name="Text Box 4">
          <a:extLst>
            <a:ext uri="{FF2B5EF4-FFF2-40B4-BE49-F238E27FC236}">
              <a16:creationId xmlns:a16="http://schemas.microsoft.com/office/drawing/2014/main" id="{8BD97963-6090-4F71-A003-B7E1013468B4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999" name="Text Box 6">
          <a:extLst>
            <a:ext uri="{FF2B5EF4-FFF2-40B4-BE49-F238E27FC236}">
              <a16:creationId xmlns:a16="http://schemas.microsoft.com/office/drawing/2014/main" id="{DEA620F3-6A5D-4C48-914A-F29DBDDF8A8B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5000" name="Text Box 4">
          <a:extLst>
            <a:ext uri="{FF2B5EF4-FFF2-40B4-BE49-F238E27FC236}">
              <a16:creationId xmlns:a16="http://schemas.microsoft.com/office/drawing/2014/main" id="{99251A53-1733-4E58-B604-C2AB45D261C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5001" name="Text Box 6">
          <a:extLst>
            <a:ext uri="{FF2B5EF4-FFF2-40B4-BE49-F238E27FC236}">
              <a16:creationId xmlns:a16="http://schemas.microsoft.com/office/drawing/2014/main" id="{DE3D1EED-0A1F-4D42-8517-EDF0D754B4B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002" name="Text Box 4">
          <a:extLst>
            <a:ext uri="{FF2B5EF4-FFF2-40B4-BE49-F238E27FC236}">
              <a16:creationId xmlns:a16="http://schemas.microsoft.com/office/drawing/2014/main" id="{BC9D7B63-2A8D-4C4F-980A-496E77364282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003" name="Text Box 6">
          <a:extLst>
            <a:ext uri="{FF2B5EF4-FFF2-40B4-BE49-F238E27FC236}">
              <a16:creationId xmlns:a16="http://schemas.microsoft.com/office/drawing/2014/main" id="{98718D25-C4D6-4D80-88DE-3B671BE03440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004" name="Text Box 4">
          <a:extLst>
            <a:ext uri="{FF2B5EF4-FFF2-40B4-BE49-F238E27FC236}">
              <a16:creationId xmlns:a16="http://schemas.microsoft.com/office/drawing/2014/main" id="{203E9C09-81BE-4A65-9F58-9F4719FBFF4F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005" name="Text Box 6">
          <a:extLst>
            <a:ext uri="{FF2B5EF4-FFF2-40B4-BE49-F238E27FC236}">
              <a16:creationId xmlns:a16="http://schemas.microsoft.com/office/drawing/2014/main" id="{B4892EEA-5295-4530-A57C-94861B61930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006" name="Text Box 4">
          <a:extLst>
            <a:ext uri="{FF2B5EF4-FFF2-40B4-BE49-F238E27FC236}">
              <a16:creationId xmlns:a16="http://schemas.microsoft.com/office/drawing/2014/main" id="{7CC0A1BF-FF19-4681-9103-03FAF920B98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007" name="Text Box 6">
          <a:extLst>
            <a:ext uri="{FF2B5EF4-FFF2-40B4-BE49-F238E27FC236}">
              <a16:creationId xmlns:a16="http://schemas.microsoft.com/office/drawing/2014/main" id="{0AC9F5A5-F7C6-4711-A688-B530553D972C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008" name="Text Box 4">
          <a:extLst>
            <a:ext uri="{FF2B5EF4-FFF2-40B4-BE49-F238E27FC236}">
              <a16:creationId xmlns:a16="http://schemas.microsoft.com/office/drawing/2014/main" id="{F4D47737-1254-4043-808E-FD7FF32EAD62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009" name="Text Box 6">
          <a:extLst>
            <a:ext uri="{FF2B5EF4-FFF2-40B4-BE49-F238E27FC236}">
              <a16:creationId xmlns:a16="http://schemas.microsoft.com/office/drawing/2014/main" id="{ADF74BB7-E211-42CD-A16B-FCC28C716C9F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010" name="Text Box 4">
          <a:extLst>
            <a:ext uri="{FF2B5EF4-FFF2-40B4-BE49-F238E27FC236}">
              <a16:creationId xmlns:a16="http://schemas.microsoft.com/office/drawing/2014/main" id="{38EDC277-7C02-4208-B904-B013371DFCB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011" name="Text Box 6">
          <a:extLst>
            <a:ext uri="{FF2B5EF4-FFF2-40B4-BE49-F238E27FC236}">
              <a16:creationId xmlns:a16="http://schemas.microsoft.com/office/drawing/2014/main" id="{8EABF914-E197-4F34-926E-9FA2D2CB5B3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012" name="Text Box 4">
          <a:extLst>
            <a:ext uri="{FF2B5EF4-FFF2-40B4-BE49-F238E27FC236}">
              <a16:creationId xmlns:a16="http://schemas.microsoft.com/office/drawing/2014/main" id="{06B9B7B8-3BD3-4637-9F7F-5289F9A6774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013" name="Text Box 6">
          <a:extLst>
            <a:ext uri="{FF2B5EF4-FFF2-40B4-BE49-F238E27FC236}">
              <a16:creationId xmlns:a16="http://schemas.microsoft.com/office/drawing/2014/main" id="{F085A547-339C-41BB-A92B-8B4BEE38D86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014" name="Text Box 4">
          <a:extLst>
            <a:ext uri="{FF2B5EF4-FFF2-40B4-BE49-F238E27FC236}">
              <a16:creationId xmlns:a16="http://schemas.microsoft.com/office/drawing/2014/main" id="{A46C5980-3E43-4036-870E-931F889C626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015" name="Text Box 6">
          <a:extLst>
            <a:ext uri="{FF2B5EF4-FFF2-40B4-BE49-F238E27FC236}">
              <a16:creationId xmlns:a16="http://schemas.microsoft.com/office/drawing/2014/main" id="{35A63FAF-C7B3-4192-ABCD-8CDBAACBF6B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016" name="Text Box 4">
          <a:extLst>
            <a:ext uri="{FF2B5EF4-FFF2-40B4-BE49-F238E27FC236}">
              <a16:creationId xmlns:a16="http://schemas.microsoft.com/office/drawing/2014/main" id="{6E6E59FF-1DF4-42F2-9840-C1C3790E6F53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017" name="Text Box 6">
          <a:extLst>
            <a:ext uri="{FF2B5EF4-FFF2-40B4-BE49-F238E27FC236}">
              <a16:creationId xmlns:a16="http://schemas.microsoft.com/office/drawing/2014/main" id="{D5ECB875-2932-4DDD-947C-FD4A42C2DE0E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018" name="Text Box 4">
          <a:extLst>
            <a:ext uri="{FF2B5EF4-FFF2-40B4-BE49-F238E27FC236}">
              <a16:creationId xmlns:a16="http://schemas.microsoft.com/office/drawing/2014/main" id="{DF5986E0-3591-46DC-8BA0-8237E90CA01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019" name="Text Box 6">
          <a:extLst>
            <a:ext uri="{FF2B5EF4-FFF2-40B4-BE49-F238E27FC236}">
              <a16:creationId xmlns:a16="http://schemas.microsoft.com/office/drawing/2014/main" id="{339DC939-14AD-4ADA-9F28-30650F6C85E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020" name="Text Box 4">
          <a:extLst>
            <a:ext uri="{FF2B5EF4-FFF2-40B4-BE49-F238E27FC236}">
              <a16:creationId xmlns:a16="http://schemas.microsoft.com/office/drawing/2014/main" id="{33B495A6-958A-45F2-B87B-548DC7AE822C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021" name="Text Box 6">
          <a:extLst>
            <a:ext uri="{FF2B5EF4-FFF2-40B4-BE49-F238E27FC236}">
              <a16:creationId xmlns:a16="http://schemas.microsoft.com/office/drawing/2014/main" id="{C707F903-6D38-4AD1-BE50-B92E7C93F66A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022" name="Text Box 4">
          <a:extLst>
            <a:ext uri="{FF2B5EF4-FFF2-40B4-BE49-F238E27FC236}">
              <a16:creationId xmlns:a16="http://schemas.microsoft.com/office/drawing/2014/main" id="{37F9EF17-0E4D-4AD0-B25A-7415A72B664E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023" name="Text Box 6">
          <a:extLst>
            <a:ext uri="{FF2B5EF4-FFF2-40B4-BE49-F238E27FC236}">
              <a16:creationId xmlns:a16="http://schemas.microsoft.com/office/drawing/2014/main" id="{FD91536C-09DB-45E3-9A18-896D69243639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024" name="Text Box 4">
          <a:extLst>
            <a:ext uri="{FF2B5EF4-FFF2-40B4-BE49-F238E27FC236}">
              <a16:creationId xmlns:a16="http://schemas.microsoft.com/office/drawing/2014/main" id="{49C9CEC2-6186-4FA2-9B27-318563A2CE4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025" name="Text Box 6">
          <a:extLst>
            <a:ext uri="{FF2B5EF4-FFF2-40B4-BE49-F238E27FC236}">
              <a16:creationId xmlns:a16="http://schemas.microsoft.com/office/drawing/2014/main" id="{622BFA77-FEDE-491D-9C91-2BA1BED4A50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026" name="Text Box 4">
          <a:extLst>
            <a:ext uri="{FF2B5EF4-FFF2-40B4-BE49-F238E27FC236}">
              <a16:creationId xmlns:a16="http://schemas.microsoft.com/office/drawing/2014/main" id="{97E4BF11-FCD5-4C94-9319-AA0242B22E4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027" name="Text Box 6">
          <a:extLst>
            <a:ext uri="{FF2B5EF4-FFF2-40B4-BE49-F238E27FC236}">
              <a16:creationId xmlns:a16="http://schemas.microsoft.com/office/drawing/2014/main" id="{6EC68D5B-3073-430E-8D3F-A7FF29F4608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028" name="Text Box 4">
          <a:extLst>
            <a:ext uri="{FF2B5EF4-FFF2-40B4-BE49-F238E27FC236}">
              <a16:creationId xmlns:a16="http://schemas.microsoft.com/office/drawing/2014/main" id="{499DB457-E655-4CB4-BA90-F8134848A86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029" name="Text Box 6">
          <a:extLst>
            <a:ext uri="{FF2B5EF4-FFF2-40B4-BE49-F238E27FC236}">
              <a16:creationId xmlns:a16="http://schemas.microsoft.com/office/drawing/2014/main" id="{8C8C88AA-2666-4DAB-A219-750D1DAA5C5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030" name="Text Box 4">
          <a:extLst>
            <a:ext uri="{FF2B5EF4-FFF2-40B4-BE49-F238E27FC236}">
              <a16:creationId xmlns:a16="http://schemas.microsoft.com/office/drawing/2014/main" id="{66F7366B-6E83-4310-A33D-C35B99A89911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031" name="Text Box 6">
          <a:extLst>
            <a:ext uri="{FF2B5EF4-FFF2-40B4-BE49-F238E27FC236}">
              <a16:creationId xmlns:a16="http://schemas.microsoft.com/office/drawing/2014/main" id="{C98F7435-9ECC-442E-A3A1-4C0900839FB7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032" name="Text Box 4">
          <a:extLst>
            <a:ext uri="{FF2B5EF4-FFF2-40B4-BE49-F238E27FC236}">
              <a16:creationId xmlns:a16="http://schemas.microsoft.com/office/drawing/2014/main" id="{02E3C421-9C1F-4BDB-969D-B4BBBCB5025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033" name="Text Box 6">
          <a:extLst>
            <a:ext uri="{FF2B5EF4-FFF2-40B4-BE49-F238E27FC236}">
              <a16:creationId xmlns:a16="http://schemas.microsoft.com/office/drawing/2014/main" id="{82A29195-90FE-49D8-A924-088B5335FB6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034" name="Text Box 4">
          <a:extLst>
            <a:ext uri="{FF2B5EF4-FFF2-40B4-BE49-F238E27FC236}">
              <a16:creationId xmlns:a16="http://schemas.microsoft.com/office/drawing/2014/main" id="{9DD9B3B9-CD9A-4725-BD96-F500D7AA4EFF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035" name="Text Box 6">
          <a:extLst>
            <a:ext uri="{FF2B5EF4-FFF2-40B4-BE49-F238E27FC236}">
              <a16:creationId xmlns:a16="http://schemas.microsoft.com/office/drawing/2014/main" id="{D3D43CC5-44F7-4D47-876A-11D19EA37A3D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036" name="Text Box 4">
          <a:extLst>
            <a:ext uri="{FF2B5EF4-FFF2-40B4-BE49-F238E27FC236}">
              <a16:creationId xmlns:a16="http://schemas.microsoft.com/office/drawing/2014/main" id="{7F72A080-C9A2-4220-B95A-4628CDD23B5A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037" name="Text Box 6">
          <a:extLst>
            <a:ext uri="{FF2B5EF4-FFF2-40B4-BE49-F238E27FC236}">
              <a16:creationId xmlns:a16="http://schemas.microsoft.com/office/drawing/2014/main" id="{C04FF964-15EA-4A27-8C86-AB453320A612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038" name="Text Box 4">
          <a:extLst>
            <a:ext uri="{FF2B5EF4-FFF2-40B4-BE49-F238E27FC236}">
              <a16:creationId xmlns:a16="http://schemas.microsoft.com/office/drawing/2014/main" id="{2FEA8AFC-A843-4C29-A57B-AC8C299EDA6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039" name="Text Box 6">
          <a:extLst>
            <a:ext uri="{FF2B5EF4-FFF2-40B4-BE49-F238E27FC236}">
              <a16:creationId xmlns:a16="http://schemas.microsoft.com/office/drawing/2014/main" id="{07D89834-CDEC-43C3-BE17-B4C6390E623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5040" name="Text Box 6">
          <a:extLst>
            <a:ext uri="{FF2B5EF4-FFF2-40B4-BE49-F238E27FC236}">
              <a16:creationId xmlns:a16="http://schemas.microsoft.com/office/drawing/2014/main" id="{6768CACA-6569-4BB9-A3E0-B1FA08B051CC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5041" name="Text Box 4">
          <a:extLst>
            <a:ext uri="{FF2B5EF4-FFF2-40B4-BE49-F238E27FC236}">
              <a16:creationId xmlns:a16="http://schemas.microsoft.com/office/drawing/2014/main" id="{666F1B19-CFE1-4F2C-AE8A-D3B013D3EC6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5042" name="Text Box 6">
          <a:extLst>
            <a:ext uri="{FF2B5EF4-FFF2-40B4-BE49-F238E27FC236}">
              <a16:creationId xmlns:a16="http://schemas.microsoft.com/office/drawing/2014/main" id="{81B9CBBB-CB78-4AC3-B869-55E0EE79777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043" name="Text Box 4">
          <a:extLst>
            <a:ext uri="{FF2B5EF4-FFF2-40B4-BE49-F238E27FC236}">
              <a16:creationId xmlns:a16="http://schemas.microsoft.com/office/drawing/2014/main" id="{56B56E2F-8E68-4F8A-AB91-B4B8043E5C8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044" name="Text Box 6">
          <a:extLst>
            <a:ext uri="{FF2B5EF4-FFF2-40B4-BE49-F238E27FC236}">
              <a16:creationId xmlns:a16="http://schemas.microsoft.com/office/drawing/2014/main" id="{E5AE4636-0092-4BF7-B545-B678ED7B128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045" name="Text Box 4">
          <a:extLst>
            <a:ext uri="{FF2B5EF4-FFF2-40B4-BE49-F238E27FC236}">
              <a16:creationId xmlns:a16="http://schemas.microsoft.com/office/drawing/2014/main" id="{2F5CAC96-4AA3-402D-B995-F25057D75C3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046" name="Text Box 6">
          <a:extLst>
            <a:ext uri="{FF2B5EF4-FFF2-40B4-BE49-F238E27FC236}">
              <a16:creationId xmlns:a16="http://schemas.microsoft.com/office/drawing/2014/main" id="{4CA4933E-2A8A-48C3-AAEC-89E898547A6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047" name="Text Box 4">
          <a:extLst>
            <a:ext uri="{FF2B5EF4-FFF2-40B4-BE49-F238E27FC236}">
              <a16:creationId xmlns:a16="http://schemas.microsoft.com/office/drawing/2014/main" id="{5219BB30-9BBE-48B8-8205-E3CD2EE56BD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048" name="Text Box 6">
          <a:extLst>
            <a:ext uri="{FF2B5EF4-FFF2-40B4-BE49-F238E27FC236}">
              <a16:creationId xmlns:a16="http://schemas.microsoft.com/office/drawing/2014/main" id="{06BCC917-F3AB-4F83-9751-E4B7D86F001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5049" name="Text Box 6">
          <a:extLst>
            <a:ext uri="{FF2B5EF4-FFF2-40B4-BE49-F238E27FC236}">
              <a16:creationId xmlns:a16="http://schemas.microsoft.com/office/drawing/2014/main" id="{E1C0E83E-821F-403B-B59E-07FBB142FD0E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050" name="Text Box 4">
          <a:extLst>
            <a:ext uri="{FF2B5EF4-FFF2-40B4-BE49-F238E27FC236}">
              <a16:creationId xmlns:a16="http://schemas.microsoft.com/office/drawing/2014/main" id="{5B680D8B-E219-46C7-9CF2-971FFE02EBF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051" name="Text Box 6">
          <a:extLst>
            <a:ext uri="{FF2B5EF4-FFF2-40B4-BE49-F238E27FC236}">
              <a16:creationId xmlns:a16="http://schemas.microsoft.com/office/drawing/2014/main" id="{AB45BE98-FAF0-4006-85A5-E458401A10D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5052" name="Text Box 4">
          <a:extLst>
            <a:ext uri="{FF2B5EF4-FFF2-40B4-BE49-F238E27FC236}">
              <a16:creationId xmlns:a16="http://schemas.microsoft.com/office/drawing/2014/main" id="{FFBA8AC9-2F95-4207-9BFD-8A5344DC390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5053" name="Text Box 6">
          <a:extLst>
            <a:ext uri="{FF2B5EF4-FFF2-40B4-BE49-F238E27FC236}">
              <a16:creationId xmlns:a16="http://schemas.microsoft.com/office/drawing/2014/main" id="{D2B296E6-B1FB-4CF4-A89F-0C7C23F7EE7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054" name="Text Box 4">
          <a:extLst>
            <a:ext uri="{FF2B5EF4-FFF2-40B4-BE49-F238E27FC236}">
              <a16:creationId xmlns:a16="http://schemas.microsoft.com/office/drawing/2014/main" id="{F57EC796-2451-48B8-B0F9-87505B56E32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055" name="Text Box 6">
          <a:extLst>
            <a:ext uri="{FF2B5EF4-FFF2-40B4-BE49-F238E27FC236}">
              <a16:creationId xmlns:a16="http://schemas.microsoft.com/office/drawing/2014/main" id="{CFC5E7D3-DBEB-4650-A33D-9B7F3721F4F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056" name="Text Box 4">
          <a:extLst>
            <a:ext uri="{FF2B5EF4-FFF2-40B4-BE49-F238E27FC236}">
              <a16:creationId xmlns:a16="http://schemas.microsoft.com/office/drawing/2014/main" id="{C5270B96-8845-4918-AE2A-8D263CFDD6F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057" name="Text Box 6">
          <a:extLst>
            <a:ext uri="{FF2B5EF4-FFF2-40B4-BE49-F238E27FC236}">
              <a16:creationId xmlns:a16="http://schemas.microsoft.com/office/drawing/2014/main" id="{9290A44C-CE00-4A27-898A-70D665F105D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058" name="Text Box 4">
          <a:extLst>
            <a:ext uri="{FF2B5EF4-FFF2-40B4-BE49-F238E27FC236}">
              <a16:creationId xmlns:a16="http://schemas.microsoft.com/office/drawing/2014/main" id="{92665332-9EB7-4E7F-9EF6-D97F2FAAD8D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059" name="Text Box 6">
          <a:extLst>
            <a:ext uri="{FF2B5EF4-FFF2-40B4-BE49-F238E27FC236}">
              <a16:creationId xmlns:a16="http://schemas.microsoft.com/office/drawing/2014/main" id="{E4D54296-EB06-4CA8-9E54-35794487858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5060" name="Text Box 4">
          <a:extLst>
            <a:ext uri="{FF2B5EF4-FFF2-40B4-BE49-F238E27FC236}">
              <a16:creationId xmlns:a16="http://schemas.microsoft.com/office/drawing/2014/main" id="{18AF8B6C-F4B7-4093-819E-AB1A0B0DEF7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5061" name="Text Box 6">
          <a:extLst>
            <a:ext uri="{FF2B5EF4-FFF2-40B4-BE49-F238E27FC236}">
              <a16:creationId xmlns:a16="http://schemas.microsoft.com/office/drawing/2014/main" id="{1B9410D7-319A-4A03-8DE0-407995556C1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062" name="Text Box 4">
          <a:extLst>
            <a:ext uri="{FF2B5EF4-FFF2-40B4-BE49-F238E27FC236}">
              <a16:creationId xmlns:a16="http://schemas.microsoft.com/office/drawing/2014/main" id="{62231E70-7BC5-4FFC-BC55-55AFE8A61F5F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063" name="Text Box 6">
          <a:extLst>
            <a:ext uri="{FF2B5EF4-FFF2-40B4-BE49-F238E27FC236}">
              <a16:creationId xmlns:a16="http://schemas.microsoft.com/office/drawing/2014/main" id="{DD83790A-F93B-4F3D-A89C-89619CA96E8B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064" name="Text Box 4">
          <a:extLst>
            <a:ext uri="{FF2B5EF4-FFF2-40B4-BE49-F238E27FC236}">
              <a16:creationId xmlns:a16="http://schemas.microsoft.com/office/drawing/2014/main" id="{E5A8AF24-7BDB-44FA-B4A7-29215FA962B7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065" name="Text Box 6">
          <a:extLst>
            <a:ext uri="{FF2B5EF4-FFF2-40B4-BE49-F238E27FC236}">
              <a16:creationId xmlns:a16="http://schemas.microsoft.com/office/drawing/2014/main" id="{0E6CA049-B5A1-4C8B-97C3-621948EB4247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5066" name="Text Box 4">
          <a:extLst>
            <a:ext uri="{FF2B5EF4-FFF2-40B4-BE49-F238E27FC236}">
              <a16:creationId xmlns:a16="http://schemas.microsoft.com/office/drawing/2014/main" id="{CF17303C-99B7-425C-821C-1CF2B00E56A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5067" name="Text Box 6">
          <a:extLst>
            <a:ext uri="{FF2B5EF4-FFF2-40B4-BE49-F238E27FC236}">
              <a16:creationId xmlns:a16="http://schemas.microsoft.com/office/drawing/2014/main" id="{C6DF2B35-D612-46E6-A364-7F0955FE57B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068" name="Text Box 4">
          <a:extLst>
            <a:ext uri="{FF2B5EF4-FFF2-40B4-BE49-F238E27FC236}">
              <a16:creationId xmlns:a16="http://schemas.microsoft.com/office/drawing/2014/main" id="{8F63D368-1DFA-4829-8B5A-C65441CF6BB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069" name="Text Box 6">
          <a:extLst>
            <a:ext uri="{FF2B5EF4-FFF2-40B4-BE49-F238E27FC236}">
              <a16:creationId xmlns:a16="http://schemas.microsoft.com/office/drawing/2014/main" id="{87357409-445F-48DB-B2F4-A5B502316A1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070" name="Text Box 4">
          <a:extLst>
            <a:ext uri="{FF2B5EF4-FFF2-40B4-BE49-F238E27FC236}">
              <a16:creationId xmlns:a16="http://schemas.microsoft.com/office/drawing/2014/main" id="{17606B4B-969E-469A-9901-7F813BE1E9D0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071" name="Text Box 6">
          <a:extLst>
            <a:ext uri="{FF2B5EF4-FFF2-40B4-BE49-F238E27FC236}">
              <a16:creationId xmlns:a16="http://schemas.microsoft.com/office/drawing/2014/main" id="{D22B7127-35AC-4312-ADD8-6891530E7DC3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072" name="Text Box 4">
          <a:extLst>
            <a:ext uri="{FF2B5EF4-FFF2-40B4-BE49-F238E27FC236}">
              <a16:creationId xmlns:a16="http://schemas.microsoft.com/office/drawing/2014/main" id="{F59D7F0D-D701-423D-A360-B2F27773C66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073" name="Text Box 6">
          <a:extLst>
            <a:ext uri="{FF2B5EF4-FFF2-40B4-BE49-F238E27FC236}">
              <a16:creationId xmlns:a16="http://schemas.microsoft.com/office/drawing/2014/main" id="{9982E5AA-3522-41E6-A73D-C12DD82453C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074" name="Text Box 4">
          <a:extLst>
            <a:ext uri="{FF2B5EF4-FFF2-40B4-BE49-F238E27FC236}">
              <a16:creationId xmlns:a16="http://schemas.microsoft.com/office/drawing/2014/main" id="{4C2CD49A-5FB5-4AFF-ACA6-03928ACBF35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075" name="Text Box 6">
          <a:extLst>
            <a:ext uri="{FF2B5EF4-FFF2-40B4-BE49-F238E27FC236}">
              <a16:creationId xmlns:a16="http://schemas.microsoft.com/office/drawing/2014/main" id="{19CF8BE7-2B58-42CD-A25F-4F524469A3C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076" name="Text Box 4">
          <a:extLst>
            <a:ext uri="{FF2B5EF4-FFF2-40B4-BE49-F238E27FC236}">
              <a16:creationId xmlns:a16="http://schemas.microsoft.com/office/drawing/2014/main" id="{533B46E9-8CAE-4022-B101-569E6C8DBA3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077" name="Text Box 6">
          <a:extLst>
            <a:ext uri="{FF2B5EF4-FFF2-40B4-BE49-F238E27FC236}">
              <a16:creationId xmlns:a16="http://schemas.microsoft.com/office/drawing/2014/main" id="{3B229271-2298-4DE5-B744-2607A08274D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078" name="Text Box 4">
          <a:extLst>
            <a:ext uri="{FF2B5EF4-FFF2-40B4-BE49-F238E27FC236}">
              <a16:creationId xmlns:a16="http://schemas.microsoft.com/office/drawing/2014/main" id="{C1DAC999-087A-4C09-868D-8DAC4692AE2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079" name="Text Box 6">
          <a:extLst>
            <a:ext uri="{FF2B5EF4-FFF2-40B4-BE49-F238E27FC236}">
              <a16:creationId xmlns:a16="http://schemas.microsoft.com/office/drawing/2014/main" id="{9EB13CC7-7B1A-4AD0-85AA-F347134FB0E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080" name="Text Box 4">
          <a:extLst>
            <a:ext uri="{FF2B5EF4-FFF2-40B4-BE49-F238E27FC236}">
              <a16:creationId xmlns:a16="http://schemas.microsoft.com/office/drawing/2014/main" id="{E39E3C12-7C18-4358-AE94-8AE74151266A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081" name="Text Box 6">
          <a:extLst>
            <a:ext uri="{FF2B5EF4-FFF2-40B4-BE49-F238E27FC236}">
              <a16:creationId xmlns:a16="http://schemas.microsoft.com/office/drawing/2014/main" id="{D4815232-A280-4F24-893B-A2104208E6F6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082" name="Text Box 4">
          <a:extLst>
            <a:ext uri="{FF2B5EF4-FFF2-40B4-BE49-F238E27FC236}">
              <a16:creationId xmlns:a16="http://schemas.microsoft.com/office/drawing/2014/main" id="{C14EE878-63C7-4D60-81F2-7BB7FF4EC05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083" name="Text Box 6">
          <a:extLst>
            <a:ext uri="{FF2B5EF4-FFF2-40B4-BE49-F238E27FC236}">
              <a16:creationId xmlns:a16="http://schemas.microsoft.com/office/drawing/2014/main" id="{77890462-99E8-41A1-9C96-A08BF7534B4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084" name="Text Box 4">
          <a:extLst>
            <a:ext uri="{FF2B5EF4-FFF2-40B4-BE49-F238E27FC236}">
              <a16:creationId xmlns:a16="http://schemas.microsoft.com/office/drawing/2014/main" id="{08BB1EB1-9BA0-49F2-9FAB-BBAA8CD2C3F9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085" name="Text Box 6">
          <a:extLst>
            <a:ext uri="{FF2B5EF4-FFF2-40B4-BE49-F238E27FC236}">
              <a16:creationId xmlns:a16="http://schemas.microsoft.com/office/drawing/2014/main" id="{74388B3E-AD51-43D5-93B8-FBBA53AB1B74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086" name="Text Box 4">
          <a:extLst>
            <a:ext uri="{FF2B5EF4-FFF2-40B4-BE49-F238E27FC236}">
              <a16:creationId xmlns:a16="http://schemas.microsoft.com/office/drawing/2014/main" id="{32604D45-DCE4-4198-A120-01D4773561B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087" name="Text Box 6">
          <a:extLst>
            <a:ext uri="{FF2B5EF4-FFF2-40B4-BE49-F238E27FC236}">
              <a16:creationId xmlns:a16="http://schemas.microsoft.com/office/drawing/2014/main" id="{B5A448E6-F5ED-4A92-9B99-EA974019046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088" name="Text Box 4">
          <a:extLst>
            <a:ext uri="{FF2B5EF4-FFF2-40B4-BE49-F238E27FC236}">
              <a16:creationId xmlns:a16="http://schemas.microsoft.com/office/drawing/2014/main" id="{6E839DC9-1860-43C9-B0C9-1406F2A22573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089" name="Text Box 6">
          <a:extLst>
            <a:ext uri="{FF2B5EF4-FFF2-40B4-BE49-F238E27FC236}">
              <a16:creationId xmlns:a16="http://schemas.microsoft.com/office/drawing/2014/main" id="{F3A14503-ACF6-43CE-AC09-DB2E60D92E37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090" name="Text Box 4">
          <a:extLst>
            <a:ext uri="{FF2B5EF4-FFF2-40B4-BE49-F238E27FC236}">
              <a16:creationId xmlns:a16="http://schemas.microsoft.com/office/drawing/2014/main" id="{4F1C8759-1B72-4BC8-AFDF-869E5758EB2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091" name="Text Box 6">
          <a:extLst>
            <a:ext uri="{FF2B5EF4-FFF2-40B4-BE49-F238E27FC236}">
              <a16:creationId xmlns:a16="http://schemas.microsoft.com/office/drawing/2014/main" id="{B43CC162-EF48-4D14-BF2B-0BA636D7007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092" name="Text Box 4">
          <a:extLst>
            <a:ext uri="{FF2B5EF4-FFF2-40B4-BE49-F238E27FC236}">
              <a16:creationId xmlns:a16="http://schemas.microsoft.com/office/drawing/2014/main" id="{4CC0E549-1160-442A-9C2B-6F0B7FB592F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093" name="Text Box 6">
          <a:extLst>
            <a:ext uri="{FF2B5EF4-FFF2-40B4-BE49-F238E27FC236}">
              <a16:creationId xmlns:a16="http://schemas.microsoft.com/office/drawing/2014/main" id="{7E004251-AE75-4B70-B7DE-47662424E9D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094" name="Text Box 4">
          <a:extLst>
            <a:ext uri="{FF2B5EF4-FFF2-40B4-BE49-F238E27FC236}">
              <a16:creationId xmlns:a16="http://schemas.microsoft.com/office/drawing/2014/main" id="{7D5CE57D-235B-4752-87A1-9D45B210D84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095" name="Text Box 6">
          <a:extLst>
            <a:ext uri="{FF2B5EF4-FFF2-40B4-BE49-F238E27FC236}">
              <a16:creationId xmlns:a16="http://schemas.microsoft.com/office/drawing/2014/main" id="{BDC74889-159D-42B6-B760-04A0BC11633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096" name="Text Box 4">
          <a:extLst>
            <a:ext uri="{FF2B5EF4-FFF2-40B4-BE49-F238E27FC236}">
              <a16:creationId xmlns:a16="http://schemas.microsoft.com/office/drawing/2014/main" id="{7552C93C-018D-4796-8C28-21F642AC01B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097" name="Text Box 6">
          <a:extLst>
            <a:ext uri="{FF2B5EF4-FFF2-40B4-BE49-F238E27FC236}">
              <a16:creationId xmlns:a16="http://schemas.microsoft.com/office/drawing/2014/main" id="{012CFB19-3756-4855-8924-72018112D21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098" name="Text Box 4">
          <a:extLst>
            <a:ext uri="{FF2B5EF4-FFF2-40B4-BE49-F238E27FC236}">
              <a16:creationId xmlns:a16="http://schemas.microsoft.com/office/drawing/2014/main" id="{866CD50D-8D7A-4425-857D-9D57E85E032C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099" name="Text Box 6">
          <a:extLst>
            <a:ext uri="{FF2B5EF4-FFF2-40B4-BE49-F238E27FC236}">
              <a16:creationId xmlns:a16="http://schemas.microsoft.com/office/drawing/2014/main" id="{2D6F54FA-E644-4008-9723-23007651FEE3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00" name="Text Box 4">
          <a:extLst>
            <a:ext uri="{FF2B5EF4-FFF2-40B4-BE49-F238E27FC236}">
              <a16:creationId xmlns:a16="http://schemas.microsoft.com/office/drawing/2014/main" id="{710ADCFF-A084-4A56-A7BE-18A4FC62334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01" name="Text Box 6">
          <a:extLst>
            <a:ext uri="{FF2B5EF4-FFF2-40B4-BE49-F238E27FC236}">
              <a16:creationId xmlns:a16="http://schemas.microsoft.com/office/drawing/2014/main" id="{1384030E-C6B4-4FC8-9511-AE31907B8D5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102" name="Text Box 4">
          <a:extLst>
            <a:ext uri="{FF2B5EF4-FFF2-40B4-BE49-F238E27FC236}">
              <a16:creationId xmlns:a16="http://schemas.microsoft.com/office/drawing/2014/main" id="{6D348BAA-90C5-4038-BC57-C131086F356E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103" name="Text Box 6">
          <a:extLst>
            <a:ext uri="{FF2B5EF4-FFF2-40B4-BE49-F238E27FC236}">
              <a16:creationId xmlns:a16="http://schemas.microsoft.com/office/drawing/2014/main" id="{53CD897A-9ADE-44BA-9972-50EFE248A851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104" name="Text Box 4">
          <a:extLst>
            <a:ext uri="{FF2B5EF4-FFF2-40B4-BE49-F238E27FC236}">
              <a16:creationId xmlns:a16="http://schemas.microsoft.com/office/drawing/2014/main" id="{1259A96F-AF9D-46DD-85E0-7292D348CBD2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105" name="Text Box 6">
          <a:extLst>
            <a:ext uri="{FF2B5EF4-FFF2-40B4-BE49-F238E27FC236}">
              <a16:creationId xmlns:a16="http://schemas.microsoft.com/office/drawing/2014/main" id="{51B8E3B5-3084-4861-91F6-4FE5AB9A8D0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106" name="Text Box 4">
          <a:extLst>
            <a:ext uri="{FF2B5EF4-FFF2-40B4-BE49-F238E27FC236}">
              <a16:creationId xmlns:a16="http://schemas.microsoft.com/office/drawing/2014/main" id="{78406B0C-88AE-4CCC-8946-8C7262527192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107" name="Text Box 6">
          <a:extLst>
            <a:ext uri="{FF2B5EF4-FFF2-40B4-BE49-F238E27FC236}">
              <a16:creationId xmlns:a16="http://schemas.microsoft.com/office/drawing/2014/main" id="{1C9D87AF-DB9F-430F-A1C8-29FD828A836C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5108" name="Text Box 4">
          <a:extLst>
            <a:ext uri="{FF2B5EF4-FFF2-40B4-BE49-F238E27FC236}">
              <a16:creationId xmlns:a16="http://schemas.microsoft.com/office/drawing/2014/main" id="{1DCAE668-7191-4FA6-B70F-BAD6FAA81F3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5109" name="Text Box 6">
          <a:extLst>
            <a:ext uri="{FF2B5EF4-FFF2-40B4-BE49-F238E27FC236}">
              <a16:creationId xmlns:a16="http://schemas.microsoft.com/office/drawing/2014/main" id="{2D0EAC30-EAC1-49B2-B5CD-C76BDB6200C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5110" name="Text Box 4">
          <a:extLst>
            <a:ext uri="{FF2B5EF4-FFF2-40B4-BE49-F238E27FC236}">
              <a16:creationId xmlns:a16="http://schemas.microsoft.com/office/drawing/2014/main" id="{0FE50C6C-D3E6-4248-A898-FF6F8DE2743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5111" name="Text Box 6">
          <a:extLst>
            <a:ext uri="{FF2B5EF4-FFF2-40B4-BE49-F238E27FC236}">
              <a16:creationId xmlns:a16="http://schemas.microsoft.com/office/drawing/2014/main" id="{3319040B-067E-4244-80FA-81F238CBA8C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5112" name="Text Box 4">
          <a:extLst>
            <a:ext uri="{FF2B5EF4-FFF2-40B4-BE49-F238E27FC236}">
              <a16:creationId xmlns:a16="http://schemas.microsoft.com/office/drawing/2014/main" id="{113B9B2C-3C92-47A9-9E18-E674F64ADE7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5113" name="Text Box 6">
          <a:extLst>
            <a:ext uri="{FF2B5EF4-FFF2-40B4-BE49-F238E27FC236}">
              <a16:creationId xmlns:a16="http://schemas.microsoft.com/office/drawing/2014/main" id="{6A8FBF79-0FCD-4965-9E3C-12581BF4E6A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5114" name="Text Box 4">
          <a:extLst>
            <a:ext uri="{FF2B5EF4-FFF2-40B4-BE49-F238E27FC236}">
              <a16:creationId xmlns:a16="http://schemas.microsoft.com/office/drawing/2014/main" id="{93C4C45D-ABE1-4985-931D-FB289A19C7A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5115" name="Text Box 6">
          <a:extLst>
            <a:ext uri="{FF2B5EF4-FFF2-40B4-BE49-F238E27FC236}">
              <a16:creationId xmlns:a16="http://schemas.microsoft.com/office/drawing/2014/main" id="{46C80DBD-42CE-4E7B-A9D6-0AD590C73FC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116" name="Text Box 4">
          <a:extLst>
            <a:ext uri="{FF2B5EF4-FFF2-40B4-BE49-F238E27FC236}">
              <a16:creationId xmlns:a16="http://schemas.microsoft.com/office/drawing/2014/main" id="{05DBB7EB-F4DD-4507-8F09-2D95C51CF85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117" name="Text Box 6">
          <a:extLst>
            <a:ext uri="{FF2B5EF4-FFF2-40B4-BE49-F238E27FC236}">
              <a16:creationId xmlns:a16="http://schemas.microsoft.com/office/drawing/2014/main" id="{7FE80565-1817-4C6C-BEB0-0A16A42E2310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118" name="Text Box 4">
          <a:extLst>
            <a:ext uri="{FF2B5EF4-FFF2-40B4-BE49-F238E27FC236}">
              <a16:creationId xmlns:a16="http://schemas.microsoft.com/office/drawing/2014/main" id="{327FC44F-1A56-4867-B008-FF66A0E8FFC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119" name="Text Box 6">
          <a:extLst>
            <a:ext uri="{FF2B5EF4-FFF2-40B4-BE49-F238E27FC236}">
              <a16:creationId xmlns:a16="http://schemas.microsoft.com/office/drawing/2014/main" id="{C342AA1C-B4E9-44E6-9486-65C3C27E5A4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20" name="Text Box 4">
          <a:extLst>
            <a:ext uri="{FF2B5EF4-FFF2-40B4-BE49-F238E27FC236}">
              <a16:creationId xmlns:a16="http://schemas.microsoft.com/office/drawing/2014/main" id="{11BC9E91-76A3-41CF-B8A1-613DF48DC45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21" name="Text Box 6">
          <a:extLst>
            <a:ext uri="{FF2B5EF4-FFF2-40B4-BE49-F238E27FC236}">
              <a16:creationId xmlns:a16="http://schemas.microsoft.com/office/drawing/2014/main" id="{1F87FC86-EBF3-4594-8534-4B9146C0E5B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122" name="Text Box 4">
          <a:extLst>
            <a:ext uri="{FF2B5EF4-FFF2-40B4-BE49-F238E27FC236}">
              <a16:creationId xmlns:a16="http://schemas.microsoft.com/office/drawing/2014/main" id="{C52D9103-D3DE-43E9-A7EA-0C3FA607006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123" name="Text Box 6">
          <a:extLst>
            <a:ext uri="{FF2B5EF4-FFF2-40B4-BE49-F238E27FC236}">
              <a16:creationId xmlns:a16="http://schemas.microsoft.com/office/drawing/2014/main" id="{CCFF6541-BA73-4A07-AEEF-7017CD2DF51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124" name="Text Box 4">
          <a:extLst>
            <a:ext uri="{FF2B5EF4-FFF2-40B4-BE49-F238E27FC236}">
              <a16:creationId xmlns:a16="http://schemas.microsoft.com/office/drawing/2014/main" id="{1BA4BE52-2253-4702-9BDD-137142CAAD4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125" name="Text Box 6">
          <a:extLst>
            <a:ext uri="{FF2B5EF4-FFF2-40B4-BE49-F238E27FC236}">
              <a16:creationId xmlns:a16="http://schemas.microsoft.com/office/drawing/2014/main" id="{6CB09ED4-6B99-4061-B350-4838A86C8D8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126" name="Text Box 4">
          <a:extLst>
            <a:ext uri="{FF2B5EF4-FFF2-40B4-BE49-F238E27FC236}">
              <a16:creationId xmlns:a16="http://schemas.microsoft.com/office/drawing/2014/main" id="{0262F515-893B-4CE9-B735-983DC36D472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127" name="Text Box 6">
          <a:extLst>
            <a:ext uri="{FF2B5EF4-FFF2-40B4-BE49-F238E27FC236}">
              <a16:creationId xmlns:a16="http://schemas.microsoft.com/office/drawing/2014/main" id="{8FBA7E99-8E6F-4727-844C-A691B957BEE2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128" name="Text Box 4">
          <a:extLst>
            <a:ext uri="{FF2B5EF4-FFF2-40B4-BE49-F238E27FC236}">
              <a16:creationId xmlns:a16="http://schemas.microsoft.com/office/drawing/2014/main" id="{124D6697-3540-49B6-BA0E-3F7481C6D1F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129" name="Text Box 6">
          <a:extLst>
            <a:ext uri="{FF2B5EF4-FFF2-40B4-BE49-F238E27FC236}">
              <a16:creationId xmlns:a16="http://schemas.microsoft.com/office/drawing/2014/main" id="{E3B1026B-97AF-43E6-B0BF-7C443825DFA4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130" name="Text Box 4">
          <a:extLst>
            <a:ext uri="{FF2B5EF4-FFF2-40B4-BE49-F238E27FC236}">
              <a16:creationId xmlns:a16="http://schemas.microsoft.com/office/drawing/2014/main" id="{F266257A-AC86-40B8-975D-22666B0E913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131" name="Text Box 6">
          <a:extLst>
            <a:ext uri="{FF2B5EF4-FFF2-40B4-BE49-F238E27FC236}">
              <a16:creationId xmlns:a16="http://schemas.microsoft.com/office/drawing/2014/main" id="{1A8AE919-8163-418C-BC18-C4D9003F938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32" name="Text Box 4">
          <a:extLst>
            <a:ext uri="{FF2B5EF4-FFF2-40B4-BE49-F238E27FC236}">
              <a16:creationId xmlns:a16="http://schemas.microsoft.com/office/drawing/2014/main" id="{667EE1EE-3A69-4874-953D-9CFD0110CC1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33" name="Text Box 6">
          <a:extLst>
            <a:ext uri="{FF2B5EF4-FFF2-40B4-BE49-F238E27FC236}">
              <a16:creationId xmlns:a16="http://schemas.microsoft.com/office/drawing/2014/main" id="{E51A7F31-CB3A-4D9C-9973-04DF05E826D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134" name="Text Box 4">
          <a:extLst>
            <a:ext uri="{FF2B5EF4-FFF2-40B4-BE49-F238E27FC236}">
              <a16:creationId xmlns:a16="http://schemas.microsoft.com/office/drawing/2014/main" id="{91EFA884-2A1E-43B0-AF44-5799473BA06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135" name="Text Box 6">
          <a:extLst>
            <a:ext uri="{FF2B5EF4-FFF2-40B4-BE49-F238E27FC236}">
              <a16:creationId xmlns:a16="http://schemas.microsoft.com/office/drawing/2014/main" id="{28791683-AFCF-42D0-A5AC-C011F7932E6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36" name="Text Box 4">
          <a:extLst>
            <a:ext uri="{FF2B5EF4-FFF2-40B4-BE49-F238E27FC236}">
              <a16:creationId xmlns:a16="http://schemas.microsoft.com/office/drawing/2014/main" id="{71EFE6EF-0293-4A90-B17A-64E1A95D3B2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37" name="Text Box 6">
          <a:extLst>
            <a:ext uri="{FF2B5EF4-FFF2-40B4-BE49-F238E27FC236}">
              <a16:creationId xmlns:a16="http://schemas.microsoft.com/office/drawing/2014/main" id="{A28A6117-1DE0-4EEE-A14E-1CF81032FD1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138" name="Text Box 4">
          <a:extLst>
            <a:ext uri="{FF2B5EF4-FFF2-40B4-BE49-F238E27FC236}">
              <a16:creationId xmlns:a16="http://schemas.microsoft.com/office/drawing/2014/main" id="{807E39AC-445B-47B5-9FAD-DA02378AF0BD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139" name="Text Box 6">
          <a:extLst>
            <a:ext uri="{FF2B5EF4-FFF2-40B4-BE49-F238E27FC236}">
              <a16:creationId xmlns:a16="http://schemas.microsoft.com/office/drawing/2014/main" id="{F23B24C4-B133-41E9-AACB-48110B02E5A8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40" name="Text Box 4">
          <a:extLst>
            <a:ext uri="{FF2B5EF4-FFF2-40B4-BE49-F238E27FC236}">
              <a16:creationId xmlns:a16="http://schemas.microsoft.com/office/drawing/2014/main" id="{A0530175-A77A-4BE0-95F5-BF950DB2B20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41" name="Text Box 6">
          <a:extLst>
            <a:ext uri="{FF2B5EF4-FFF2-40B4-BE49-F238E27FC236}">
              <a16:creationId xmlns:a16="http://schemas.microsoft.com/office/drawing/2014/main" id="{323E525F-C040-4C72-A1E8-E3D620BB152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142" name="Text Box 4">
          <a:extLst>
            <a:ext uri="{FF2B5EF4-FFF2-40B4-BE49-F238E27FC236}">
              <a16:creationId xmlns:a16="http://schemas.microsoft.com/office/drawing/2014/main" id="{D657129F-77C3-4E1F-AE05-C64651518293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143" name="Text Box 6">
          <a:extLst>
            <a:ext uri="{FF2B5EF4-FFF2-40B4-BE49-F238E27FC236}">
              <a16:creationId xmlns:a16="http://schemas.microsoft.com/office/drawing/2014/main" id="{8E42CA4C-4458-446D-A926-6D84AF5970F9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144" name="Text Box 4">
          <a:extLst>
            <a:ext uri="{FF2B5EF4-FFF2-40B4-BE49-F238E27FC236}">
              <a16:creationId xmlns:a16="http://schemas.microsoft.com/office/drawing/2014/main" id="{4D324823-B3D8-45F5-B2EB-F6D3949E2752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145" name="Text Box 6">
          <a:extLst>
            <a:ext uri="{FF2B5EF4-FFF2-40B4-BE49-F238E27FC236}">
              <a16:creationId xmlns:a16="http://schemas.microsoft.com/office/drawing/2014/main" id="{406C8859-7AA2-4A73-8C7C-1F7A3E644B7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146" name="Text Box 4">
          <a:extLst>
            <a:ext uri="{FF2B5EF4-FFF2-40B4-BE49-F238E27FC236}">
              <a16:creationId xmlns:a16="http://schemas.microsoft.com/office/drawing/2014/main" id="{B1D1AA39-FB2E-4864-9E32-B4BF44E4D5A3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147" name="Text Box 6">
          <a:extLst>
            <a:ext uri="{FF2B5EF4-FFF2-40B4-BE49-F238E27FC236}">
              <a16:creationId xmlns:a16="http://schemas.microsoft.com/office/drawing/2014/main" id="{AAE62D04-27FB-4E93-A86D-24ABF047DA50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148" name="Text Box 4">
          <a:extLst>
            <a:ext uri="{FF2B5EF4-FFF2-40B4-BE49-F238E27FC236}">
              <a16:creationId xmlns:a16="http://schemas.microsoft.com/office/drawing/2014/main" id="{725D0E7F-1A9B-4CE9-BCDF-FF6DD0CDFAF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149" name="Text Box 6">
          <a:extLst>
            <a:ext uri="{FF2B5EF4-FFF2-40B4-BE49-F238E27FC236}">
              <a16:creationId xmlns:a16="http://schemas.microsoft.com/office/drawing/2014/main" id="{95776F1A-5ABF-4852-960E-E898BFCB159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50" name="Text Box 4">
          <a:extLst>
            <a:ext uri="{FF2B5EF4-FFF2-40B4-BE49-F238E27FC236}">
              <a16:creationId xmlns:a16="http://schemas.microsoft.com/office/drawing/2014/main" id="{75DEBA1D-5047-42D9-8623-3A716E0E8FE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51" name="Text Box 6">
          <a:extLst>
            <a:ext uri="{FF2B5EF4-FFF2-40B4-BE49-F238E27FC236}">
              <a16:creationId xmlns:a16="http://schemas.microsoft.com/office/drawing/2014/main" id="{8CA028BE-1147-4044-96FF-4A089DB7A85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152" name="Text Box 4">
          <a:extLst>
            <a:ext uri="{FF2B5EF4-FFF2-40B4-BE49-F238E27FC236}">
              <a16:creationId xmlns:a16="http://schemas.microsoft.com/office/drawing/2014/main" id="{A1A48D32-54BC-4EFE-9F84-1D9D0D0598A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153" name="Text Box 6">
          <a:extLst>
            <a:ext uri="{FF2B5EF4-FFF2-40B4-BE49-F238E27FC236}">
              <a16:creationId xmlns:a16="http://schemas.microsoft.com/office/drawing/2014/main" id="{30AE9724-8CB5-42A5-8BEB-B11E534DBC6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54" name="Text Box 4">
          <a:extLst>
            <a:ext uri="{FF2B5EF4-FFF2-40B4-BE49-F238E27FC236}">
              <a16:creationId xmlns:a16="http://schemas.microsoft.com/office/drawing/2014/main" id="{113D7412-C840-4C0C-B7A2-85F3B473BBE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55" name="Text Box 6">
          <a:extLst>
            <a:ext uri="{FF2B5EF4-FFF2-40B4-BE49-F238E27FC236}">
              <a16:creationId xmlns:a16="http://schemas.microsoft.com/office/drawing/2014/main" id="{4228DEDD-1EB5-4AE0-B290-9B2BD51CEE3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156" name="Text Box 4">
          <a:extLst>
            <a:ext uri="{FF2B5EF4-FFF2-40B4-BE49-F238E27FC236}">
              <a16:creationId xmlns:a16="http://schemas.microsoft.com/office/drawing/2014/main" id="{EB40CB9E-5BEA-42AD-AC8F-8BE4D5DEE7B9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157" name="Text Box 6">
          <a:extLst>
            <a:ext uri="{FF2B5EF4-FFF2-40B4-BE49-F238E27FC236}">
              <a16:creationId xmlns:a16="http://schemas.microsoft.com/office/drawing/2014/main" id="{F0156B85-8164-4E4F-9F7F-DCD2129818B6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58" name="Text Box 4">
          <a:extLst>
            <a:ext uri="{FF2B5EF4-FFF2-40B4-BE49-F238E27FC236}">
              <a16:creationId xmlns:a16="http://schemas.microsoft.com/office/drawing/2014/main" id="{E2EB34AD-F355-4AE9-8E12-9EC60F6C10B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59" name="Text Box 6">
          <a:extLst>
            <a:ext uri="{FF2B5EF4-FFF2-40B4-BE49-F238E27FC236}">
              <a16:creationId xmlns:a16="http://schemas.microsoft.com/office/drawing/2014/main" id="{FF1B75D5-A389-43E3-9564-0F254191932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160" name="Text Box 4">
          <a:extLst>
            <a:ext uri="{FF2B5EF4-FFF2-40B4-BE49-F238E27FC236}">
              <a16:creationId xmlns:a16="http://schemas.microsoft.com/office/drawing/2014/main" id="{D3736969-C758-4A6A-8DB5-2D6E21B38557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161" name="Text Box 6">
          <a:extLst>
            <a:ext uri="{FF2B5EF4-FFF2-40B4-BE49-F238E27FC236}">
              <a16:creationId xmlns:a16="http://schemas.microsoft.com/office/drawing/2014/main" id="{47D125C3-8A21-487D-874E-3FE754A4DD8F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162" name="Text Box 4">
          <a:extLst>
            <a:ext uri="{FF2B5EF4-FFF2-40B4-BE49-F238E27FC236}">
              <a16:creationId xmlns:a16="http://schemas.microsoft.com/office/drawing/2014/main" id="{B42F76C3-3552-4EC0-95E5-27BB76BEAAE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163" name="Text Box 6">
          <a:extLst>
            <a:ext uri="{FF2B5EF4-FFF2-40B4-BE49-F238E27FC236}">
              <a16:creationId xmlns:a16="http://schemas.microsoft.com/office/drawing/2014/main" id="{85EAE5F8-62CC-45EE-AE4B-26777F5E5885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164" name="Text Box 4">
          <a:extLst>
            <a:ext uri="{FF2B5EF4-FFF2-40B4-BE49-F238E27FC236}">
              <a16:creationId xmlns:a16="http://schemas.microsoft.com/office/drawing/2014/main" id="{88DACF05-7AE6-4821-BEF6-344C6983A47D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165" name="Text Box 6">
          <a:extLst>
            <a:ext uri="{FF2B5EF4-FFF2-40B4-BE49-F238E27FC236}">
              <a16:creationId xmlns:a16="http://schemas.microsoft.com/office/drawing/2014/main" id="{CB35AF40-B916-4F25-B57D-D06853391389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166" name="Text Box 4">
          <a:extLst>
            <a:ext uri="{FF2B5EF4-FFF2-40B4-BE49-F238E27FC236}">
              <a16:creationId xmlns:a16="http://schemas.microsoft.com/office/drawing/2014/main" id="{B39E9EC0-6053-4E9A-8109-88E7FF86F79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167" name="Text Box 6">
          <a:extLst>
            <a:ext uri="{FF2B5EF4-FFF2-40B4-BE49-F238E27FC236}">
              <a16:creationId xmlns:a16="http://schemas.microsoft.com/office/drawing/2014/main" id="{89B2778B-429E-4D9C-B996-052E33F52D4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5168" name="Text Box 6">
          <a:extLst>
            <a:ext uri="{FF2B5EF4-FFF2-40B4-BE49-F238E27FC236}">
              <a16:creationId xmlns:a16="http://schemas.microsoft.com/office/drawing/2014/main" id="{205AB059-53D5-48EE-9454-21B269DFC473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5169" name="Text Box 4">
          <a:extLst>
            <a:ext uri="{FF2B5EF4-FFF2-40B4-BE49-F238E27FC236}">
              <a16:creationId xmlns:a16="http://schemas.microsoft.com/office/drawing/2014/main" id="{F9196A50-74CD-4B10-B428-73E2935C9FD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5170" name="Text Box 6">
          <a:extLst>
            <a:ext uri="{FF2B5EF4-FFF2-40B4-BE49-F238E27FC236}">
              <a16:creationId xmlns:a16="http://schemas.microsoft.com/office/drawing/2014/main" id="{B9A3E152-C62E-4A51-ACD8-49641C298E2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171" name="Text Box 4">
          <a:extLst>
            <a:ext uri="{FF2B5EF4-FFF2-40B4-BE49-F238E27FC236}">
              <a16:creationId xmlns:a16="http://schemas.microsoft.com/office/drawing/2014/main" id="{EF2F8013-88F0-4E46-BA24-DF910AE2DCC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172" name="Text Box 6">
          <a:extLst>
            <a:ext uri="{FF2B5EF4-FFF2-40B4-BE49-F238E27FC236}">
              <a16:creationId xmlns:a16="http://schemas.microsoft.com/office/drawing/2014/main" id="{98D4CFB9-4ABC-4A4B-BE3B-61C18627928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173" name="Text Box 4">
          <a:extLst>
            <a:ext uri="{FF2B5EF4-FFF2-40B4-BE49-F238E27FC236}">
              <a16:creationId xmlns:a16="http://schemas.microsoft.com/office/drawing/2014/main" id="{450AC4D8-7F69-478D-8FB9-D3ADBA79EE8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174" name="Text Box 6">
          <a:extLst>
            <a:ext uri="{FF2B5EF4-FFF2-40B4-BE49-F238E27FC236}">
              <a16:creationId xmlns:a16="http://schemas.microsoft.com/office/drawing/2014/main" id="{C2F28AC7-284F-4A76-91B4-F9F7D11ABD9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175" name="Text Box 4">
          <a:extLst>
            <a:ext uri="{FF2B5EF4-FFF2-40B4-BE49-F238E27FC236}">
              <a16:creationId xmlns:a16="http://schemas.microsoft.com/office/drawing/2014/main" id="{F236C122-9C7F-42E2-ABE7-D2BB3E4E489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176" name="Text Box 6">
          <a:extLst>
            <a:ext uri="{FF2B5EF4-FFF2-40B4-BE49-F238E27FC236}">
              <a16:creationId xmlns:a16="http://schemas.microsoft.com/office/drawing/2014/main" id="{ECAD5632-736C-4977-AFF5-D077CB394AB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5177" name="Text Box 6">
          <a:extLst>
            <a:ext uri="{FF2B5EF4-FFF2-40B4-BE49-F238E27FC236}">
              <a16:creationId xmlns:a16="http://schemas.microsoft.com/office/drawing/2014/main" id="{2A25362E-592B-4B17-9423-3D8A6B0FE4E0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78" name="Text Box 4">
          <a:extLst>
            <a:ext uri="{FF2B5EF4-FFF2-40B4-BE49-F238E27FC236}">
              <a16:creationId xmlns:a16="http://schemas.microsoft.com/office/drawing/2014/main" id="{4BE21DC9-5276-4A2D-853D-CA3496AA78A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79" name="Text Box 6">
          <a:extLst>
            <a:ext uri="{FF2B5EF4-FFF2-40B4-BE49-F238E27FC236}">
              <a16:creationId xmlns:a16="http://schemas.microsoft.com/office/drawing/2014/main" id="{921769A3-7344-4096-A928-CDADB295074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180" name="Text Box 4">
          <a:extLst>
            <a:ext uri="{FF2B5EF4-FFF2-40B4-BE49-F238E27FC236}">
              <a16:creationId xmlns:a16="http://schemas.microsoft.com/office/drawing/2014/main" id="{57908930-D97B-404F-AC8E-C38AF665E82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181" name="Text Box 6">
          <a:extLst>
            <a:ext uri="{FF2B5EF4-FFF2-40B4-BE49-F238E27FC236}">
              <a16:creationId xmlns:a16="http://schemas.microsoft.com/office/drawing/2014/main" id="{78C509AA-6EC2-422D-BDDF-5FB254F43D1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82" name="Text Box 4">
          <a:extLst>
            <a:ext uri="{FF2B5EF4-FFF2-40B4-BE49-F238E27FC236}">
              <a16:creationId xmlns:a16="http://schemas.microsoft.com/office/drawing/2014/main" id="{EDBAEF92-F1F8-441B-AB80-059C222C95B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83" name="Text Box 6">
          <a:extLst>
            <a:ext uri="{FF2B5EF4-FFF2-40B4-BE49-F238E27FC236}">
              <a16:creationId xmlns:a16="http://schemas.microsoft.com/office/drawing/2014/main" id="{34EBE0FE-49D7-41D5-9149-33BC104CD38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184" name="Text Box 4">
          <a:extLst>
            <a:ext uri="{FF2B5EF4-FFF2-40B4-BE49-F238E27FC236}">
              <a16:creationId xmlns:a16="http://schemas.microsoft.com/office/drawing/2014/main" id="{499913C7-4698-4BF3-A49A-373B1E3EE985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185" name="Text Box 6">
          <a:extLst>
            <a:ext uri="{FF2B5EF4-FFF2-40B4-BE49-F238E27FC236}">
              <a16:creationId xmlns:a16="http://schemas.microsoft.com/office/drawing/2014/main" id="{51406873-50FC-4DCD-8F89-12AAF7397619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86" name="Text Box 4">
          <a:extLst>
            <a:ext uri="{FF2B5EF4-FFF2-40B4-BE49-F238E27FC236}">
              <a16:creationId xmlns:a16="http://schemas.microsoft.com/office/drawing/2014/main" id="{3BB2DED9-5D68-4D65-9550-C4512D9E465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87" name="Text Box 6">
          <a:extLst>
            <a:ext uri="{FF2B5EF4-FFF2-40B4-BE49-F238E27FC236}">
              <a16:creationId xmlns:a16="http://schemas.microsoft.com/office/drawing/2014/main" id="{81B2DFC4-EE7C-49B5-AE76-B9970334CFE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188" name="Text Box 4">
          <a:extLst>
            <a:ext uri="{FF2B5EF4-FFF2-40B4-BE49-F238E27FC236}">
              <a16:creationId xmlns:a16="http://schemas.microsoft.com/office/drawing/2014/main" id="{F69CA884-11E1-41BC-BA26-6AEEC34CB208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189" name="Text Box 6">
          <a:extLst>
            <a:ext uri="{FF2B5EF4-FFF2-40B4-BE49-F238E27FC236}">
              <a16:creationId xmlns:a16="http://schemas.microsoft.com/office/drawing/2014/main" id="{BD673C99-6328-4E89-82DD-E31336FB1C27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190" name="Text Box 4">
          <a:extLst>
            <a:ext uri="{FF2B5EF4-FFF2-40B4-BE49-F238E27FC236}">
              <a16:creationId xmlns:a16="http://schemas.microsoft.com/office/drawing/2014/main" id="{A2BDA4D6-52A9-469D-9B62-A37AB6F8C521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191" name="Text Box 6">
          <a:extLst>
            <a:ext uri="{FF2B5EF4-FFF2-40B4-BE49-F238E27FC236}">
              <a16:creationId xmlns:a16="http://schemas.microsoft.com/office/drawing/2014/main" id="{30D6EFFA-DB5C-48AB-9312-B737744CD29D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92" name="Text Box 4">
          <a:extLst>
            <a:ext uri="{FF2B5EF4-FFF2-40B4-BE49-F238E27FC236}">
              <a16:creationId xmlns:a16="http://schemas.microsoft.com/office/drawing/2014/main" id="{E59C183C-8BBB-4633-B656-010EC7EBE10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93" name="Text Box 6">
          <a:extLst>
            <a:ext uri="{FF2B5EF4-FFF2-40B4-BE49-F238E27FC236}">
              <a16:creationId xmlns:a16="http://schemas.microsoft.com/office/drawing/2014/main" id="{77E54A61-4829-4F66-9AE0-B1D7927CFA5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194" name="Text Box 4">
          <a:extLst>
            <a:ext uri="{FF2B5EF4-FFF2-40B4-BE49-F238E27FC236}">
              <a16:creationId xmlns:a16="http://schemas.microsoft.com/office/drawing/2014/main" id="{5963DA97-DE63-491E-9DB1-C9DC1CFCFD0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195" name="Text Box 6">
          <a:extLst>
            <a:ext uri="{FF2B5EF4-FFF2-40B4-BE49-F238E27FC236}">
              <a16:creationId xmlns:a16="http://schemas.microsoft.com/office/drawing/2014/main" id="{14E6BD23-0AB4-47CE-8441-7750C054D6F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96" name="Text Box 4">
          <a:extLst>
            <a:ext uri="{FF2B5EF4-FFF2-40B4-BE49-F238E27FC236}">
              <a16:creationId xmlns:a16="http://schemas.microsoft.com/office/drawing/2014/main" id="{7D9FD258-08BD-4988-9A9E-BB97E0B7624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97" name="Text Box 6">
          <a:extLst>
            <a:ext uri="{FF2B5EF4-FFF2-40B4-BE49-F238E27FC236}">
              <a16:creationId xmlns:a16="http://schemas.microsoft.com/office/drawing/2014/main" id="{2A317FDD-0672-4DF7-8F5B-9FE93F16217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198" name="Text Box 4">
          <a:extLst>
            <a:ext uri="{FF2B5EF4-FFF2-40B4-BE49-F238E27FC236}">
              <a16:creationId xmlns:a16="http://schemas.microsoft.com/office/drawing/2014/main" id="{69081209-8F1E-4DCB-826B-8A7AAB75ABF8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199" name="Text Box 6">
          <a:extLst>
            <a:ext uri="{FF2B5EF4-FFF2-40B4-BE49-F238E27FC236}">
              <a16:creationId xmlns:a16="http://schemas.microsoft.com/office/drawing/2014/main" id="{7182068E-8405-418B-A5F6-7D1D9569B859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00" name="Text Box 4">
          <a:extLst>
            <a:ext uri="{FF2B5EF4-FFF2-40B4-BE49-F238E27FC236}">
              <a16:creationId xmlns:a16="http://schemas.microsoft.com/office/drawing/2014/main" id="{4188675B-E66B-4084-AED7-126F56BB045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01" name="Text Box 6">
          <a:extLst>
            <a:ext uri="{FF2B5EF4-FFF2-40B4-BE49-F238E27FC236}">
              <a16:creationId xmlns:a16="http://schemas.microsoft.com/office/drawing/2014/main" id="{07038EB9-7935-4B6A-8101-986158A6CA3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202" name="Text Box 4">
          <a:extLst>
            <a:ext uri="{FF2B5EF4-FFF2-40B4-BE49-F238E27FC236}">
              <a16:creationId xmlns:a16="http://schemas.microsoft.com/office/drawing/2014/main" id="{BCDA23FB-550A-4BD7-9CD9-27E6C608C93E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203" name="Text Box 6">
          <a:extLst>
            <a:ext uri="{FF2B5EF4-FFF2-40B4-BE49-F238E27FC236}">
              <a16:creationId xmlns:a16="http://schemas.microsoft.com/office/drawing/2014/main" id="{C4994261-1767-4490-814D-2FF42DB6EEF9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204" name="Text Box 4">
          <a:extLst>
            <a:ext uri="{FF2B5EF4-FFF2-40B4-BE49-F238E27FC236}">
              <a16:creationId xmlns:a16="http://schemas.microsoft.com/office/drawing/2014/main" id="{96887F89-0896-45CC-ABD5-6A1A8D9D058F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205" name="Text Box 6">
          <a:extLst>
            <a:ext uri="{FF2B5EF4-FFF2-40B4-BE49-F238E27FC236}">
              <a16:creationId xmlns:a16="http://schemas.microsoft.com/office/drawing/2014/main" id="{1AFD4489-5E87-49B2-BA18-F62245521EBD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5206" name="Text Box 4">
          <a:extLst>
            <a:ext uri="{FF2B5EF4-FFF2-40B4-BE49-F238E27FC236}">
              <a16:creationId xmlns:a16="http://schemas.microsoft.com/office/drawing/2014/main" id="{9263C368-17E4-4F1B-A4D3-7DF4B0DF99E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5207" name="Text Box 6">
          <a:extLst>
            <a:ext uri="{FF2B5EF4-FFF2-40B4-BE49-F238E27FC236}">
              <a16:creationId xmlns:a16="http://schemas.microsoft.com/office/drawing/2014/main" id="{B410C90F-FEB8-494B-A010-57808138459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208" name="Text Box 4">
          <a:extLst>
            <a:ext uri="{FF2B5EF4-FFF2-40B4-BE49-F238E27FC236}">
              <a16:creationId xmlns:a16="http://schemas.microsoft.com/office/drawing/2014/main" id="{FB6709CD-F9C2-43AB-B5C2-6DB95C45C05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209" name="Text Box 6">
          <a:extLst>
            <a:ext uri="{FF2B5EF4-FFF2-40B4-BE49-F238E27FC236}">
              <a16:creationId xmlns:a16="http://schemas.microsoft.com/office/drawing/2014/main" id="{AFC88B53-DFC5-485A-A080-71EDAFEAF07C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210" name="Text Box 4">
          <a:extLst>
            <a:ext uri="{FF2B5EF4-FFF2-40B4-BE49-F238E27FC236}">
              <a16:creationId xmlns:a16="http://schemas.microsoft.com/office/drawing/2014/main" id="{CDF18F41-EC6F-4A70-94FD-0CBD7B686E4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211" name="Text Box 6">
          <a:extLst>
            <a:ext uri="{FF2B5EF4-FFF2-40B4-BE49-F238E27FC236}">
              <a16:creationId xmlns:a16="http://schemas.microsoft.com/office/drawing/2014/main" id="{EB65B827-357C-48B5-BAC9-8D788D3FFB94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212" name="Text Box 4">
          <a:extLst>
            <a:ext uri="{FF2B5EF4-FFF2-40B4-BE49-F238E27FC236}">
              <a16:creationId xmlns:a16="http://schemas.microsoft.com/office/drawing/2014/main" id="{89C494F1-986E-408A-9C05-14A3F8A43F80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213" name="Text Box 6">
          <a:extLst>
            <a:ext uri="{FF2B5EF4-FFF2-40B4-BE49-F238E27FC236}">
              <a16:creationId xmlns:a16="http://schemas.microsoft.com/office/drawing/2014/main" id="{F2977C9B-2AB4-474F-AB2F-0578C145EF9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214" name="Text Box 4">
          <a:extLst>
            <a:ext uri="{FF2B5EF4-FFF2-40B4-BE49-F238E27FC236}">
              <a16:creationId xmlns:a16="http://schemas.microsoft.com/office/drawing/2014/main" id="{E72046D7-235E-48F1-B6E1-AA2552EFD06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215" name="Text Box 6">
          <a:extLst>
            <a:ext uri="{FF2B5EF4-FFF2-40B4-BE49-F238E27FC236}">
              <a16:creationId xmlns:a16="http://schemas.microsoft.com/office/drawing/2014/main" id="{8B4AEFF2-1CF7-4886-8828-A675A77FC3C0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16" name="Text Box 4">
          <a:extLst>
            <a:ext uri="{FF2B5EF4-FFF2-40B4-BE49-F238E27FC236}">
              <a16:creationId xmlns:a16="http://schemas.microsoft.com/office/drawing/2014/main" id="{7DD83B84-83EF-4A45-828D-B2560611D8C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17" name="Text Box 6">
          <a:extLst>
            <a:ext uri="{FF2B5EF4-FFF2-40B4-BE49-F238E27FC236}">
              <a16:creationId xmlns:a16="http://schemas.microsoft.com/office/drawing/2014/main" id="{D1E1ECCE-DEB2-4EAF-AAB2-26567322AF6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218" name="Text Box 4">
          <a:extLst>
            <a:ext uri="{FF2B5EF4-FFF2-40B4-BE49-F238E27FC236}">
              <a16:creationId xmlns:a16="http://schemas.microsoft.com/office/drawing/2014/main" id="{B65ACF70-083A-403F-A779-BB4D0A4BEFF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219" name="Text Box 6">
          <a:extLst>
            <a:ext uri="{FF2B5EF4-FFF2-40B4-BE49-F238E27FC236}">
              <a16:creationId xmlns:a16="http://schemas.microsoft.com/office/drawing/2014/main" id="{9238A322-8580-4CCE-A1AF-E6463DE3CED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20" name="Text Box 4">
          <a:extLst>
            <a:ext uri="{FF2B5EF4-FFF2-40B4-BE49-F238E27FC236}">
              <a16:creationId xmlns:a16="http://schemas.microsoft.com/office/drawing/2014/main" id="{E9D3BEAA-A4A8-4A93-B70C-9BE4D875871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21" name="Text Box 6">
          <a:extLst>
            <a:ext uri="{FF2B5EF4-FFF2-40B4-BE49-F238E27FC236}">
              <a16:creationId xmlns:a16="http://schemas.microsoft.com/office/drawing/2014/main" id="{76FCFB41-56AA-46E9-ABBE-396A23E5B32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222" name="Text Box 4">
          <a:extLst>
            <a:ext uri="{FF2B5EF4-FFF2-40B4-BE49-F238E27FC236}">
              <a16:creationId xmlns:a16="http://schemas.microsoft.com/office/drawing/2014/main" id="{0DC1DD1B-C5FD-443C-8145-5856BE354DA5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223" name="Text Box 6">
          <a:extLst>
            <a:ext uri="{FF2B5EF4-FFF2-40B4-BE49-F238E27FC236}">
              <a16:creationId xmlns:a16="http://schemas.microsoft.com/office/drawing/2014/main" id="{8EBBF48A-0B10-4ED7-8F8D-99623DE19341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24" name="Text Box 4">
          <a:extLst>
            <a:ext uri="{FF2B5EF4-FFF2-40B4-BE49-F238E27FC236}">
              <a16:creationId xmlns:a16="http://schemas.microsoft.com/office/drawing/2014/main" id="{D6219770-874C-4282-9050-2ECDFD9147B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25" name="Text Box 6">
          <a:extLst>
            <a:ext uri="{FF2B5EF4-FFF2-40B4-BE49-F238E27FC236}">
              <a16:creationId xmlns:a16="http://schemas.microsoft.com/office/drawing/2014/main" id="{D71DC4CC-9D12-442A-8592-09D9FB0F2AA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226" name="Text Box 4">
          <a:extLst>
            <a:ext uri="{FF2B5EF4-FFF2-40B4-BE49-F238E27FC236}">
              <a16:creationId xmlns:a16="http://schemas.microsoft.com/office/drawing/2014/main" id="{8F05D9FB-1178-421A-A519-8F171B570FAE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227" name="Text Box 6">
          <a:extLst>
            <a:ext uri="{FF2B5EF4-FFF2-40B4-BE49-F238E27FC236}">
              <a16:creationId xmlns:a16="http://schemas.microsoft.com/office/drawing/2014/main" id="{0117C981-61A8-4474-B120-6DECB249755C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228" name="Text Box 4">
          <a:extLst>
            <a:ext uri="{FF2B5EF4-FFF2-40B4-BE49-F238E27FC236}">
              <a16:creationId xmlns:a16="http://schemas.microsoft.com/office/drawing/2014/main" id="{ECF3F4F7-BFD0-4A12-A0AE-BAB662822CC1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229" name="Text Box 6">
          <a:extLst>
            <a:ext uri="{FF2B5EF4-FFF2-40B4-BE49-F238E27FC236}">
              <a16:creationId xmlns:a16="http://schemas.microsoft.com/office/drawing/2014/main" id="{166B80C9-BE87-4420-BC02-DC2C80808D21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30" name="Text Box 4">
          <a:extLst>
            <a:ext uri="{FF2B5EF4-FFF2-40B4-BE49-F238E27FC236}">
              <a16:creationId xmlns:a16="http://schemas.microsoft.com/office/drawing/2014/main" id="{31712D62-675B-4101-8F56-4FDE6CCA619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31" name="Text Box 6">
          <a:extLst>
            <a:ext uri="{FF2B5EF4-FFF2-40B4-BE49-F238E27FC236}">
              <a16:creationId xmlns:a16="http://schemas.microsoft.com/office/drawing/2014/main" id="{A8D7E256-A30D-4C50-BF32-B6B6F37F855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232" name="Text Box 4">
          <a:extLst>
            <a:ext uri="{FF2B5EF4-FFF2-40B4-BE49-F238E27FC236}">
              <a16:creationId xmlns:a16="http://schemas.microsoft.com/office/drawing/2014/main" id="{19DC06F3-3421-41B6-9B5E-561D8ABDF56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233" name="Text Box 6">
          <a:extLst>
            <a:ext uri="{FF2B5EF4-FFF2-40B4-BE49-F238E27FC236}">
              <a16:creationId xmlns:a16="http://schemas.microsoft.com/office/drawing/2014/main" id="{7C877917-77E8-473E-8042-53C3F6FC196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34" name="Text Box 4">
          <a:extLst>
            <a:ext uri="{FF2B5EF4-FFF2-40B4-BE49-F238E27FC236}">
              <a16:creationId xmlns:a16="http://schemas.microsoft.com/office/drawing/2014/main" id="{891B3A4E-A6D7-4776-BF8F-69C46E5E7CA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35" name="Text Box 6">
          <a:extLst>
            <a:ext uri="{FF2B5EF4-FFF2-40B4-BE49-F238E27FC236}">
              <a16:creationId xmlns:a16="http://schemas.microsoft.com/office/drawing/2014/main" id="{501062EE-C8E1-42BE-9D27-5D99889A892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236" name="Text Box 4">
          <a:extLst>
            <a:ext uri="{FF2B5EF4-FFF2-40B4-BE49-F238E27FC236}">
              <a16:creationId xmlns:a16="http://schemas.microsoft.com/office/drawing/2014/main" id="{6C49027E-1615-43CC-A651-05A076E90CA5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237" name="Text Box 6">
          <a:extLst>
            <a:ext uri="{FF2B5EF4-FFF2-40B4-BE49-F238E27FC236}">
              <a16:creationId xmlns:a16="http://schemas.microsoft.com/office/drawing/2014/main" id="{4C6EBE4F-E144-4D4E-93C0-81F323B537E6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38" name="Text Box 4">
          <a:extLst>
            <a:ext uri="{FF2B5EF4-FFF2-40B4-BE49-F238E27FC236}">
              <a16:creationId xmlns:a16="http://schemas.microsoft.com/office/drawing/2014/main" id="{971DBB26-4DE8-4D06-890B-EC97965CBBE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39" name="Text Box 6">
          <a:extLst>
            <a:ext uri="{FF2B5EF4-FFF2-40B4-BE49-F238E27FC236}">
              <a16:creationId xmlns:a16="http://schemas.microsoft.com/office/drawing/2014/main" id="{519E2B8E-EE12-4D0C-BEE1-15776099E60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240" name="Text Box 4">
          <a:extLst>
            <a:ext uri="{FF2B5EF4-FFF2-40B4-BE49-F238E27FC236}">
              <a16:creationId xmlns:a16="http://schemas.microsoft.com/office/drawing/2014/main" id="{B5957DC4-9948-4360-91AA-39D1FBF883E4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241" name="Text Box 6">
          <a:extLst>
            <a:ext uri="{FF2B5EF4-FFF2-40B4-BE49-F238E27FC236}">
              <a16:creationId xmlns:a16="http://schemas.microsoft.com/office/drawing/2014/main" id="{AECA3A5E-CB97-482E-B55D-AFCE5C886CC0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242" name="Text Box 4">
          <a:extLst>
            <a:ext uri="{FF2B5EF4-FFF2-40B4-BE49-F238E27FC236}">
              <a16:creationId xmlns:a16="http://schemas.microsoft.com/office/drawing/2014/main" id="{760E26F9-A92D-4572-A368-AA3F56BEDADD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243" name="Text Box 6">
          <a:extLst>
            <a:ext uri="{FF2B5EF4-FFF2-40B4-BE49-F238E27FC236}">
              <a16:creationId xmlns:a16="http://schemas.microsoft.com/office/drawing/2014/main" id="{DDE4EA20-693A-4305-99B3-416CF94453A4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244" name="Text Box 4">
          <a:extLst>
            <a:ext uri="{FF2B5EF4-FFF2-40B4-BE49-F238E27FC236}">
              <a16:creationId xmlns:a16="http://schemas.microsoft.com/office/drawing/2014/main" id="{F6955198-27C5-4D92-BF8D-799B4F0D106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245" name="Text Box 6">
          <a:extLst>
            <a:ext uri="{FF2B5EF4-FFF2-40B4-BE49-F238E27FC236}">
              <a16:creationId xmlns:a16="http://schemas.microsoft.com/office/drawing/2014/main" id="{94349251-AAC3-48D1-B133-C3B4A92CF4E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5246" name="Text Box 4">
          <a:extLst>
            <a:ext uri="{FF2B5EF4-FFF2-40B4-BE49-F238E27FC236}">
              <a16:creationId xmlns:a16="http://schemas.microsoft.com/office/drawing/2014/main" id="{77193803-E6A2-4558-90A6-73CD6AD47BD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5247" name="Text Box 6">
          <a:extLst>
            <a:ext uri="{FF2B5EF4-FFF2-40B4-BE49-F238E27FC236}">
              <a16:creationId xmlns:a16="http://schemas.microsoft.com/office/drawing/2014/main" id="{90666470-B7ED-4CFA-B88A-A2FF4CF63CF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248" name="Text Box 4">
          <a:extLst>
            <a:ext uri="{FF2B5EF4-FFF2-40B4-BE49-F238E27FC236}">
              <a16:creationId xmlns:a16="http://schemas.microsoft.com/office/drawing/2014/main" id="{55EF8E05-ECFC-4A13-B77A-8EECA0FB722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249" name="Text Box 6">
          <a:extLst>
            <a:ext uri="{FF2B5EF4-FFF2-40B4-BE49-F238E27FC236}">
              <a16:creationId xmlns:a16="http://schemas.microsoft.com/office/drawing/2014/main" id="{137803B8-C113-4C7A-8A81-95D59C1FDE3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250" name="Text Box 4">
          <a:extLst>
            <a:ext uri="{FF2B5EF4-FFF2-40B4-BE49-F238E27FC236}">
              <a16:creationId xmlns:a16="http://schemas.microsoft.com/office/drawing/2014/main" id="{81DFFB25-B1A6-4C3C-BB0D-F8AA248894D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251" name="Text Box 6">
          <a:extLst>
            <a:ext uri="{FF2B5EF4-FFF2-40B4-BE49-F238E27FC236}">
              <a16:creationId xmlns:a16="http://schemas.microsoft.com/office/drawing/2014/main" id="{6FCC338C-D329-4EB3-B754-B6FCB0AD662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252" name="Text Box 4">
          <a:extLst>
            <a:ext uri="{FF2B5EF4-FFF2-40B4-BE49-F238E27FC236}">
              <a16:creationId xmlns:a16="http://schemas.microsoft.com/office/drawing/2014/main" id="{D94E7FF6-DBA5-4528-AFA2-16C67702F2C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253" name="Text Box 6">
          <a:extLst>
            <a:ext uri="{FF2B5EF4-FFF2-40B4-BE49-F238E27FC236}">
              <a16:creationId xmlns:a16="http://schemas.microsoft.com/office/drawing/2014/main" id="{01F14DFB-1034-4214-8E76-6F54BB96885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254" name="Text Box 4">
          <a:extLst>
            <a:ext uri="{FF2B5EF4-FFF2-40B4-BE49-F238E27FC236}">
              <a16:creationId xmlns:a16="http://schemas.microsoft.com/office/drawing/2014/main" id="{E784BB6D-8790-4215-AB09-63FE2C1AC9B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255" name="Text Box 6">
          <a:extLst>
            <a:ext uri="{FF2B5EF4-FFF2-40B4-BE49-F238E27FC236}">
              <a16:creationId xmlns:a16="http://schemas.microsoft.com/office/drawing/2014/main" id="{A75628D4-ECC2-4038-86AA-ECBD4E7499B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5256" name="Text Box 4">
          <a:extLst>
            <a:ext uri="{FF2B5EF4-FFF2-40B4-BE49-F238E27FC236}">
              <a16:creationId xmlns:a16="http://schemas.microsoft.com/office/drawing/2014/main" id="{9C2CD467-F4D9-4492-95AE-C88830A8FD8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5257" name="Text Box 6">
          <a:extLst>
            <a:ext uri="{FF2B5EF4-FFF2-40B4-BE49-F238E27FC236}">
              <a16:creationId xmlns:a16="http://schemas.microsoft.com/office/drawing/2014/main" id="{DAFACBB1-D8EF-459A-95FD-F9620643292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258" name="Text Box 4">
          <a:extLst>
            <a:ext uri="{FF2B5EF4-FFF2-40B4-BE49-F238E27FC236}">
              <a16:creationId xmlns:a16="http://schemas.microsoft.com/office/drawing/2014/main" id="{0E739E88-FF1E-40ED-98FD-8E3D89360A5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259" name="Text Box 6">
          <a:extLst>
            <a:ext uri="{FF2B5EF4-FFF2-40B4-BE49-F238E27FC236}">
              <a16:creationId xmlns:a16="http://schemas.microsoft.com/office/drawing/2014/main" id="{CAAFB801-7A98-48A8-AF68-5056BBE3F44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260" name="Text Box 4">
          <a:extLst>
            <a:ext uri="{FF2B5EF4-FFF2-40B4-BE49-F238E27FC236}">
              <a16:creationId xmlns:a16="http://schemas.microsoft.com/office/drawing/2014/main" id="{66063159-040E-4E40-AF10-8A623F05256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261" name="Text Box 6">
          <a:extLst>
            <a:ext uri="{FF2B5EF4-FFF2-40B4-BE49-F238E27FC236}">
              <a16:creationId xmlns:a16="http://schemas.microsoft.com/office/drawing/2014/main" id="{BF028D28-2479-4D16-B9F2-701C688080E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262" name="Text Box 4">
          <a:extLst>
            <a:ext uri="{FF2B5EF4-FFF2-40B4-BE49-F238E27FC236}">
              <a16:creationId xmlns:a16="http://schemas.microsoft.com/office/drawing/2014/main" id="{E161B520-0420-4FA8-BEF3-B0B15A92F41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263" name="Text Box 6">
          <a:extLst>
            <a:ext uri="{FF2B5EF4-FFF2-40B4-BE49-F238E27FC236}">
              <a16:creationId xmlns:a16="http://schemas.microsoft.com/office/drawing/2014/main" id="{81A36169-5F6C-4233-87D4-F0C39EC3950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5264" name="Text Box 4">
          <a:extLst>
            <a:ext uri="{FF2B5EF4-FFF2-40B4-BE49-F238E27FC236}">
              <a16:creationId xmlns:a16="http://schemas.microsoft.com/office/drawing/2014/main" id="{6F041666-7AC4-4B11-8B81-ABD74979806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5265" name="Text Box 6">
          <a:extLst>
            <a:ext uri="{FF2B5EF4-FFF2-40B4-BE49-F238E27FC236}">
              <a16:creationId xmlns:a16="http://schemas.microsoft.com/office/drawing/2014/main" id="{332EF105-66AB-4A6D-9268-4583D4D11FC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266" name="Text Box 4">
          <a:extLst>
            <a:ext uri="{FF2B5EF4-FFF2-40B4-BE49-F238E27FC236}">
              <a16:creationId xmlns:a16="http://schemas.microsoft.com/office/drawing/2014/main" id="{75D4DC17-1085-4FE7-8490-A25148DA35F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267" name="Text Box 6">
          <a:extLst>
            <a:ext uri="{FF2B5EF4-FFF2-40B4-BE49-F238E27FC236}">
              <a16:creationId xmlns:a16="http://schemas.microsoft.com/office/drawing/2014/main" id="{1299E309-BE69-4401-BCBE-256DFC58FF26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268" name="Text Box 4">
          <a:extLst>
            <a:ext uri="{FF2B5EF4-FFF2-40B4-BE49-F238E27FC236}">
              <a16:creationId xmlns:a16="http://schemas.microsoft.com/office/drawing/2014/main" id="{9D5F14C3-540C-48C9-95C6-1C1918485C09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269" name="Text Box 6">
          <a:extLst>
            <a:ext uri="{FF2B5EF4-FFF2-40B4-BE49-F238E27FC236}">
              <a16:creationId xmlns:a16="http://schemas.microsoft.com/office/drawing/2014/main" id="{E1D24054-2A45-4536-8DE4-C0DC92C19BC1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5270" name="Text Box 4">
          <a:extLst>
            <a:ext uri="{FF2B5EF4-FFF2-40B4-BE49-F238E27FC236}">
              <a16:creationId xmlns:a16="http://schemas.microsoft.com/office/drawing/2014/main" id="{49B5EB15-AAE0-4BE6-9C54-6922C11A9B5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5271" name="Text Box 6">
          <a:extLst>
            <a:ext uri="{FF2B5EF4-FFF2-40B4-BE49-F238E27FC236}">
              <a16:creationId xmlns:a16="http://schemas.microsoft.com/office/drawing/2014/main" id="{7499ECDB-E8F7-4F30-8818-461324D4590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272" name="Text Box 4">
          <a:extLst>
            <a:ext uri="{FF2B5EF4-FFF2-40B4-BE49-F238E27FC236}">
              <a16:creationId xmlns:a16="http://schemas.microsoft.com/office/drawing/2014/main" id="{0D7B1E3D-7BA4-4FDC-A821-E2D12B3F916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273" name="Text Box 6">
          <a:extLst>
            <a:ext uri="{FF2B5EF4-FFF2-40B4-BE49-F238E27FC236}">
              <a16:creationId xmlns:a16="http://schemas.microsoft.com/office/drawing/2014/main" id="{4DD99683-8B5B-457C-9AD1-5C69DB981CFF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274" name="Text Box 4">
          <a:extLst>
            <a:ext uri="{FF2B5EF4-FFF2-40B4-BE49-F238E27FC236}">
              <a16:creationId xmlns:a16="http://schemas.microsoft.com/office/drawing/2014/main" id="{C4FF2BBB-0163-4E6C-B988-414CF1C8BB16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275" name="Text Box 6">
          <a:extLst>
            <a:ext uri="{FF2B5EF4-FFF2-40B4-BE49-F238E27FC236}">
              <a16:creationId xmlns:a16="http://schemas.microsoft.com/office/drawing/2014/main" id="{62A54FDF-407E-4B03-AB85-D3B7CB9332E5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76" name="Text Box 4">
          <a:extLst>
            <a:ext uri="{FF2B5EF4-FFF2-40B4-BE49-F238E27FC236}">
              <a16:creationId xmlns:a16="http://schemas.microsoft.com/office/drawing/2014/main" id="{2FFD1E11-FE9C-4528-B9F6-B6987D8E96B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77" name="Text Box 6">
          <a:extLst>
            <a:ext uri="{FF2B5EF4-FFF2-40B4-BE49-F238E27FC236}">
              <a16:creationId xmlns:a16="http://schemas.microsoft.com/office/drawing/2014/main" id="{E0F9C490-9232-47F7-A2BD-4CE547A6A87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278" name="Text Box 4">
          <a:extLst>
            <a:ext uri="{FF2B5EF4-FFF2-40B4-BE49-F238E27FC236}">
              <a16:creationId xmlns:a16="http://schemas.microsoft.com/office/drawing/2014/main" id="{953336D0-BDBB-4162-BE52-624AF861A34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279" name="Text Box 6">
          <a:extLst>
            <a:ext uri="{FF2B5EF4-FFF2-40B4-BE49-F238E27FC236}">
              <a16:creationId xmlns:a16="http://schemas.microsoft.com/office/drawing/2014/main" id="{FE74D2D9-36E3-4E9E-A04B-B06D8567273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80" name="Text Box 4">
          <a:extLst>
            <a:ext uri="{FF2B5EF4-FFF2-40B4-BE49-F238E27FC236}">
              <a16:creationId xmlns:a16="http://schemas.microsoft.com/office/drawing/2014/main" id="{E93823B3-D635-4CDA-8E23-C3FA97366BC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81" name="Text Box 6">
          <a:extLst>
            <a:ext uri="{FF2B5EF4-FFF2-40B4-BE49-F238E27FC236}">
              <a16:creationId xmlns:a16="http://schemas.microsoft.com/office/drawing/2014/main" id="{2C5618C8-1374-48B3-A2BF-C617643CD62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282" name="Text Box 4">
          <a:extLst>
            <a:ext uri="{FF2B5EF4-FFF2-40B4-BE49-F238E27FC236}">
              <a16:creationId xmlns:a16="http://schemas.microsoft.com/office/drawing/2014/main" id="{A5250725-5FBE-4BE3-9D98-66C70F61E8EF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283" name="Text Box 6">
          <a:extLst>
            <a:ext uri="{FF2B5EF4-FFF2-40B4-BE49-F238E27FC236}">
              <a16:creationId xmlns:a16="http://schemas.microsoft.com/office/drawing/2014/main" id="{2ADC375E-6B5F-4F47-95E2-78F76394A2AB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84" name="Text Box 4">
          <a:extLst>
            <a:ext uri="{FF2B5EF4-FFF2-40B4-BE49-F238E27FC236}">
              <a16:creationId xmlns:a16="http://schemas.microsoft.com/office/drawing/2014/main" id="{8F57FC6F-FE73-441E-B56E-337C8D7203F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85" name="Text Box 6">
          <a:extLst>
            <a:ext uri="{FF2B5EF4-FFF2-40B4-BE49-F238E27FC236}">
              <a16:creationId xmlns:a16="http://schemas.microsoft.com/office/drawing/2014/main" id="{B02C1C09-EB74-45C3-8175-A6E308A4BCD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286" name="Text Box 4">
          <a:extLst>
            <a:ext uri="{FF2B5EF4-FFF2-40B4-BE49-F238E27FC236}">
              <a16:creationId xmlns:a16="http://schemas.microsoft.com/office/drawing/2014/main" id="{C10CBE74-B304-4619-A12F-F773ADDF7362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287" name="Text Box 6">
          <a:extLst>
            <a:ext uri="{FF2B5EF4-FFF2-40B4-BE49-F238E27FC236}">
              <a16:creationId xmlns:a16="http://schemas.microsoft.com/office/drawing/2014/main" id="{D70453A2-8904-46D6-BEA4-AB4AE41FBF8E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288" name="Text Box 4">
          <a:extLst>
            <a:ext uri="{FF2B5EF4-FFF2-40B4-BE49-F238E27FC236}">
              <a16:creationId xmlns:a16="http://schemas.microsoft.com/office/drawing/2014/main" id="{13891665-F37B-4AC6-A734-F2E3702502D2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289" name="Text Box 6">
          <a:extLst>
            <a:ext uri="{FF2B5EF4-FFF2-40B4-BE49-F238E27FC236}">
              <a16:creationId xmlns:a16="http://schemas.microsoft.com/office/drawing/2014/main" id="{5C4E098C-9734-47EC-8E6A-753727AFF957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90" name="Text Box 4">
          <a:extLst>
            <a:ext uri="{FF2B5EF4-FFF2-40B4-BE49-F238E27FC236}">
              <a16:creationId xmlns:a16="http://schemas.microsoft.com/office/drawing/2014/main" id="{2C12888E-9EBC-4A0E-8E48-1C74DE3B641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91" name="Text Box 6">
          <a:extLst>
            <a:ext uri="{FF2B5EF4-FFF2-40B4-BE49-F238E27FC236}">
              <a16:creationId xmlns:a16="http://schemas.microsoft.com/office/drawing/2014/main" id="{6E8E59B6-1D3C-4951-9960-BDD98F3DA80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292" name="Text Box 4">
          <a:extLst>
            <a:ext uri="{FF2B5EF4-FFF2-40B4-BE49-F238E27FC236}">
              <a16:creationId xmlns:a16="http://schemas.microsoft.com/office/drawing/2014/main" id="{FDC21049-27AC-44A0-9148-F36B89F64DE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293" name="Text Box 6">
          <a:extLst>
            <a:ext uri="{FF2B5EF4-FFF2-40B4-BE49-F238E27FC236}">
              <a16:creationId xmlns:a16="http://schemas.microsoft.com/office/drawing/2014/main" id="{2A80F23F-2A5A-48CC-850F-B9066AC7CA0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94" name="Text Box 4">
          <a:extLst>
            <a:ext uri="{FF2B5EF4-FFF2-40B4-BE49-F238E27FC236}">
              <a16:creationId xmlns:a16="http://schemas.microsoft.com/office/drawing/2014/main" id="{4A95DED4-DF0A-4B19-B7F6-DB395A17CF2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95" name="Text Box 6">
          <a:extLst>
            <a:ext uri="{FF2B5EF4-FFF2-40B4-BE49-F238E27FC236}">
              <a16:creationId xmlns:a16="http://schemas.microsoft.com/office/drawing/2014/main" id="{3C8B0B3C-7D1B-4ABB-92F2-BEB03AAFB04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296" name="Text Box 4">
          <a:extLst>
            <a:ext uri="{FF2B5EF4-FFF2-40B4-BE49-F238E27FC236}">
              <a16:creationId xmlns:a16="http://schemas.microsoft.com/office/drawing/2014/main" id="{2187AC80-7574-42D4-B758-554E7DCBBDF3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297" name="Text Box 6">
          <a:extLst>
            <a:ext uri="{FF2B5EF4-FFF2-40B4-BE49-F238E27FC236}">
              <a16:creationId xmlns:a16="http://schemas.microsoft.com/office/drawing/2014/main" id="{1D4F8CB4-57B3-46B5-BE1F-BCE5C379A6CD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98" name="Text Box 4">
          <a:extLst>
            <a:ext uri="{FF2B5EF4-FFF2-40B4-BE49-F238E27FC236}">
              <a16:creationId xmlns:a16="http://schemas.microsoft.com/office/drawing/2014/main" id="{14208E57-61B0-4DB1-A409-2DF8FA1AA74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99" name="Text Box 6">
          <a:extLst>
            <a:ext uri="{FF2B5EF4-FFF2-40B4-BE49-F238E27FC236}">
              <a16:creationId xmlns:a16="http://schemas.microsoft.com/office/drawing/2014/main" id="{65B3AA6B-BA65-477B-B321-2B2EEBC26AC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300" name="Text Box 4">
          <a:extLst>
            <a:ext uri="{FF2B5EF4-FFF2-40B4-BE49-F238E27FC236}">
              <a16:creationId xmlns:a16="http://schemas.microsoft.com/office/drawing/2014/main" id="{62686973-27EF-4651-8683-B089D74D97ED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301" name="Text Box 6">
          <a:extLst>
            <a:ext uri="{FF2B5EF4-FFF2-40B4-BE49-F238E27FC236}">
              <a16:creationId xmlns:a16="http://schemas.microsoft.com/office/drawing/2014/main" id="{5B220EC8-EFCF-4016-A4C0-AD4C5770AEAC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302" name="Text Box 4">
          <a:extLst>
            <a:ext uri="{FF2B5EF4-FFF2-40B4-BE49-F238E27FC236}">
              <a16:creationId xmlns:a16="http://schemas.microsoft.com/office/drawing/2014/main" id="{141DB67D-40D7-440D-879E-0624B20601F6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303" name="Text Box 6">
          <a:extLst>
            <a:ext uri="{FF2B5EF4-FFF2-40B4-BE49-F238E27FC236}">
              <a16:creationId xmlns:a16="http://schemas.microsoft.com/office/drawing/2014/main" id="{5C4DDB54-5CAE-4656-8BF3-0AAD674F50B9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5304" name="Text Box 4">
          <a:extLst>
            <a:ext uri="{FF2B5EF4-FFF2-40B4-BE49-F238E27FC236}">
              <a16:creationId xmlns:a16="http://schemas.microsoft.com/office/drawing/2014/main" id="{6F143A4B-8B4B-47B5-851B-D8E9F021A83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5305" name="Text Box 6">
          <a:extLst>
            <a:ext uri="{FF2B5EF4-FFF2-40B4-BE49-F238E27FC236}">
              <a16:creationId xmlns:a16="http://schemas.microsoft.com/office/drawing/2014/main" id="{C183E2DA-D0B7-4BAA-878E-E534C122F59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306" name="Text Box 4">
          <a:extLst>
            <a:ext uri="{FF2B5EF4-FFF2-40B4-BE49-F238E27FC236}">
              <a16:creationId xmlns:a16="http://schemas.microsoft.com/office/drawing/2014/main" id="{7A28CF36-E1C0-4626-A680-254EFD8FD3B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307" name="Text Box 6">
          <a:extLst>
            <a:ext uri="{FF2B5EF4-FFF2-40B4-BE49-F238E27FC236}">
              <a16:creationId xmlns:a16="http://schemas.microsoft.com/office/drawing/2014/main" id="{1785D159-5F9B-4BB8-AAB7-750EF360284F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308" name="Text Box 4">
          <a:extLst>
            <a:ext uri="{FF2B5EF4-FFF2-40B4-BE49-F238E27FC236}">
              <a16:creationId xmlns:a16="http://schemas.microsoft.com/office/drawing/2014/main" id="{A99BD75A-0FE3-4AE6-AE9C-DF4C354C7525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309" name="Text Box 6">
          <a:extLst>
            <a:ext uri="{FF2B5EF4-FFF2-40B4-BE49-F238E27FC236}">
              <a16:creationId xmlns:a16="http://schemas.microsoft.com/office/drawing/2014/main" id="{9B2A4950-A4C3-4941-9BFB-5EC57A3A097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310" name="Text Box 4">
          <a:extLst>
            <a:ext uri="{FF2B5EF4-FFF2-40B4-BE49-F238E27FC236}">
              <a16:creationId xmlns:a16="http://schemas.microsoft.com/office/drawing/2014/main" id="{B5F0EDF7-E015-437D-8670-8C73A97E32FC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311" name="Text Box 6">
          <a:extLst>
            <a:ext uri="{FF2B5EF4-FFF2-40B4-BE49-F238E27FC236}">
              <a16:creationId xmlns:a16="http://schemas.microsoft.com/office/drawing/2014/main" id="{9F8CD7F4-6F3F-4E18-80FE-400A8F942F8D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312" name="Text Box 4">
          <a:extLst>
            <a:ext uri="{FF2B5EF4-FFF2-40B4-BE49-F238E27FC236}">
              <a16:creationId xmlns:a16="http://schemas.microsoft.com/office/drawing/2014/main" id="{FA8F6D38-7BF6-48FD-8EFF-7BC35E3BEB8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313" name="Text Box 6">
          <a:extLst>
            <a:ext uri="{FF2B5EF4-FFF2-40B4-BE49-F238E27FC236}">
              <a16:creationId xmlns:a16="http://schemas.microsoft.com/office/drawing/2014/main" id="{20004EDE-ABFA-463E-B0C5-6D7E8E17CD1D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14" name="Text Box 4">
          <a:extLst>
            <a:ext uri="{FF2B5EF4-FFF2-40B4-BE49-F238E27FC236}">
              <a16:creationId xmlns:a16="http://schemas.microsoft.com/office/drawing/2014/main" id="{0E48B854-738A-4064-A7D3-36B2A6E8835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15" name="Text Box 6">
          <a:extLst>
            <a:ext uri="{FF2B5EF4-FFF2-40B4-BE49-F238E27FC236}">
              <a16:creationId xmlns:a16="http://schemas.microsoft.com/office/drawing/2014/main" id="{4B589D50-F97A-4F86-9F39-8CBB17CF606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316" name="Text Box 4">
          <a:extLst>
            <a:ext uri="{FF2B5EF4-FFF2-40B4-BE49-F238E27FC236}">
              <a16:creationId xmlns:a16="http://schemas.microsoft.com/office/drawing/2014/main" id="{099D28D2-4475-427C-8137-4EAB5BDEC59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317" name="Text Box 6">
          <a:extLst>
            <a:ext uri="{FF2B5EF4-FFF2-40B4-BE49-F238E27FC236}">
              <a16:creationId xmlns:a16="http://schemas.microsoft.com/office/drawing/2014/main" id="{15357C5C-A37A-40B3-B65B-513063053C3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18" name="Text Box 4">
          <a:extLst>
            <a:ext uri="{FF2B5EF4-FFF2-40B4-BE49-F238E27FC236}">
              <a16:creationId xmlns:a16="http://schemas.microsoft.com/office/drawing/2014/main" id="{4AED83B5-7B50-4FD3-B529-EC6CAAE9037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19" name="Text Box 6">
          <a:extLst>
            <a:ext uri="{FF2B5EF4-FFF2-40B4-BE49-F238E27FC236}">
              <a16:creationId xmlns:a16="http://schemas.microsoft.com/office/drawing/2014/main" id="{2A22AEE6-A488-4EBE-9F5C-3E3B33F5F41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320" name="Text Box 4">
          <a:extLst>
            <a:ext uri="{FF2B5EF4-FFF2-40B4-BE49-F238E27FC236}">
              <a16:creationId xmlns:a16="http://schemas.microsoft.com/office/drawing/2014/main" id="{9BE15C8B-6253-4BFD-B7D0-4B057296C131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321" name="Text Box 6">
          <a:extLst>
            <a:ext uri="{FF2B5EF4-FFF2-40B4-BE49-F238E27FC236}">
              <a16:creationId xmlns:a16="http://schemas.microsoft.com/office/drawing/2014/main" id="{FA45F42C-F585-417A-9176-7BC482BA3FF7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22" name="Text Box 4">
          <a:extLst>
            <a:ext uri="{FF2B5EF4-FFF2-40B4-BE49-F238E27FC236}">
              <a16:creationId xmlns:a16="http://schemas.microsoft.com/office/drawing/2014/main" id="{81E911AD-BFEF-41FD-83CD-81F7677F2A8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23" name="Text Box 6">
          <a:extLst>
            <a:ext uri="{FF2B5EF4-FFF2-40B4-BE49-F238E27FC236}">
              <a16:creationId xmlns:a16="http://schemas.microsoft.com/office/drawing/2014/main" id="{CF5E7CFD-6E73-4544-A419-0F24A5B17C0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324" name="Text Box 4">
          <a:extLst>
            <a:ext uri="{FF2B5EF4-FFF2-40B4-BE49-F238E27FC236}">
              <a16:creationId xmlns:a16="http://schemas.microsoft.com/office/drawing/2014/main" id="{9D2D8D3B-2044-4BFC-8688-0C08651B4086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325" name="Text Box 6">
          <a:extLst>
            <a:ext uri="{FF2B5EF4-FFF2-40B4-BE49-F238E27FC236}">
              <a16:creationId xmlns:a16="http://schemas.microsoft.com/office/drawing/2014/main" id="{84DFEA23-D55E-42D3-A592-BF8E0F4C3125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326" name="Text Box 4">
          <a:extLst>
            <a:ext uri="{FF2B5EF4-FFF2-40B4-BE49-F238E27FC236}">
              <a16:creationId xmlns:a16="http://schemas.microsoft.com/office/drawing/2014/main" id="{FB744AF6-1395-4A65-BCB6-3211EB1DCAAB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327" name="Text Box 6">
          <a:extLst>
            <a:ext uri="{FF2B5EF4-FFF2-40B4-BE49-F238E27FC236}">
              <a16:creationId xmlns:a16="http://schemas.microsoft.com/office/drawing/2014/main" id="{FD23780E-A7D3-47C2-9D18-F3176608AD01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28" name="Text Box 4">
          <a:extLst>
            <a:ext uri="{FF2B5EF4-FFF2-40B4-BE49-F238E27FC236}">
              <a16:creationId xmlns:a16="http://schemas.microsoft.com/office/drawing/2014/main" id="{C7E0FC04-D17A-493C-A357-B5D483472F9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29" name="Text Box 6">
          <a:extLst>
            <a:ext uri="{FF2B5EF4-FFF2-40B4-BE49-F238E27FC236}">
              <a16:creationId xmlns:a16="http://schemas.microsoft.com/office/drawing/2014/main" id="{4329933D-276D-4F9B-BA73-43FEB4D1361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330" name="Text Box 4">
          <a:extLst>
            <a:ext uri="{FF2B5EF4-FFF2-40B4-BE49-F238E27FC236}">
              <a16:creationId xmlns:a16="http://schemas.microsoft.com/office/drawing/2014/main" id="{915B5F39-5AE7-4D56-B63C-A848981EE35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331" name="Text Box 6">
          <a:extLst>
            <a:ext uri="{FF2B5EF4-FFF2-40B4-BE49-F238E27FC236}">
              <a16:creationId xmlns:a16="http://schemas.microsoft.com/office/drawing/2014/main" id="{62E74912-C33D-4B79-84CD-AC09CB83CF9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32" name="Text Box 4">
          <a:extLst>
            <a:ext uri="{FF2B5EF4-FFF2-40B4-BE49-F238E27FC236}">
              <a16:creationId xmlns:a16="http://schemas.microsoft.com/office/drawing/2014/main" id="{13DF7535-FFD6-4459-A93D-AA12EF3DA20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33" name="Text Box 6">
          <a:extLst>
            <a:ext uri="{FF2B5EF4-FFF2-40B4-BE49-F238E27FC236}">
              <a16:creationId xmlns:a16="http://schemas.microsoft.com/office/drawing/2014/main" id="{DA81D49D-1BDA-42F6-8414-A9D30323CEF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334" name="Text Box 4">
          <a:extLst>
            <a:ext uri="{FF2B5EF4-FFF2-40B4-BE49-F238E27FC236}">
              <a16:creationId xmlns:a16="http://schemas.microsoft.com/office/drawing/2014/main" id="{B41250AF-5E6F-4A60-91E5-B32209477FE9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335" name="Text Box 6">
          <a:extLst>
            <a:ext uri="{FF2B5EF4-FFF2-40B4-BE49-F238E27FC236}">
              <a16:creationId xmlns:a16="http://schemas.microsoft.com/office/drawing/2014/main" id="{833223E4-694A-471C-8AB6-007193411DFD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36" name="Text Box 4">
          <a:extLst>
            <a:ext uri="{FF2B5EF4-FFF2-40B4-BE49-F238E27FC236}">
              <a16:creationId xmlns:a16="http://schemas.microsoft.com/office/drawing/2014/main" id="{C539662B-0809-4E9B-9FD0-0A1D9DA728D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37" name="Text Box 6">
          <a:extLst>
            <a:ext uri="{FF2B5EF4-FFF2-40B4-BE49-F238E27FC236}">
              <a16:creationId xmlns:a16="http://schemas.microsoft.com/office/drawing/2014/main" id="{5F5C9EA8-0839-4B71-944E-340D5040642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338" name="Text Box 4">
          <a:extLst>
            <a:ext uri="{FF2B5EF4-FFF2-40B4-BE49-F238E27FC236}">
              <a16:creationId xmlns:a16="http://schemas.microsoft.com/office/drawing/2014/main" id="{D8FEC0DD-1BBC-446A-85D7-24CC3DA8DABC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339" name="Text Box 6">
          <a:extLst>
            <a:ext uri="{FF2B5EF4-FFF2-40B4-BE49-F238E27FC236}">
              <a16:creationId xmlns:a16="http://schemas.microsoft.com/office/drawing/2014/main" id="{843F2927-2D8A-4E09-B763-7A5CDC85C26E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340" name="Text Box 4">
          <a:extLst>
            <a:ext uri="{FF2B5EF4-FFF2-40B4-BE49-F238E27FC236}">
              <a16:creationId xmlns:a16="http://schemas.microsoft.com/office/drawing/2014/main" id="{54D29277-4D20-4768-B208-C4F41E5934D7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341" name="Text Box 6">
          <a:extLst>
            <a:ext uri="{FF2B5EF4-FFF2-40B4-BE49-F238E27FC236}">
              <a16:creationId xmlns:a16="http://schemas.microsoft.com/office/drawing/2014/main" id="{C30FB16B-4A49-4352-BB30-13951E6B7F6D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342" name="Text Box 4">
          <a:extLst>
            <a:ext uri="{FF2B5EF4-FFF2-40B4-BE49-F238E27FC236}">
              <a16:creationId xmlns:a16="http://schemas.microsoft.com/office/drawing/2014/main" id="{6EFB2070-61E4-4D8D-A11A-BF0A03EECDD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343" name="Text Box 6">
          <a:extLst>
            <a:ext uri="{FF2B5EF4-FFF2-40B4-BE49-F238E27FC236}">
              <a16:creationId xmlns:a16="http://schemas.microsoft.com/office/drawing/2014/main" id="{DF31157E-E757-4770-9224-0E1985FD19F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5344" name="Text Box 6">
          <a:extLst>
            <a:ext uri="{FF2B5EF4-FFF2-40B4-BE49-F238E27FC236}">
              <a16:creationId xmlns:a16="http://schemas.microsoft.com/office/drawing/2014/main" id="{C8981C8B-5BED-4C2B-AA85-2D42B47FE8E6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5345" name="Text Box 4">
          <a:extLst>
            <a:ext uri="{FF2B5EF4-FFF2-40B4-BE49-F238E27FC236}">
              <a16:creationId xmlns:a16="http://schemas.microsoft.com/office/drawing/2014/main" id="{96C85025-1741-42E3-B1D5-6CBF8B51F06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5346" name="Text Box 6">
          <a:extLst>
            <a:ext uri="{FF2B5EF4-FFF2-40B4-BE49-F238E27FC236}">
              <a16:creationId xmlns:a16="http://schemas.microsoft.com/office/drawing/2014/main" id="{5987177E-0819-4BE8-BC92-030698B9027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347" name="Text Box 4">
          <a:extLst>
            <a:ext uri="{FF2B5EF4-FFF2-40B4-BE49-F238E27FC236}">
              <a16:creationId xmlns:a16="http://schemas.microsoft.com/office/drawing/2014/main" id="{6137242E-093A-459E-929B-4CC1A707399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348" name="Text Box 6">
          <a:extLst>
            <a:ext uri="{FF2B5EF4-FFF2-40B4-BE49-F238E27FC236}">
              <a16:creationId xmlns:a16="http://schemas.microsoft.com/office/drawing/2014/main" id="{D3B46597-22C1-4478-9F99-FEC79F240D9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349" name="Text Box 4">
          <a:extLst>
            <a:ext uri="{FF2B5EF4-FFF2-40B4-BE49-F238E27FC236}">
              <a16:creationId xmlns:a16="http://schemas.microsoft.com/office/drawing/2014/main" id="{BD4C664E-1FA6-4D86-8F1B-1EDE38EBB6F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350" name="Text Box 6">
          <a:extLst>
            <a:ext uri="{FF2B5EF4-FFF2-40B4-BE49-F238E27FC236}">
              <a16:creationId xmlns:a16="http://schemas.microsoft.com/office/drawing/2014/main" id="{CC5216AA-B92D-4EED-81E1-192D75DF59A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351" name="Text Box 4">
          <a:extLst>
            <a:ext uri="{FF2B5EF4-FFF2-40B4-BE49-F238E27FC236}">
              <a16:creationId xmlns:a16="http://schemas.microsoft.com/office/drawing/2014/main" id="{3414EB28-D571-412C-AD77-A8E248843B5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352" name="Text Box 6">
          <a:extLst>
            <a:ext uri="{FF2B5EF4-FFF2-40B4-BE49-F238E27FC236}">
              <a16:creationId xmlns:a16="http://schemas.microsoft.com/office/drawing/2014/main" id="{90499075-359C-455A-84BA-927F852C596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53" name="Text Box 4">
          <a:extLst>
            <a:ext uri="{FF2B5EF4-FFF2-40B4-BE49-F238E27FC236}">
              <a16:creationId xmlns:a16="http://schemas.microsoft.com/office/drawing/2014/main" id="{10CD581B-DE02-4676-AFC1-6C9A546DB33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54" name="Text Box 6">
          <a:extLst>
            <a:ext uri="{FF2B5EF4-FFF2-40B4-BE49-F238E27FC236}">
              <a16:creationId xmlns:a16="http://schemas.microsoft.com/office/drawing/2014/main" id="{2AE8087F-4555-45E9-B4BC-1338B0C09FC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355" name="Text Box 4">
          <a:extLst>
            <a:ext uri="{FF2B5EF4-FFF2-40B4-BE49-F238E27FC236}">
              <a16:creationId xmlns:a16="http://schemas.microsoft.com/office/drawing/2014/main" id="{E7DEDB57-6E5E-4F26-8CF8-10F2293E8E6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356" name="Text Box 6">
          <a:extLst>
            <a:ext uri="{FF2B5EF4-FFF2-40B4-BE49-F238E27FC236}">
              <a16:creationId xmlns:a16="http://schemas.microsoft.com/office/drawing/2014/main" id="{7876B836-AB10-4D77-9943-ECE13A39707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57" name="Text Box 4">
          <a:extLst>
            <a:ext uri="{FF2B5EF4-FFF2-40B4-BE49-F238E27FC236}">
              <a16:creationId xmlns:a16="http://schemas.microsoft.com/office/drawing/2014/main" id="{262CE700-8A43-44C1-BC5C-02425BD6307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58" name="Text Box 6">
          <a:extLst>
            <a:ext uri="{FF2B5EF4-FFF2-40B4-BE49-F238E27FC236}">
              <a16:creationId xmlns:a16="http://schemas.microsoft.com/office/drawing/2014/main" id="{4B4CE7F7-079E-4264-A61D-26742E157CA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359" name="Text Box 4">
          <a:extLst>
            <a:ext uri="{FF2B5EF4-FFF2-40B4-BE49-F238E27FC236}">
              <a16:creationId xmlns:a16="http://schemas.microsoft.com/office/drawing/2014/main" id="{5A3A3EFF-C279-47C9-B0F2-ABADCE2E37BE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360" name="Text Box 6">
          <a:extLst>
            <a:ext uri="{FF2B5EF4-FFF2-40B4-BE49-F238E27FC236}">
              <a16:creationId xmlns:a16="http://schemas.microsoft.com/office/drawing/2014/main" id="{8750B399-D2C2-4B3B-B2B3-17181F3F669B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61" name="Text Box 4">
          <a:extLst>
            <a:ext uri="{FF2B5EF4-FFF2-40B4-BE49-F238E27FC236}">
              <a16:creationId xmlns:a16="http://schemas.microsoft.com/office/drawing/2014/main" id="{6C6A5AD4-BCAA-4135-9661-90416AFAA3E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62" name="Text Box 6">
          <a:extLst>
            <a:ext uri="{FF2B5EF4-FFF2-40B4-BE49-F238E27FC236}">
              <a16:creationId xmlns:a16="http://schemas.microsoft.com/office/drawing/2014/main" id="{1C1ECFF8-F738-4555-ACEB-DB2B7706F03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363" name="Text Box 4">
          <a:extLst>
            <a:ext uri="{FF2B5EF4-FFF2-40B4-BE49-F238E27FC236}">
              <a16:creationId xmlns:a16="http://schemas.microsoft.com/office/drawing/2014/main" id="{14676A03-EF22-43E9-8C49-3A41123BDD5C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364" name="Text Box 6">
          <a:extLst>
            <a:ext uri="{FF2B5EF4-FFF2-40B4-BE49-F238E27FC236}">
              <a16:creationId xmlns:a16="http://schemas.microsoft.com/office/drawing/2014/main" id="{98634D3A-1C28-494A-89A4-3E1BD1D7DB40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365" name="Text Box 4">
          <a:extLst>
            <a:ext uri="{FF2B5EF4-FFF2-40B4-BE49-F238E27FC236}">
              <a16:creationId xmlns:a16="http://schemas.microsoft.com/office/drawing/2014/main" id="{EBEEAD98-E94E-46F7-9978-9BBF66A4CBEB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366" name="Text Box 6">
          <a:extLst>
            <a:ext uri="{FF2B5EF4-FFF2-40B4-BE49-F238E27FC236}">
              <a16:creationId xmlns:a16="http://schemas.microsoft.com/office/drawing/2014/main" id="{B96B6A9D-D5CA-414D-B635-B33292D0D532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67" name="Text Box 4">
          <a:extLst>
            <a:ext uri="{FF2B5EF4-FFF2-40B4-BE49-F238E27FC236}">
              <a16:creationId xmlns:a16="http://schemas.microsoft.com/office/drawing/2014/main" id="{52ADFCE8-D393-4F91-A88C-BD92EDDBC2E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68" name="Text Box 6">
          <a:extLst>
            <a:ext uri="{FF2B5EF4-FFF2-40B4-BE49-F238E27FC236}">
              <a16:creationId xmlns:a16="http://schemas.microsoft.com/office/drawing/2014/main" id="{9780A3A3-0C60-4413-BF06-E2C7CA97D6E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369" name="Text Box 4">
          <a:extLst>
            <a:ext uri="{FF2B5EF4-FFF2-40B4-BE49-F238E27FC236}">
              <a16:creationId xmlns:a16="http://schemas.microsoft.com/office/drawing/2014/main" id="{489944CF-B55C-4238-B906-2615AB53CCF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370" name="Text Box 6">
          <a:extLst>
            <a:ext uri="{FF2B5EF4-FFF2-40B4-BE49-F238E27FC236}">
              <a16:creationId xmlns:a16="http://schemas.microsoft.com/office/drawing/2014/main" id="{8C1D0DA7-758B-4824-913A-B8016F434C5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71" name="Text Box 4">
          <a:extLst>
            <a:ext uri="{FF2B5EF4-FFF2-40B4-BE49-F238E27FC236}">
              <a16:creationId xmlns:a16="http://schemas.microsoft.com/office/drawing/2014/main" id="{CF7283D9-6BF3-483A-9114-85314431331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72" name="Text Box 6">
          <a:extLst>
            <a:ext uri="{FF2B5EF4-FFF2-40B4-BE49-F238E27FC236}">
              <a16:creationId xmlns:a16="http://schemas.microsoft.com/office/drawing/2014/main" id="{410CAB41-6099-4347-AC9B-E4FB08D0538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373" name="Text Box 4">
          <a:extLst>
            <a:ext uri="{FF2B5EF4-FFF2-40B4-BE49-F238E27FC236}">
              <a16:creationId xmlns:a16="http://schemas.microsoft.com/office/drawing/2014/main" id="{08BA3B6F-2051-4A24-A227-351F669E7D15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374" name="Text Box 6">
          <a:extLst>
            <a:ext uri="{FF2B5EF4-FFF2-40B4-BE49-F238E27FC236}">
              <a16:creationId xmlns:a16="http://schemas.microsoft.com/office/drawing/2014/main" id="{56684BC9-92D5-435C-9FB5-2062632240A2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75" name="Text Box 4">
          <a:extLst>
            <a:ext uri="{FF2B5EF4-FFF2-40B4-BE49-F238E27FC236}">
              <a16:creationId xmlns:a16="http://schemas.microsoft.com/office/drawing/2014/main" id="{4F1DF679-68C1-4A6A-BDFB-5BAD7052F4F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76" name="Text Box 6">
          <a:extLst>
            <a:ext uri="{FF2B5EF4-FFF2-40B4-BE49-F238E27FC236}">
              <a16:creationId xmlns:a16="http://schemas.microsoft.com/office/drawing/2014/main" id="{2923254B-F6B7-403F-9D7F-15F225E6B8A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377" name="Text Box 4">
          <a:extLst>
            <a:ext uri="{FF2B5EF4-FFF2-40B4-BE49-F238E27FC236}">
              <a16:creationId xmlns:a16="http://schemas.microsoft.com/office/drawing/2014/main" id="{597FD26C-934A-41E2-A896-1E1BB374D13F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378" name="Text Box 6">
          <a:extLst>
            <a:ext uri="{FF2B5EF4-FFF2-40B4-BE49-F238E27FC236}">
              <a16:creationId xmlns:a16="http://schemas.microsoft.com/office/drawing/2014/main" id="{BF1A0125-0D2E-4D97-98FC-1FE334C27AEF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379" name="Text Box 4">
          <a:extLst>
            <a:ext uri="{FF2B5EF4-FFF2-40B4-BE49-F238E27FC236}">
              <a16:creationId xmlns:a16="http://schemas.microsoft.com/office/drawing/2014/main" id="{D98EF2DD-7F7E-4BCF-9E1E-7BCDC968FEC7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380" name="Text Box 6">
          <a:extLst>
            <a:ext uri="{FF2B5EF4-FFF2-40B4-BE49-F238E27FC236}">
              <a16:creationId xmlns:a16="http://schemas.microsoft.com/office/drawing/2014/main" id="{981FB0F0-A11C-4ED0-B9B8-9892EE55F189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5381" name="Text Box 4">
          <a:extLst>
            <a:ext uri="{FF2B5EF4-FFF2-40B4-BE49-F238E27FC236}">
              <a16:creationId xmlns:a16="http://schemas.microsoft.com/office/drawing/2014/main" id="{C9C98919-0C7F-4F0C-B071-106E5526CA0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5382" name="Text Box 6">
          <a:extLst>
            <a:ext uri="{FF2B5EF4-FFF2-40B4-BE49-F238E27FC236}">
              <a16:creationId xmlns:a16="http://schemas.microsoft.com/office/drawing/2014/main" id="{68E7CA89-5CB8-44CF-BBF3-0F9C002BBF7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383" name="Text Box 4">
          <a:extLst>
            <a:ext uri="{FF2B5EF4-FFF2-40B4-BE49-F238E27FC236}">
              <a16:creationId xmlns:a16="http://schemas.microsoft.com/office/drawing/2014/main" id="{CD0A92DE-C32B-43D8-B7AA-12684B1F696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384" name="Text Box 6">
          <a:extLst>
            <a:ext uri="{FF2B5EF4-FFF2-40B4-BE49-F238E27FC236}">
              <a16:creationId xmlns:a16="http://schemas.microsoft.com/office/drawing/2014/main" id="{B08A39FE-790F-4447-8D2F-15463821BEA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385" name="Text Box 4">
          <a:extLst>
            <a:ext uri="{FF2B5EF4-FFF2-40B4-BE49-F238E27FC236}">
              <a16:creationId xmlns:a16="http://schemas.microsoft.com/office/drawing/2014/main" id="{EB658199-64B3-4432-877A-5299B0DFB77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386" name="Text Box 6">
          <a:extLst>
            <a:ext uri="{FF2B5EF4-FFF2-40B4-BE49-F238E27FC236}">
              <a16:creationId xmlns:a16="http://schemas.microsoft.com/office/drawing/2014/main" id="{12AF8A29-0B18-4476-9796-164DF499E13F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387" name="Text Box 4">
          <a:extLst>
            <a:ext uri="{FF2B5EF4-FFF2-40B4-BE49-F238E27FC236}">
              <a16:creationId xmlns:a16="http://schemas.microsoft.com/office/drawing/2014/main" id="{03DA91C0-486C-4ED7-8A88-12F9502746F5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388" name="Text Box 6">
          <a:extLst>
            <a:ext uri="{FF2B5EF4-FFF2-40B4-BE49-F238E27FC236}">
              <a16:creationId xmlns:a16="http://schemas.microsoft.com/office/drawing/2014/main" id="{31841BF9-A228-4403-B2EE-479852377B6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389" name="Text Box 4">
          <a:extLst>
            <a:ext uri="{FF2B5EF4-FFF2-40B4-BE49-F238E27FC236}">
              <a16:creationId xmlns:a16="http://schemas.microsoft.com/office/drawing/2014/main" id="{33CEE629-2055-45BA-A3F0-33FC7DFC45A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390" name="Text Box 6">
          <a:extLst>
            <a:ext uri="{FF2B5EF4-FFF2-40B4-BE49-F238E27FC236}">
              <a16:creationId xmlns:a16="http://schemas.microsoft.com/office/drawing/2014/main" id="{E45AA14C-1E6D-4DEC-9CE5-7DAF5F55A39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91" name="Text Box 4">
          <a:extLst>
            <a:ext uri="{FF2B5EF4-FFF2-40B4-BE49-F238E27FC236}">
              <a16:creationId xmlns:a16="http://schemas.microsoft.com/office/drawing/2014/main" id="{C743956C-4D62-4EC2-AB77-C3B26F3B74D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92" name="Text Box 6">
          <a:extLst>
            <a:ext uri="{FF2B5EF4-FFF2-40B4-BE49-F238E27FC236}">
              <a16:creationId xmlns:a16="http://schemas.microsoft.com/office/drawing/2014/main" id="{3D1F36BC-5257-4B56-B572-DBCEB16C9D5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393" name="Text Box 4">
          <a:extLst>
            <a:ext uri="{FF2B5EF4-FFF2-40B4-BE49-F238E27FC236}">
              <a16:creationId xmlns:a16="http://schemas.microsoft.com/office/drawing/2014/main" id="{6B5FE801-AA4C-43B3-A7C7-D05A15B5A35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394" name="Text Box 6">
          <a:extLst>
            <a:ext uri="{FF2B5EF4-FFF2-40B4-BE49-F238E27FC236}">
              <a16:creationId xmlns:a16="http://schemas.microsoft.com/office/drawing/2014/main" id="{BBED72BE-289F-4FBD-9939-6C7D6B034DA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95" name="Text Box 4">
          <a:extLst>
            <a:ext uri="{FF2B5EF4-FFF2-40B4-BE49-F238E27FC236}">
              <a16:creationId xmlns:a16="http://schemas.microsoft.com/office/drawing/2014/main" id="{0F215362-7C17-45A6-8BF6-3BFC6719796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96" name="Text Box 6">
          <a:extLst>
            <a:ext uri="{FF2B5EF4-FFF2-40B4-BE49-F238E27FC236}">
              <a16:creationId xmlns:a16="http://schemas.microsoft.com/office/drawing/2014/main" id="{F4F0E40D-1964-4540-99CD-E4720071AC1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397" name="Text Box 4">
          <a:extLst>
            <a:ext uri="{FF2B5EF4-FFF2-40B4-BE49-F238E27FC236}">
              <a16:creationId xmlns:a16="http://schemas.microsoft.com/office/drawing/2014/main" id="{E82D445B-0FB4-4378-8011-9BDFCC1F707F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398" name="Text Box 6">
          <a:extLst>
            <a:ext uri="{FF2B5EF4-FFF2-40B4-BE49-F238E27FC236}">
              <a16:creationId xmlns:a16="http://schemas.microsoft.com/office/drawing/2014/main" id="{46195187-39EF-4BFB-81DC-A539DA396F5D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99" name="Text Box 4">
          <a:extLst>
            <a:ext uri="{FF2B5EF4-FFF2-40B4-BE49-F238E27FC236}">
              <a16:creationId xmlns:a16="http://schemas.microsoft.com/office/drawing/2014/main" id="{7504FC51-6BD4-49CA-B570-5AE572DA67A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00" name="Text Box 6">
          <a:extLst>
            <a:ext uri="{FF2B5EF4-FFF2-40B4-BE49-F238E27FC236}">
              <a16:creationId xmlns:a16="http://schemas.microsoft.com/office/drawing/2014/main" id="{97A985E6-69A5-41F1-B3D5-F560350A5FE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401" name="Text Box 4">
          <a:extLst>
            <a:ext uri="{FF2B5EF4-FFF2-40B4-BE49-F238E27FC236}">
              <a16:creationId xmlns:a16="http://schemas.microsoft.com/office/drawing/2014/main" id="{A051AFE1-8FD6-4309-9A70-6F89688E8FE4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402" name="Text Box 6">
          <a:extLst>
            <a:ext uri="{FF2B5EF4-FFF2-40B4-BE49-F238E27FC236}">
              <a16:creationId xmlns:a16="http://schemas.microsoft.com/office/drawing/2014/main" id="{D70F32F2-9BDC-400D-BD19-D00411F54DC4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403" name="Text Box 4">
          <a:extLst>
            <a:ext uri="{FF2B5EF4-FFF2-40B4-BE49-F238E27FC236}">
              <a16:creationId xmlns:a16="http://schemas.microsoft.com/office/drawing/2014/main" id="{40F1E937-C5EA-4D42-A929-1FE7928A3FC4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404" name="Text Box 6">
          <a:extLst>
            <a:ext uri="{FF2B5EF4-FFF2-40B4-BE49-F238E27FC236}">
              <a16:creationId xmlns:a16="http://schemas.microsoft.com/office/drawing/2014/main" id="{D9676448-4F58-4A7C-A345-654AA560D03D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05" name="Text Box 4">
          <a:extLst>
            <a:ext uri="{FF2B5EF4-FFF2-40B4-BE49-F238E27FC236}">
              <a16:creationId xmlns:a16="http://schemas.microsoft.com/office/drawing/2014/main" id="{B1B611E1-8906-44D2-8221-87C67113C82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06" name="Text Box 6">
          <a:extLst>
            <a:ext uri="{FF2B5EF4-FFF2-40B4-BE49-F238E27FC236}">
              <a16:creationId xmlns:a16="http://schemas.microsoft.com/office/drawing/2014/main" id="{3855B9D2-C65B-441C-889B-E8824B758CA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407" name="Text Box 4">
          <a:extLst>
            <a:ext uri="{FF2B5EF4-FFF2-40B4-BE49-F238E27FC236}">
              <a16:creationId xmlns:a16="http://schemas.microsoft.com/office/drawing/2014/main" id="{8D6E269A-4621-4C65-8F97-903068D6A13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408" name="Text Box 6">
          <a:extLst>
            <a:ext uri="{FF2B5EF4-FFF2-40B4-BE49-F238E27FC236}">
              <a16:creationId xmlns:a16="http://schemas.microsoft.com/office/drawing/2014/main" id="{C81F4E98-AF29-4577-A53A-458ACC6667B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09" name="Text Box 4">
          <a:extLst>
            <a:ext uri="{FF2B5EF4-FFF2-40B4-BE49-F238E27FC236}">
              <a16:creationId xmlns:a16="http://schemas.microsoft.com/office/drawing/2014/main" id="{469A17A7-01F2-4FFF-A561-1EC065F9FD3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10" name="Text Box 6">
          <a:extLst>
            <a:ext uri="{FF2B5EF4-FFF2-40B4-BE49-F238E27FC236}">
              <a16:creationId xmlns:a16="http://schemas.microsoft.com/office/drawing/2014/main" id="{7D9E2E29-7236-4F09-A24F-CF205B05C15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411" name="Text Box 4">
          <a:extLst>
            <a:ext uri="{FF2B5EF4-FFF2-40B4-BE49-F238E27FC236}">
              <a16:creationId xmlns:a16="http://schemas.microsoft.com/office/drawing/2014/main" id="{86D6A5A1-7F9E-48F2-853A-5462CC83E116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412" name="Text Box 6">
          <a:extLst>
            <a:ext uri="{FF2B5EF4-FFF2-40B4-BE49-F238E27FC236}">
              <a16:creationId xmlns:a16="http://schemas.microsoft.com/office/drawing/2014/main" id="{41F1CFB7-4BC9-4081-9F7D-4CA910DA7F9F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13" name="Text Box 4">
          <a:extLst>
            <a:ext uri="{FF2B5EF4-FFF2-40B4-BE49-F238E27FC236}">
              <a16:creationId xmlns:a16="http://schemas.microsoft.com/office/drawing/2014/main" id="{A635CA73-7200-4A73-A0CE-97F1245878C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14" name="Text Box 6">
          <a:extLst>
            <a:ext uri="{FF2B5EF4-FFF2-40B4-BE49-F238E27FC236}">
              <a16:creationId xmlns:a16="http://schemas.microsoft.com/office/drawing/2014/main" id="{40D41298-92FD-4B01-AF1E-FA3B157E752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415" name="Text Box 4">
          <a:extLst>
            <a:ext uri="{FF2B5EF4-FFF2-40B4-BE49-F238E27FC236}">
              <a16:creationId xmlns:a16="http://schemas.microsoft.com/office/drawing/2014/main" id="{6B7DCA07-F6DD-40A8-8441-565E86018D7A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416" name="Text Box 6">
          <a:extLst>
            <a:ext uri="{FF2B5EF4-FFF2-40B4-BE49-F238E27FC236}">
              <a16:creationId xmlns:a16="http://schemas.microsoft.com/office/drawing/2014/main" id="{A726202B-6561-4C51-A172-66E06988C60E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417" name="Text Box 4">
          <a:extLst>
            <a:ext uri="{FF2B5EF4-FFF2-40B4-BE49-F238E27FC236}">
              <a16:creationId xmlns:a16="http://schemas.microsoft.com/office/drawing/2014/main" id="{65D190EF-17C2-4FB9-B787-1C7CBC58E14D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418" name="Text Box 6">
          <a:extLst>
            <a:ext uri="{FF2B5EF4-FFF2-40B4-BE49-F238E27FC236}">
              <a16:creationId xmlns:a16="http://schemas.microsoft.com/office/drawing/2014/main" id="{F858BB2C-5C35-4C63-8117-A8B80E1440E4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419" name="Text Box 4">
          <a:extLst>
            <a:ext uri="{FF2B5EF4-FFF2-40B4-BE49-F238E27FC236}">
              <a16:creationId xmlns:a16="http://schemas.microsoft.com/office/drawing/2014/main" id="{C403DCB3-0393-441D-8C9F-09E3D0B9CED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420" name="Text Box 6">
          <a:extLst>
            <a:ext uri="{FF2B5EF4-FFF2-40B4-BE49-F238E27FC236}">
              <a16:creationId xmlns:a16="http://schemas.microsoft.com/office/drawing/2014/main" id="{2C3F9D38-7D1B-4B26-A7ED-25916B74A14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5421" name="Text Box 4">
          <a:extLst>
            <a:ext uri="{FF2B5EF4-FFF2-40B4-BE49-F238E27FC236}">
              <a16:creationId xmlns:a16="http://schemas.microsoft.com/office/drawing/2014/main" id="{B16B73FC-E1FC-47D8-8923-E0AE66C0824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5422" name="Text Box 6">
          <a:extLst>
            <a:ext uri="{FF2B5EF4-FFF2-40B4-BE49-F238E27FC236}">
              <a16:creationId xmlns:a16="http://schemas.microsoft.com/office/drawing/2014/main" id="{4006AB0A-2175-43CA-96A7-2AA52BDE274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423" name="Text Box 4">
          <a:extLst>
            <a:ext uri="{FF2B5EF4-FFF2-40B4-BE49-F238E27FC236}">
              <a16:creationId xmlns:a16="http://schemas.microsoft.com/office/drawing/2014/main" id="{F61EE251-FA18-40F0-BAD2-D6CE2FF0977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424" name="Text Box 6">
          <a:extLst>
            <a:ext uri="{FF2B5EF4-FFF2-40B4-BE49-F238E27FC236}">
              <a16:creationId xmlns:a16="http://schemas.microsoft.com/office/drawing/2014/main" id="{D179F760-330D-4BCF-B707-02BFEF36B3D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425" name="Text Box 4">
          <a:extLst>
            <a:ext uri="{FF2B5EF4-FFF2-40B4-BE49-F238E27FC236}">
              <a16:creationId xmlns:a16="http://schemas.microsoft.com/office/drawing/2014/main" id="{33CD3B7C-CDFE-4453-8228-486C35720DA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426" name="Text Box 6">
          <a:extLst>
            <a:ext uri="{FF2B5EF4-FFF2-40B4-BE49-F238E27FC236}">
              <a16:creationId xmlns:a16="http://schemas.microsoft.com/office/drawing/2014/main" id="{53267479-6BE4-492F-83AE-A11E7EB38ED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427" name="Text Box 4">
          <a:extLst>
            <a:ext uri="{FF2B5EF4-FFF2-40B4-BE49-F238E27FC236}">
              <a16:creationId xmlns:a16="http://schemas.microsoft.com/office/drawing/2014/main" id="{AABFC934-7295-4FDB-A4AE-329D7C38958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428" name="Text Box 6">
          <a:extLst>
            <a:ext uri="{FF2B5EF4-FFF2-40B4-BE49-F238E27FC236}">
              <a16:creationId xmlns:a16="http://schemas.microsoft.com/office/drawing/2014/main" id="{FF626C03-8BBD-4237-9F67-0528B864ADB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29" name="Text Box 4">
          <a:extLst>
            <a:ext uri="{FF2B5EF4-FFF2-40B4-BE49-F238E27FC236}">
              <a16:creationId xmlns:a16="http://schemas.microsoft.com/office/drawing/2014/main" id="{B96D08C3-B1FA-4008-BBA3-F786BE6C221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30" name="Text Box 6">
          <a:extLst>
            <a:ext uri="{FF2B5EF4-FFF2-40B4-BE49-F238E27FC236}">
              <a16:creationId xmlns:a16="http://schemas.microsoft.com/office/drawing/2014/main" id="{6C00122D-8605-484A-A8B9-DD9D2AF710D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431" name="Text Box 4">
          <a:extLst>
            <a:ext uri="{FF2B5EF4-FFF2-40B4-BE49-F238E27FC236}">
              <a16:creationId xmlns:a16="http://schemas.microsoft.com/office/drawing/2014/main" id="{A0B33656-7653-41BD-8F55-3CE0E29E99C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432" name="Text Box 6">
          <a:extLst>
            <a:ext uri="{FF2B5EF4-FFF2-40B4-BE49-F238E27FC236}">
              <a16:creationId xmlns:a16="http://schemas.microsoft.com/office/drawing/2014/main" id="{A23B0003-8FCE-4C0A-9FF4-1316E098774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33" name="Text Box 4">
          <a:extLst>
            <a:ext uri="{FF2B5EF4-FFF2-40B4-BE49-F238E27FC236}">
              <a16:creationId xmlns:a16="http://schemas.microsoft.com/office/drawing/2014/main" id="{187BE8EC-4F43-4202-B02E-4C6BD9B3E1E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34" name="Text Box 6">
          <a:extLst>
            <a:ext uri="{FF2B5EF4-FFF2-40B4-BE49-F238E27FC236}">
              <a16:creationId xmlns:a16="http://schemas.microsoft.com/office/drawing/2014/main" id="{A8E4B53E-F945-490D-BC25-E486C644B2D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435" name="Text Box 4">
          <a:extLst>
            <a:ext uri="{FF2B5EF4-FFF2-40B4-BE49-F238E27FC236}">
              <a16:creationId xmlns:a16="http://schemas.microsoft.com/office/drawing/2014/main" id="{29DAC416-C14C-47F0-8131-FF7FB2FD69B5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436" name="Text Box 6">
          <a:extLst>
            <a:ext uri="{FF2B5EF4-FFF2-40B4-BE49-F238E27FC236}">
              <a16:creationId xmlns:a16="http://schemas.microsoft.com/office/drawing/2014/main" id="{95EC2E74-DCAD-4CFB-854E-2A3606BDF1EB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37" name="Text Box 4">
          <a:extLst>
            <a:ext uri="{FF2B5EF4-FFF2-40B4-BE49-F238E27FC236}">
              <a16:creationId xmlns:a16="http://schemas.microsoft.com/office/drawing/2014/main" id="{C59DF869-DC40-447D-8012-AAEADAB483A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38" name="Text Box 6">
          <a:extLst>
            <a:ext uri="{FF2B5EF4-FFF2-40B4-BE49-F238E27FC236}">
              <a16:creationId xmlns:a16="http://schemas.microsoft.com/office/drawing/2014/main" id="{57D634E1-C0B4-4B6F-91A7-7F46EBD5DA2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439" name="Text Box 4">
          <a:extLst>
            <a:ext uri="{FF2B5EF4-FFF2-40B4-BE49-F238E27FC236}">
              <a16:creationId xmlns:a16="http://schemas.microsoft.com/office/drawing/2014/main" id="{90D8BE19-DF9E-4F48-A14D-01D3D8BA6E81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440" name="Text Box 6">
          <a:extLst>
            <a:ext uri="{FF2B5EF4-FFF2-40B4-BE49-F238E27FC236}">
              <a16:creationId xmlns:a16="http://schemas.microsoft.com/office/drawing/2014/main" id="{C82DBB7B-11A8-4404-90E6-D29984DD4A5A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441" name="Text Box 4">
          <a:extLst>
            <a:ext uri="{FF2B5EF4-FFF2-40B4-BE49-F238E27FC236}">
              <a16:creationId xmlns:a16="http://schemas.microsoft.com/office/drawing/2014/main" id="{811700E5-966A-49E0-8715-671195A9FBE6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442" name="Text Box 6">
          <a:extLst>
            <a:ext uri="{FF2B5EF4-FFF2-40B4-BE49-F238E27FC236}">
              <a16:creationId xmlns:a16="http://schemas.microsoft.com/office/drawing/2014/main" id="{C7207BF9-DAE6-4C29-9EF0-DAD495B8931F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43" name="Text Box 4">
          <a:extLst>
            <a:ext uri="{FF2B5EF4-FFF2-40B4-BE49-F238E27FC236}">
              <a16:creationId xmlns:a16="http://schemas.microsoft.com/office/drawing/2014/main" id="{223D9161-EA0E-42A2-B422-D19B40C3EBA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44" name="Text Box 6">
          <a:extLst>
            <a:ext uri="{FF2B5EF4-FFF2-40B4-BE49-F238E27FC236}">
              <a16:creationId xmlns:a16="http://schemas.microsoft.com/office/drawing/2014/main" id="{05FB8135-A839-49A8-8609-F641EF77799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445" name="Text Box 4">
          <a:extLst>
            <a:ext uri="{FF2B5EF4-FFF2-40B4-BE49-F238E27FC236}">
              <a16:creationId xmlns:a16="http://schemas.microsoft.com/office/drawing/2014/main" id="{0325500C-EBA9-4878-9F8E-9DEE62E7DA9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446" name="Text Box 6">
          <a:extLst>
            <a:ext uri="{FF2B5EF4-FFF2-40B4-BE49-F238E27FC236}">
              <a16:creationId xmlns:a16="http://schemas.microsoft.com/office/drawing/2014/main" id="{CC07D256-02EE-49E7-AD94-43133C3A109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47" name="Text Box 4">
          <a:extLst>
            <a:ext uri="{FF2B5EF4-FFF2-40B4-BE49-F238E27FC236}">
              <a16:creationId xmlns:a16="http://schemas.microsoft.com/office/drawing/2014/main" id="{3CB8560A-24AC-4EAB-BCD7-398890746E9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48" name="Text Box 6">
          <a:extLst>
            <a:ext uri="{FF2B5EF4-FFF2-40B4-BE49-F238E27FC236}">
              <a16:creationId xmlns:a16="http://schemas.microsoft.com/office/drawing/2014/main" id="{B06A62CC-CD4C-49C4-AFB1-44E7816505D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449" name="Text Box 4">
          <a:extLst>
            <a:ext uri="{FF2B5EF4-FFF2-40B4-BE49-F238E27FC236}">
              <a16:creationId xmlns:a16="http://schemas.microsoft.com/office/drawing/2014/main" id="{62B11905-6E0B-455F-9422-D534F95AD13E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450" name="Text Box 6">
          <a:extLst>
            <a:ext uri="{FF2B5EF4-FFF2-40B4-BE49-F238E27FC236}">
              <a16:creationId xmlns:a16="http://schemas.microsoft.com/office/drawing/2014/main" id="{CBF23FB1-2EA9-4ECD-9055-69C011EEE8BE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51" name="Text Box 4">
          <a:extLst>
            <a:ext uri="{FF2B5EF4-FFF2-40B4-BE49-F238E27FC236}">
              <a16:creationId xmlns:a16="http://schemas.microsoft.com/office/drawing/2014/main" id="{606DB6CA-7C60-40B3-B033-33D35B96F3B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52" name="Text Box 6">
          <a:extLst>
            <a:ext uri="{FF2B5EF4-FFF2-40B4-BE49-F238E27FC236}">
              <a16:creationId xmlns:a16="http://schemas.microsoft.com/office/drawing/2014/main" id="{3610D3D9-2552-448C-97CE-A75B132D1A1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453" name="Text Box 4">
          <a:extLst>
            <a:ext uri="{FF2B5EF4-FFF2-40B4-BE49-F238E27FC236}">
              <a16:creationId xmlns:a16="http://schemas.microsoft.com/office/drawing/2014/main" id="{221602E1-DEB4-4ECC-8C1F-1CD381E6EDF3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454" name="Text Box 6">
          <a:extLst>
            <a:ext uri="{FF2B5EF4-FFF2-40B4-BE49-F238E27FC236}">
              <a16:creationId xmlns:a16="http://schemas.microsoft.com/office/drawing/2014/main" id="{0B84B5FD-CCFF-43C3-AA59-2B70FB0B958B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455" name="Text Box 4">
          <a:extLst>
            <a:ext uri="{FF2B5EF4-FFF2-40B4-BE49-F238E27FC236}">
              <a16:creationId xmlns:a16="http://schemas.microsoft.com/office/drawing/2014/main" id="{979F0C8F-6549-4029-B5C8-B8A15205A5EF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456" name="Text Box 6">
          <a:extLst>
            <a:ext uri="{FF2B5EF4-FFF2-40B4-BE49-F238E27FC236}">
              <a16:creationId xmlns:a16="http://schemas.microsoft.com/office/drawing/2014/main" id="{2F15761E-F9F3-482E-895A-772516DFD788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5457" name="Text Box 4">
          <a:extLst>
            <a:ext uri="{FF2B5EF4-FFF2-40B4-BE49-F238E27FC236}">
              <a16:creationId xmlns:a16="http://schemas.microsoft.com/office/drawing/2014/main" id="{6417DA31-C1AD-4051-B79B-DF7174BAE96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5458" name="Text Box 6">
          <a:extLst>
            <a:ext uri="{FF2B5EF4-FFF2-40B4-BE49-F238E27FC236}">
              <a16:creationId xmlns:a16="http://schemas.microsoft.com/office/drawing/2014/main" id="{391E021C-F596-4510-A708-EC7F7A8E3F2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459" name="Text Box 4">
          <a:extLst>
            <a:ext uri="{FF2B5EF4-FFF2-40B4-BE49-F238E27FC236}">
              <a16:creationId xmlns:a16="http://schemas.microsoft.com/office/drawing/2014/main" id="{F695FEDD-1652-4425-B1C4-5972EEE0E03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460" name="Text Box 6">
          <a:extLst>
            <a:ext uri="{FF2B5EF4-FFF2-40B4-BE49-F238E27FC236}">
              <a16:creationId xmlns:a16="http://schemas.microsoft.com/office/drawing/2014/main" id="{05102BBC-B000-46BD-8E6B-A4BC5BC12E5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461" name="Text Box 4">
          <a:extLst>
            <a:ext uri="{FF2B5EF4-FFF2-40B4-BE49-F238E27FC236}">
              <a16:creationId xmlns:a16="http://schemas.microsoft.com/office/drawing/2014/main" id="{0B2EC5E6-BE3C-4BAD-92C6-7B1BF0E8755F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462" name="Text Box 6">
          <a:extLst>
            <a:ext uri="{FF2B5EF4-FFF2-40B4-BE49-F238E27FC236}">
              <a16:creationId xmlns:a16="http://schemas.microsoft.com/office/drawing/2014/main" id="{DE29CC93-20A8-4F7F-9F7B-446F13E8C67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463" name="Text Box 4">
          <a:extLst>
            <a:ext uri="{FF2B5EF4-FFF2-40B4-BE49-F238E27FC236}">
              <a16:creationId xmlns:a16="http://schemas.microsoft.com/office/drawing/2014/main" id="{02C4F534-A5A9-4427-B37F-98674B5A18E5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464" name="Text Box 6">
          <a:extLst>
            <a:ext uri="{FF2B5EF4-FFF2-40B4-BE49-F238E27FC236}">
              <a16:creationId xmlns:a16="http://schemas.microsoft.com/office/drawing/2014/main" id="{6620190F-FFCC-4240-ACAA-3A5853283780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465" name="Text Box 4">
          <a:extLst>
            <a:ext uri="{FF2B5EF4-FFF2-40B4-BE49-F238E27FC236}">
              <a16:creationId xmlns:a16="http://schemas.microsoft.com/office/drawing/2014/main" id="{B9B4DDE5-5320-4CEE-93A5-D96C4953820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466" name="Text Box 6">
          <a:extLst>
            <a:ext uri="{FF2B5EF4-FFF2-40B4-BE49-F238E27FC236}">
              <a16:creationId xmlns:a16="http://schemas.microsoft.com/office/drawing/2014/main" id="{B47B5784-BCF1-4871-B790-262BC116349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67" name="Text Box 4">
          <a:extLst>
            <a:ext uri="{FF2B5EF4-FFF2-40B4-BE49-F238E27FC236}">
              <a16:creationId xmlns:a16="http://schemas.microsoft.com/office/drawing/2014/main" id="{55D693BF-64A8-49E3-A476-F931A4EA2D3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68" name="Text Box 6">
          <a:extLst>
            <a:ext uri="{FF2B5EF4-FFF2-40B4-BE49-F238E27FC236}">
              <a16:creationId xmlns:a16="http://schemas.microsoft.com/office/drawing/2014/main" id="{7689433C-FB6E-4638-87B0-1590677D5AD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469" name="Text Box 4">
          <a:extLst>
            <a:ext uri="{FF2B5EF4-FFF2-40B4-BE49-F238E27FC236}">
              <a16:creationId xmlns:a16="http://schemas.microsoft.com/office/drawing/2014/main" id="{DADBFBD6-CAE2-4646-9D49-171D05B9C18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470" name="Text Box 6">
          <a:extLst>
            <a:ext uri="{FF2B5EF4-FFF2-40B4-BE49-F238E27FC236}">
              <a16:creationId xmlns:a16="http://schemas.microsoft.com/office/drawing/2014/main" id="{94725D30-A5E2-4195-B9AE-D069D9DC8D7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71" name="Text Box 4">
          <a:extLst>
            <a:ext uri="{FF2B5EF4-FFF2-40B4-BE49-F238E27FC236}">
              <a16:creationId xmlns:a16="http://schemas.microsoft.com/office/drawing/2014/main" id="{EB83E477-3C30-4A30-97E2-98BED534FF2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72" name="Text Box 6">
          <a:extLst>
            <a:ext uri="{FF2B5EF4-FFF2-40B4-BE49-F238E27FC236}">
              <a16:creationId xmlns:a16="http://schemas.microsoft.com/office/drawing/2014/main" id="{F839DB85-E638-4EFD-AE86-3394A78D3FC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473" name="Text Box 4">
          <a:extLst>
            <a:ext uri="{FF2B5EF4-FFF2-40B4-BE49-F238E27FC236}">
              <a16:creationId xmlns:a16="http://schemas.microsoft.com/office/drawing/2014/main" id="{978B7818-9B55-425C-8621-1CB1DD636388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474" name="Text Box 6">
          <a:extLst>
            <a:ext uri="{FF2B5EF4-FFF2-40B4-BE49-F238E27FC236}">
              <a16:creationId xmlns:a16="http://schemas.microsoft.com/office/drawing/2014/main" id="{CF10FBEE-75CE-4633-A6E0-A69EC19ABB53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75" name="Text Box 4">
          <a:extLst>
            <a:ext uri="{FF2B5EF4-FFF2-40B4-BE49-F238E27FC236}">
              <a16:creationId xmlns:a16="http://schemas.microsoft.com/office/drawing/2014/main" id="{E6D1EEC9-6DDD-40FD-9226-5BE0C11C8F8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76" name="Text Box 6">
          <a:extLst>
            <a:ext uri="{FF2B5EF4-FFF2-40B4-BE49-F238E27FC236}">
              <a16:creationId xmlns:a16="http://schemas.microsoft.com/office/drawing/2014/main" id="{2E9B1BD5-6743-4978-8189-19A37F23F51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477" name="Text Box 4">
          <a:extLst>
            <a:ext uri="{FF2B5EF4-FFF2-40B4-BE49-F238E27FC236}">
              <a16:creationId xmlns:a16="http://schemas.microsoft.com/office/drawing/2014/main" id="{19A1DF72-4206-429F-A293-354170D1D362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478" name="Text Box 6">
          <a:extLst>
            <a:ext uri="{FF2B5EF4-FFF2-40B4-BE49-F238E27FC236}">
              <a16:creationId xmlns:a16="http://schemas.microsoft.com/office/drawing/2014/main" id="{507CE66F-88F1-4D56-A7AD-58DB6725ABB7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479" name="Text Box 4">
          <a:extLst>
            <a:ext uri="{FF2B5EF4-FFF2-40B4-BE49-F238E27FC236}">
              <a16:creationId xmlns:a16="http://schemas.microsoft.com/office/drawing/2014/main" id="{FBF65382-4819-499E-AACC-92805BC4CF4D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480" name="Text Box 6">
          <a:extLst>
            <a:ext uri="{FF2B5EF4-FFF2-40B4-BE49-F238E27FC236}">
              <a16:creationId xmlns:a16="http://schemas.microsoft.com/office/drawing/2014/main" id="{B8A975AB-BBC9-449B-9C06-60B8F479F1C2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81" name="Text Box 4">
          <a:extLst>
            <a:ext uri="{FF2B5EF4-FFF2-40B4-BE49-F238E27FC236}">
              <a16:creationId xmlns:a16="http://schemas.microsoft.com/office/drawing/2014/main" id="{6C301DC2-54C7-4460-8C8D-D0FB930EA71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82" name="Text Box 6">
          <a:extLst>
            <a:ext uri="{FF2B5EF4-FFF2-40B4-BE49-F238E27FC236}">
              <a16:creationId xmlns:a16="http://schemas.microsoft.com/office/drawing/2014/main" id="{839325B7-AE80-43B5-BA01-5C7E4F82DEE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483" name="Text Box 4">
          <a:extLst>
            <a:ext uri="{FF2B5EF4-FFF2-40B4-BE49-F238E27FC236}">
              <a16:creationId xmlns:a16="http://schemas.microsoft.com/office/drawing/2014/main" id="{1F05C33E-A874-44AC-B85B-2F029CF25B0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484" name="Text Box 6">
          <a:extLst>
            <a:ext uri="{FF2B5EF4-FFF2-40B4-BE49-F238E27FC236}">
              <a16:creationId xmlns:a16="http://schemas.microsoft.com/office/drawing/2014/main" id="{95FA6526-C79F-48CE-8725-DBB69D76241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85" name="Text Box 4">
          <a:extLst>
            <a:ext uri="{FF2B5EF4-FFF2-40B4-BE49-F238E27FC236}">
              <a16:creationId xmlns:a16="http://schemas.microsoft.com/office/drawing/2014/main" id="{0943043B-D8F5-4079-A128-DE9DF2F5396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86" name="Text Box 6">
          <a:extLst>
            <a:ext uri="{FF2B5EF4-FFF2-40B4-BE49-F238E27FC236}">
              <a16:creationId xmlns:a16="http://schemas.microsoft.com/office/drawing/2014/main" id="{78BBA890-C66A-4FFA-9325-0E4FC142A29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487" name="Text Box 4">
          <a:extLst>
            <a:ext uri="{FF2B5EF4-FFF2-40B4-BE49-F238E27FC236}">
              <a16:creationId xmlns:a16="http://schemas.microsoft.com/office/drawing/2014/main" id="{B0BF5B83-572D-46EB-9EE1-2CB64AFA3880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488" name="Text Box 6">
          <a:extLst>
            <a:ext uri="{FF2B5EF4-FFF2-40B4-BE49-F238E27FC236}">
              <a16:creationId xmlns:a16="http://schemas.microsoft.com/office/drawing/2014/main" id="{36938BDD-7CF7-4687-BA8E-A0F7A10B67DF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89" name="Text Box 4">
          <a:extLst>
            <a:ext uri="{FF2B5EF4-FFF2-40B4-BE49-F238E27FC236}">
              <a16:creationId xmlns:a16="http://schemas.microsoft.com/office/drawing/2014/main" id="{0954A73A-0BC8-4C09-8D78-D14BA42EC6B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90" name="Text Box 6">
          <a:extLst>
            <a:ext uri="{FF2B5EF4-FFF2-40B4-BE49-F238E27FC236}">
              <a16:creationId xmlns:a16="http://schemas.microsoft.com/office/drawing/2014/main" id="{640240E1-E07F-4CD6-A739-BE09624BF48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491" name="Text Box 4">
          <a:extLst>
            <a:ext uri="{FF2B5EF4-FFF2-40B4-BE49-F238E27FC236}">
              <a16:creationId xmlns:a16="http://schemas.microsoft.com/office/drawing/2014/main" id="{8E9E9525-993A-4A84-BB6D-F022D9FFFAFD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492" name="Text Box 6">
          <a:extLst>
            <a:ext uri="{FF2B5EF4-FFF2-40B4-BE49-F238E27FC236}">
              <a16:creationId xmlns:a16="http://schemas.microsoft.com/office/drawing/2014/main" id="{4AD506D1-7D93-4EBD-8729-773EC043C896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493" name="Text Box 4">
          <a:extLst>
            <a:ext uri="{FF2B5EF4-FFF2-40B4-BE49-F238E27FC236}">
              <a16:creationId xmlns:a16="http://schemas.microsoft.com/office/drawing/2014/main" id="{76340572-2A1E-4D19-A74A-A95331D41095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494" name="Text Box 6">
          <a:extLst>
            <a:ext uri="{FF2B5EF4-FFF2-40B4-BE49-F238E27FC236}">
              <a16:creationId xmlns:a16="http://schemas.microsoft.com/office/drawing/2014/main" id="{29C90E05-DF5E-4453-B677-0D769D361260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495" name="Text Box 4">
          <a:extLst>
            <a:ext uri="{FF2B5EF4-FFF2-40B4-BE49-F238E27FC236}">
              <a16:creationId xmlns:a16="http://schemas.microsoft.com/office/drawing/2014/main" id="{318D559A-0049-4749-87A7-DB390024C1D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496" name="Text Box 6">
          <a:extLst>
            <a:ext uri="{FF2B5EF4-FFF2-40B4-BE49-F238E27FC236}">
              <a16:creationId xmlns:a16="http://schemas.microsoft.com/office/drawing/2014/main" id="{32D0B46F-27B7-4BA2-90E9-449C35881D1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5497" name="Text Box 4">
          <a:extLst>
            <a:ext uri="{FF2B5EF4-FFF2-40B4-BE49-F238E27FC236}">
              <a16:creationId xmlns:a16="http://schemas.microsoft.com/office/drawing/2014/main" id="{BD285B82-5468-4DBC-87F8-032CA92AA1B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5498" name="Text Box 6">
          <a:extLst>
            <a:ext uri="{FF2B5EF4-FFF2-40B4-BE49-F238E27FC236}">
              <a16:creationId xmlns:a16="http://schemas.microsoft.com/office/drawing/2014/main" id="{9DA9C2D1-E0E5-413D-9B4A-5B7E62E5CCB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499" name="Text Box 4">
          <a:extLst>
            <a:ext uri="{FF2B5EF4-FFF2-40B4-BE49-F238E27FC236}">
              <a16:creationId xmlns:a16="http://schemas.microsoft.com/office/drawing/2014/main" id="{F8CE9CEC-4304-4AE6-8A78-B0EDD99A1DF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500" name="Text Box 6">
          <a:extLst>
            <a:ext uri="{FF2B5EF4-FFF2-40B4-BE49-F238E27FC236}">
              <a16:creationId xmlns:a16="http://schemas.microsoft.com/office/drawing/2014/main" id="{CC81CC0E-37BD-4914-BFB4-92C6B3E3704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501" name="Text Box 4">
          <a:extLst>
            <a:ext uri="{FF2B5EF4-FFF2-40B4-BE49-F238E27FC236}">
              <a16:creationId xmlns:a16="http://schemas.microsoft.com/office/drawing/2014/main" id="{38617451-0196-4D87-9ECB-A5C09F0B065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502" name="Text Box 6">
          <a:extLst>
            <a:ext uri="{FF2B5EF4-FFF2-40B4-BE49-F238E27FC236}">
              <a16:creationId xmlns:a16="http://schemas.microsoft.com/office/drawing/2014/main" id="{0CFB179E-D843-4BAB-9FAD-7D29418513B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503" name="Text Box 4">
          <a:extLst>
            <a:ext uri="{FF2B5EF4-FFF2-40B4-BE49-F238E27FC236}">
              <a16:creationId xmlns:a16="http://schemas.microsoft.com/office/drawing/2014/main" id="{9475BDD9-5825-45C8-A997-0F15A742C02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504" name="Text Box 6">
          <a:extLst>
            <a:ext uri="{FF2B5EF4-FFF2-40B4-BE49-F238E27FC236}">
              <a16:creationId xmlns:a16="http://schemas.microsoft.com/office/drawing/2014/main" id="{2A210517-9B8C-4809-84E3-0E9C4C4CF73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505" name="Text Box 4">
          <a:extLst>
            <a:ext uri="{FF2B5EF4-FFF2-40B4-BE49-F238E27FC236}">
              <a16:creationId xmlns:a16="http://schemas.microsoft.com/office/drawing/2014/main" id="{F4E6B650-5A1F-4081-B319-2F9F1817756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506" name="Text Box 6">
          <a:extLst>
            <a:ext uri="{FF2B5EF4-FFF2-40B4-BE49-F238E27FC236}">
              <a16:creationId xmlns:a16="http://schemas.microsoft.com/office/drawing/2014/main" id="{D1D8D321-1093-4532-A889-D3EC566ECCF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5507" name="Text Box 4">
          <a:extLst>
            <a:ext uri="{FF2B5EF4-FFF2-40B4-BE49-F238E27FC236}">
              <a16:creationId xmlns:a16="http://schemas.microsoft.com/office/drawing/2014/main" id="{027893C5-14E1-4022-87A2-C439FAB5D09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5508" name="Text Box 6">
          <a:extLst>
            <a:ext uri="{FF2B5EF4-FFF2-40B4-BE49-F238E27FC236}">
              <a16:creationId xmlns:a16="http://schemas.microsoft.com/office/drawing/2014/main" id="{8AE16E60-3247-4701-8918-EB38CAC0E3D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509" name="Text Box 4">
          <a:extLst>
            <a:ext uri="{FF2B5EF4-FFF2-40B4-BE49-F238E27FC236}">
              <a16:creationId xmlns:a16="http://schemas.microsoft.com/office/drawing/2014/main" id="{8F24F92A-6EDA-4D60-9DBB-FBF87C86FF4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510" name="Text Box 6">
          <a:extLst>
            <a:ext uri="{FF2B5EF4-FFF2-40B4-BE49-F238E27FC236}">
              <a16:creationId xmlns:a16="http://schemas.microsoft.com/office/drawing/2014/main" id="{3469483C-2900-4D1F-B51A-A7520B1BA53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511" name="Text Box 4">
          <a:extLst>
            <a:ext uri="{FF2B5EF4-FFF2-40B4-BE49-F238E27FC236}">
              <a16:creationId xmlns:a16="http://schemas.microsoft.com/office/drawing/2014/main" id="{61AE7E9E-3CB2-4B9A-8FF4-AD36A4F938C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512" name="Text Box 6">
          <a:extLst>
            <a:ext uri="{FF2B5EF4-FFF2-40B4-BE49-F238E27FC236}">
              <a16:creationId xmlns:a16="http://schemas.microsoft.com/office/drawing/2014/main" id="{D424B5BC-584A-4936-B6DB-9126C43E027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513" name="Text Box 4">
          <a:extLst>
            <a:ext uri="{FF2B5EF4-FFF2-40B4-BE49-F238E27FC236}">
              <a16:creationId xmlns:a16="http://schemas.microsoft.com/office/drawing/2014/main" id="{4FFCDD42-8616-414C-A66C-2DF6BDAE611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514" name="Text Box 6">
          <a:extLst>
            <a:ext uri="{FF2B5EF4-FFF2-40B4-BE49-F238E27FC236}">
              <a16:creationId xmlns:a16="http://schemas.microsoft.com/office/drawing/2014/main" id="{0E949CDD-0B4E-4269-A6CB-BE4B119A46A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5515" name="Text Box 4">
          <a:extLst>
            <a:ext uri="{FF2B5EF4-FFF2-40B4-BE49-F238E27FC236}">
              <a16:creationId xmlns:a16="http://schemas.microsoft.com/office/drawing/2014/main" id="{5ED59B23-CF42-4074-874E-F091A37C17A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5516" name="Text Box 6">
          <a:extLst>
            <a:ext uri="{FF2B5EF4-FFF2-40B4-BE49-F238E27FC236}">
              <a16:creationId xmlns:a16="http://schemas.microsoft.com/office/drawing/2014/main" id="{23F555AB-2AC7-4E49-ACC8-630D3C4E476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517" name="Text Box 4">
          <a:extLst>
            <a:ext uri="{FF2B5EF4-FFF2-40B4-BE49-F238E27FC236}">
              <a16:creationId xmlns:a16="http://schemas.microsoft.com/office/drawing/2014/main" id="{50062191-A2E1-4927-8524-A651BF3DFAD0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518" name="Text Box 6">
          <a:extLst>
            <a:ext uri="{FF2B5EF4-FFF2-40B4-BE49-F238E27FC236}">
              <a16:creationId xmlns:a16="http://schemas.microsoft.com/office/drawing/2014/main" id="{C3511586-6370-410A-960A-687F3FAD2BBC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519" name="Text Box 4">
          <a:extLst>
            <a:ext uri="{FF2B5EF4-FFF2-40B4-BE49-F238E27FC236}">
              <a16:creationId xmlns:a16="http://schemas.microsoft.com/office/drawing/2014/main" id="{AD249813-26EC-4CA3-9616-1B1011E7F5CB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520" name="Text Box 6">
          <a:extLst>
            <a:ext uri="{FF2B5EF4-FFF2-40B4-BE49-F238E27FC236}">
              <a16:creationId xmlns:a16="http://schemas.microsoft.com/office/drawing/2014/main" id="{48473E16-71E1-467F-97E0-31189E9BACC7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5521" name="Text Box 4">
          <a:extLst>
            <a:ext uri="{FF2B5EF4-FFF2-40B4-BE49-F238E27FC236}">
              <a16:creationId xmlns:a16="http://schemas.microsoft.com/office/drawing/2014/main" id="{79682C7E-3910-4A8C-8502-5D717E81A48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5522" name="Text Box 6">
          <a:extLst>
            <a:ext uri="{FF2B5EF4-FFF2-40B4-BE49-F238E27FC236}">
              <a16:creationId xmlns:a16="http://schemas.microsoft.com/office/drawing/2014/main" id="{BD223356-05DB-401E-ACD7-6FE9ABCED95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523" name="Text Box 4">
          <a:extLst>
            <a:ext uri="{FF2B5EF4-FFF2-40B4-BE49-F238E27FC236}">
              <a16:creationId xmlns:a16="http://schemas.microsoft.com/office/drawing/2014/main" id="{48C6E1F1-156F-4223-8850-4AF1B4408D8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524" name="Text Box 6">
          <a:extLst>
            <a:ext uri="{FF2B5EF4-FFF2-40B4-BE49-F238E27FC236}">
              <a16:creationId xmlns:a16="http://schemas.microsoft.com/office/drawing/2014/main" id="{8376F9AA-4E63-4B5F-BD76-A93F03E7265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525" name="Text Box 4">
          <a:extLst>
            <a:ext uri="{FF2B5EF4-FFF2-40B4-BE49-F238E27FC236}">
              <a16:creationId xmlns:a16="http://schemas.microsoft.com/office/drawing/2014/main" id="{805336CC-DC67-4EE2-A310-F0C302337526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526" name="Text Box 6">
          <a:extLst>
            <a:ext uri="{FF2B5EF4-FFF2-40B4-BE49-F238E27FC236}">
              <a16:creationId xmlns:a16="http://schemas.microsoft.com/office/drawing/2014/main" id="{45BC23EB-CA51-4B23-A10A-26134A70C392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5527" name="Text Box 4">
          <a:extLst>
            <a:ext uri="{FF2B5EF4-FFF2-40B4-BE49-F238E27FC236}">
              <a16:creationId xmlns:a16="http://schemas.microsoft.com/office/drawing/2014/main" id="{F5E4AA0D-FA93-45BE-9F28-B7C47E165C9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5528" name="Text Box 6">
          <a:extLst>
            <a:ext uri="{FF2B5EF4-FFF2-40B4-BE49-F238E27FC236}">
              <a16:creationId xmlns:a16="http://schemas.microsoft.com/office/drawing/2014/main" id="{4A4D5B51-AFAC-4B62-A682-13D2137D5D0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5529" name="Text Box 4">
          <a:extLst>
            <a:ext uri="{FF2B5EF4-FFF2-40B4-BE49-F238E27FC236}">
              <a16:creationId xmlns:a16="http://schemas.microsoft.com/office/drawing/2014/main" id="{FA3D3FC9-CD9B-4838-B0EB-DDB622C4B32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5530" name="Text Box 6">
          <a:extLst>
            <a:ext uri="{FF2B5EF4-FFF2-40B4-BE49-F238E27FC236}">
              <a16:creationId xmlns:a16="http://schemas.microsoft.com/office/drawing/2014/main" id="{6F424EEE-5DCC-4445-9D13-5A5D1D4EB63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5531" name="Text Box 4">
          <a:extLst>
            <a:ext uri="{FF2B5EF4-FFF2-40B4-BE49-F238E27FC236}">
              <a16:creationId xmlns:a16="http://schemas.microsoft.com/office/drawing/2014/main" id="{1EAE6418-726C-4D1E-AA1D-87A37B8CC34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5532" name="Text Box 6">
          <a:extLst>
            <a:ext uri="{FF2B5EF4-FFF2-40B4-BE49-F238E27FC236}">
              <a16:creationId xmlns:a16="http://schemas.microsoft.com/office/drawing/2014/main" id="{2514A581-4ADD-431E-BF29-DF17C8516CF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5533" name="Text Box 4">
          <a:extLst>
            <a:ext uri="{FF2B5EF4-FFF2-40B4-BE49-F238E27FC236}">
              <a16:creationId xmlns:a16="http://schemas.microsoft.com/office/drawing/2014/main" id="{C46EAC92-F46D-4A20-993F-5D1834AAFC3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5534" name="Text Box 6">
          <a:extLst>
            <a:ext uri="{FF2B5EF4-FFF2-40B4-BE49-F238E27FC236}">
              <a16:creationId xmlns:a16="http://schemas.microsoft.com/office/drawing/2014/main" id="{86F5C26C-3933-4356-9A5F-FC0026F1D93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20032"/>
    <xdr:sp macro="" textlink="">
      <xdr:nvSpPr>
        <xdr:cNvPr id="5535" name="Text Box 4">
          <a:extLst>
            <a:ext uri="{FF2B5EF4-FFF2-40B4-BE49-F238E27FC236}">
              <a16:creationId xmlns:a16="http://schemas.microsoft.com/office/drawing/2014/main" id="{538C5422-CA80-4CAC-9F24-275A03B4985B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20032"/>
    <xdr:sp macro="" textlink="">
      <xdr:nvSpPr>
        <xdr:cNvPr id="5536" name="Text Box 6">
          <a:extLst>
            <a:ext uri="{FF2B5EF4-FFF2-40B4-BE49-F238E27FC236}">
              <a16:creationId xmlns:a16="http://schemas.microsoft.com/office/drawing/2014/main" id="{DF7C96D4-A2A5-40B0-B92A-061C4A6305CE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5537" name="Text Box 4">
          <a:extLst>
            <a:ext uri="{FF2B5EF4-FFF2-40B4-BE49-F238E27FC236}">
              <a16:creationId xmlns:a16="http://schemas.microsoft.com/office/drawing/2014/main" id="{5F7D7321-D249-4021-9F79-75DB60203E4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5538" name="Text Box 6">
          <a:extLst>
            <a:ext uri="{FF2B5EF4-FFF2-40B4-BE49-F238E27FC236}">
              <a16:creationId xmlns:a16="http://schemas.microsoft.com/office/drawing/2014/main" id="{4C429672-CE8C-4D74-B148-D8C8A39D463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20032"/>
    <xdr:sp macro="" textlink="">
      <xdr:nvSpPr>
        <xdr:cNvPr id="5539" name="Text Box 4">
          <a:extLst>
            <a:ext uri="{FF2B5EF4-FFF2-40B4-BE49-F238E27FC236}">
              <a16:creationId xmlns:a16="http://schemas.microsoft.com/office/drawing/2014/main" id="{62951738-E7FE-4EA1-B63B-3F8D89BC02FB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20032"/>
    <xdr:sp macro="" textlink="">
      <xdr:nvSpPr>
        <xdr:cNvPr id="5540" name="Text Box 6">
          <a:extLst>
            <a:ext uri="{FF2B5EF4-FFF2-40B4-BE49-F238E27FC236}">
              <a16:creationId xmlns:a16="http://schemas.microsoft.com/office/drawing/2014/main" id="{0A76E488-7D8A-468F-A71E-F10B080747C5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20032"/>
    <xdr:sp macro="" textlink="">
      <xdr:nvSpPr>
        <xdr:cNvPr id="5541" name="Text Box 4">
          <a:extLst>
            <a:ext uri="{FF2B5EF4-FFF2-40B4-BE49-F238E27FC236}">
              <a16:creationId xmlns:a16="http://schemas.microsoft.com/office/drawing/2014/main" id="{C9031749-8F96-4CEE-A900-85EEFB5DE5B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20032"/>
    <xdr:sp macro="" textlink="">
      <xdr:nvSpPr>
        <xdr:cNvPr id="5542" name="Text Box 6">
          <a:extLst>
            <a:ext uri="{FF2B5EF4-FFF2-40B4-BE49-F238E27FC236}">
              <a16:creationId xmlns:a16="http://schemas.microsoft.com/office/drawing/2014/main" id="{6577BB91-F13B-47DC-83E8-F67443AB90D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20032"/>
    <xdr:sp macro="" textlink="">
      <xdr:nvSpPr>
        <xdr:cNvPr id="5543" name="Text Box 6">
          <a:extLst>
            <a:ext uri="{FF2B5EF4-FFF2-40B4-BE49-F238E27FC236}">
              <a16:creationId xmlns:a16="http://schemas.microsoft.com/office/drawing/2014/main" id="{61B98EE5-8F1E-43BF-9320-C631FFD9402E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544" name="Text Box 4">
          <a:extLst>
            <a:ext uri="{FF2B5EF4-FFF2-40B4-BE49-F238E27FC236}">
              <a16:creationId xmlns:a16="http://schemas.microsoft.com/office/drawing/2014/main" id="{097839A8-4768-49EC-A369-E76F7233DDD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545" name="Text Box 6">
          <a:extLst>
            <a:ext uri="{FF2B5EF4-FFF2-40B4-BE49-F238E27FC236}">
              <a16:creationId xmlns:a16="http://schemas.microsoft.com/office/drawing/2014/main" id="{5E4A6B5C-BA23-4858-AC93-57CBA9CF7B25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546" name="Text Box 4">
          <a:extLst>
            <a:ext uri="{FF2B5EF4-FFF2-40B4-BE49-F238E27FC236}">
              <a16:creationId xmlns:a16="http://schemas.microsoft.com/office/drawing/2014/main" id="{7C19B9C6-AC73-402F-976E-D6CE93567B37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547" name="Text Box 6">
          <a:extLst>
            <a:ext uri="{FF2B5EF4-FFF2-40B4-BE49-F238E27FC236}">
              <a16:creationId xmlns:a16="http://schemas.microsoft.com/office/drawing/2014/main" id="{C6842AB7-264E-4A83-8325-3BA020E94812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548" name="Text Box 4">
          <a:extLst>
            <a:ext uri="{FF2B5EF4-FFF2-40B4-BE49-F238E27FC236}">
              <a16:creationId xmlns:a16="http://schemas.microsoft.com/office/drawing/2014/main" id="{1FB69474-400E-45A9-A7B9-F8666D3546DA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549" name="Text Box 6">
          <a:extLst>
            <a:ext uri="{FF2B5EF4-FFF2-40B4-BE49-F238E27FC236}">
              <a16:creationId xmlns:a16="http://schemas.microsoft.com/office/drawing/2014/main" id="{8846B6D1-65BF-4C91-86FF-0ED779FA9964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180</xdr:row>
      <xdr:rowOff>0</xdr:rowOff>
    </xdr:from>
    <xdr:ext cx="85725" cy="165588"/>
    <xdr:sp macro="" textlink="">
      <xdr:nvSpPr>
        <xdr:cNvPr id="5550" name="Text Box 4">
          <a:extLst>
            <a:ext uri="{FF2B5EF4-FFF2-40B4-BE49-F238E27FC236}">
              <a16:creationId xmlns:a16="http://schemas.microsoft.com/office/drawing/2014/main" id="{42ECA2BD-5EB7-4416-A048-0B804CC25F5B}"/>
            </a:ext>
          </a:extLst>
        </xdr:cNvPr>
        <xdr:cNvSpPr txBox="1">
          <a:spLocks noChangeArrowheads="1"/>
        </xdr:cNvSpPr>
      </xdr:nvSpPr>
      <xdr:spPr bwMode="auto">
        <a:xfrm>
          <a:off x="314325" y="42803885"/>
          <a:ext cx="85725" cy="165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180</xdr:row>
      <xdr:rowOff>0</xdr:rowOff>
    </xdr:from>
    <xdr:ext cx="85725" cy="165588"/>
    <xdr:sp macro="" textlink="">
      <xdr:nvSpPr>
        <xdr:cNvPr id="5551" name="Text Box 4">
          <a:extLst>
            <a:ext uri="{FF2B5EF4-FFF2-40B4-BE49-F238E27FC236}">
              <a16:creationId xmlns:a16="http://schemas.microsoft.com/office/drawing/2014/main" id="{BB2FC22A-FB79-4D87-AB88-1387AE3815B0}"/>
            </a:ext>
          </a:extLst>
        </xdr:cNvPr>
        <xdr:cNvSpPr txBox="1">
          <a:spLocks noChangeArrowheads="1"/>
        </xdr:cNvSpPr>
      </xdr:nvSpPr>
      <xdr:spPr bwMode="auto">
        <a:xfrm>
          <a:off x="314325" y="42803885"/>
          <a:ext cx="85725" cy="165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180</xdr:row>
      <xdr:rowOff>0</xdr:rowOff>
    </xdr:from>
    <xdr:ext cx="85725" cy="156062"/>
    <xdr:sp macro="" textlink="">
      <xdr:nvSpPr>
        <xdr:cNvPr id="5552" name="Text Box 4">
          <a:extLst>
            <a:ext uri="{FF2B5EF4-FFF2-40B4-BE49-F238E27FC236}">
              <a16:creationId xmlns:a16="http://schemas.microsoft.com/office/drawing/2014/main" id="{B8F738ED-0715-409B-8E10-D406B8B38094}"/>
            </a:ext>
          </a:extLst>
        </xdr:cNvPr>
        <xdr:cNvSpPr txBox="1">
          <a:spLocks noChangeArrowheads="1"/>
        </xdr:cNvSpPr>
      </xdr:nvSpPr>
      <xdr:spPr bwMode="auto">
        <a:xfrm>
          <a:off x="314325" y="42803885"/>
          <a:ext cx="85725" cy="156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180</xdr:row>
      <xdr:rowOff>0</xdr:rowOff>
    </xdr:from>
    <xdr:ext cx="85725" cy="156062"/>
    <xdr:sp macro="" textlink="">
      <xdr:nvSpPr>
        <xdr:cNvPr id="5553" name="Text Box 4">
          <a:extLst>
            <a:ext uri="{FF2B5EF4-FFF2-40B4-BE49-F238E27FC236}">
              <a16:creationId xmlns:a16="http://schemas.microsoft.com/office/drawing/2014/main" id="{A7D38E00-377F-4306-B357-374B26302D4B}"/>
            </a:ext>
          </a:extLst>
        </xdr:cNvPr>
        <xdr:cNvSpPr txBox="1">
          <a:spLocks noChangeArrowheads="1"/>
        </xdr:cNvSpPr>
      </xdr:nvSpPr>
      <xdr:spPr bwMode="auto">
        <a:xfrm>
          <a:off x="314325" y="42803885"/>
          <a:ext cx="85725" cy="156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180</xdr:row>
      <xdr:rowOff>0</xdr:rowOff>
    </xdr:from>
    <xdr:ext cx="85725" cy="156063"/>
    <xdr:sp macro="" textlink="">
      <xdr:nvSpPr>
        <xdr:cNvPr id="5554" name="Text Box 4">
          <a:extLst>
            <a:ext uri="{FF2B5EF4-FFF2-40B4-BE49-F238E27FC236}">
              <a16:creationId xmlns:a16="http://schemas.microsoft.com/office/drawing/2014/main" id="{EC1EC5D1-C00D-4718-B229-FD9945175C55}"/>
            </a:ext>
          </a:extLst>
        </xdr:cNvPr>
        <xdr:cNvSpPr txBox="1">
          <a:spLocks noChangeArrowheads="1"/>
        </xdr:cNvSpPr>
      </xdr:nvSpPr>
      <xdr:spPr bwMode="auto">
        <a:xfrm>
          <a:off x="314325" y="42803885"/>
          <a:ext cx="85725" cy="156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180</xdr:row>
      <xdr:rowOff>0</xdr:rowOff>
    </xdr:from>
    <xdr:ext cx="85725" cy="156063"/>
    <xdr:sp macro="" textlink="">
      <xdr:nvSpPr>
        <xdr:cNvPr id="5555" name="Text Box 4">
          <a:extLst>
            <a:ext uri="{FF2B5EF4-FFF2-40B4-BE49-F238E27FC236}">
              <a16:creationId xmlns:a16="http://schemas.microsoft.com/office/drawing/2014/main" id="{7491CF06-7CE3-4091-BB26-76DFC6028980}"/>
            </a:ext>
          </a:extLst>
        </xdr:cNvPr>
        <xdr:cNvSpPr txBox="1">
          <a:spLocks noChangeArrowheads="1"/>
        </xdr:cNvSpPr>
      </xdr:nvSpPr>
      <xdr:spPr bwMode="auto">
        <a:xfrm>
          <a:off x="314325" y="42803885"/>
          <a:ext cx="85725" cy="156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180</xdr:row>
      <xdr:rowOff>0</xdr:rowOff>
    </xdr:from>
    <xdr:ext cx="85725" cy="167830"/>
    <xdr:sp macro="" textlink="">
      <xdr:nvSpPr>
        <xdr:cNvPr id="5556" name="Text Box 4">
          <a:extLst>
            <a:ext uri="{FF2B5EF4-FFF2-40B4-BE49-F238E27FC236}">
              <a16:creationId xmlns:a16="http://schemas.microsoft.com/office/drawing/2014/main" id="{568878C6-8C0C-4B85-8FC7-B09E6D7A855F}"/>
            </a:ext>
          </a:extLst>
        </xdr:cNvPr>
        <xdr:cNvSpPr txBox="1">
          <a:spLocks noChangeArrowheads="1"/>
        </xdr:cNvSpPr>
      </xdr:nvSpPr>
      <xdr:spPr bwMode="auto">
        <a:xfrm>
          <a:off x="314325" y="42803885"/>
          <a:ext cx="85725" cy="167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180</xdr:row>
      <xdr:rowOff>0</xdr:rowOff>
    </xdr:from>
    <xdr:ext cx="85725" cy="167830"/>
    <xdr:sp macro="" textlink="">
      <xdr:nvSpPr>
        <xdr:cNvPr id="5557" name="Text Box 4">
          <a:extLst>
            <a:ext uri="{FF2B5EF4-FFF2-40B4-BE49-F238E27FC236}">
              <a16:creationId xmlns:a16="http://schemas.microsoft.com/office/drawing/2014/main" id="{BAB237E3-03E7-43C2-888F-83100B866DDB}"/>
            </a:ext>
          </a:extLst>
        </xdr:cNvPr>
        <xdr:cNvSpPr txBox="1">
          <a:spLocks noChangeArrowheads="1"/>
        </xdr:cNvSpPr>
      </xdr:nvSpPr>
      <xdr:spPr bwMode="auto">
        <a:xfrm>
          <a:off x="314325" y="42803885"/>
          <a:ext cx="85725" cy="167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180</xdr:row>
      <xdr:rowOff>0</xdr:rowOff>
    </xdr:from>
    <xdr:ext cx="85725" cy="163907"/>
    <xdr:sp macro="" textlink="">
      <xdr:nvSpPr>
        <xdr:cNvPr id="5558" name="Text Box 4">
          <a:extLst>
            <a:ext uri="{FF2B5EF4-FFF2-40B4-BE49-F238E27FC236}">
              <a16:creationId xmlns:a16="http://schemas.microsoft.com/office/drawing/2014/main" id="{E5E0B0E9-3D66-423D-B3F2-622D3DE8B7AC}"/>
            </a:ext>
          </a:extLst>
        </xdr:cNvPr>
        <xdr:cNvSpPr txBox="1">
          <a:spLocks noChangeArrowheads="1"/>
        </xdr:cNvSpPr>
      </xdr:nvSpPr>
      <xdr:spPr bwMode="auto">
        <a:xfrm>
          <a:off x="314325" y="42803885"/>
          <a:ext cx="85725" cy="163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180</xdr:row>
      <xdr:rowOff>0</xdr:rowOff>
    </xdr:from>
    <xdr:ext cx="85725" cy="163907"/>
    <xdr:sp macro="" textlink="">
      <xdr:nvSpPr>
        <xdr:cNvPr id="5559" name="Text Box 4">
          <a:extLst>
            <a:ext uri="{FF2B5EF4-FFF2-40B4-BE49-F238E27FC236}">
              <a16:creationId xmlns:a16="http://schemas.microsoft.com/office/drawing/2014/main" id="{254A4C7D-B41C-4D68-B0F7-9EEC128230DD}"/>
            </a:ext>
          </a:extLst>
        </xdr:cNvPr>
        <xdr:cNvSpPr txBox="1">
          <a:spLocks noChangeArrowheads="1"/>
        </xdr:cNvSpPr>
      </xdr:nvSpPr>
      <xdr:spPr bwMode="auto">
        <a:xfrm>
          <a:off x="314325" y="42803885"/>
          <a:ext cx="85725" cy="163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174</xdr:row>
      <xdr:rowOff>428625</xdr:rowOff>
    </xdr:from>
    <xdr:ext cx="85725" cy="156322"/>
    <xdr:sp macro="" textlink="">
      <xdr:nvSpPr>
        <xdr:cNvPr id="5560" name="Text Box 4">
          <a:extLst>
            <a:ext uri="{FF2B5EF4-FFF2-40B4-BE49-F238E27FC236}">
              <a16:creationId xmlns:a16="http://schemas.microsoft.com/office/drawing/2014/main" id="{CA1C18E3-3AF6-4824-8BFA-DE7B2169ADC3}"/>
            </a:ext>
          </a:extLst>
        </xdr:cNvPr>
        <xdr:cNvSpPr txBox="1">
          <a:spLocks noChangeArrowheads="1"/>
        </xdr:cNvSpPr>
      </xdr:nvSpPr>
      <xdr:spPr bwMode="auto">
        <a:xfrm>
          <a:off x="314325" y="4194004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174</xdr:row>
      <xdr:rowOff>428625</xdr:rowOff>
    </xdr:from>
    <xdr:ext cx="85725" cy="156322"/>
    <xdr:sp macro="" textlink="">
      <xdr:nvSpPr>
        <xdr:cNvPr id="5561" name="Text Box 4">
          <a:extLst>
            <a:ext uri="{FF2B5EF4-FFF2-40B4-BE49-F238E27FC236}">
              <a16:creationId xmlns:a16="http://schemas.microsoft.com/office/drawing/2014/main" id="{B323C1C5-3E7B-4B7D-81CC-DCE895432479}"/>
            </a:ext>
          </a:extLst>
        </xdr:cNvPr>
        <xdr:cNvSpPr txBox="1">
          <a:spLocks noChangeArrowheads="1"/>
        </xdr:cNvSpPr>
      </xdr:nvSpPr>
      <xdr:spPr bwMode="auto">
        <a:xfrm>
          <a:off x="314325" y="4194004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428625</xdr:rowOff>
    </xdr:from>
    <xdr:ext cx="85725" cy="150329"/>
    <xdr:sp macro="" textlink="">
      <xdr:nvSpPr>
        <xdr:cNvPr id="5562" name="Text Box 4">
          <a:extLst>
            <a:ext uri="{FF2B5EF4-FFF2-40B4-BE49-F238E27FC236}">
              <a16:creationId xmlns:a16="http://schemas.microsoft.com/office/drawing/2014/main" id="{F0A84DAB-E73A-42E3-80E6-D7DA7E76CD20}"/>
            </a:ext>
          </a:extLst>
        </xdr:cNvPr>
        <xdr:cNvSpPr txBox="1">
          <a:spLocks noChangeArrowheads="1"/>
        </xdr:cNvSpPr>
      </xdr:nvSpPr>
      <xdr:spPr bwMode="auto">
        <a:xfrm>
          <a:off x="314325" y="36572337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5563" name="Text Box 4">
          <a:extLst>
            <a:ext uri="{FF2B5EF4-FFF2-40B4-BE49-F238E27FC236}">
              <a16:creationId xmlns:a16="http://schemas.microsoft.com/office/drawing/2014/main" id="{D71E7D61-71A2-4720-8977-EFCA8AA23598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5564" name="Text Box 6">
          <a:extLst>
            <a:ext uri="{FF2B5EF4-FFF2-40B4-BE49-F238E27FC236}">
              <a16:creationId xmlns:a16="http://schemas.microsoft.com/office/drawing/2014/main" id="{BD1858DE-9817-411A-9C6B-9D6F764F5364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565" name="Text Box 4">
          <a:extLst>
            <a:ext uri="{FF2B5EF4-FFF2-40B4-BE49-F238E27FC236}">
              <a16:creationId xmlns:a16="http://schemas.microsoft.com/office/drawing/2014/main" id="{9A10F3D6-F062-45A7-BC2E-91582AC1A82B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566" name="Text Box 6">
          <a:extLst>
            <a:ext uri="{FF2B5EF4-FFF2-40B4-BE49-F238E27FC236}">
              <a16:creationId xmlns:a16="http://schemas.microsoft.com/office/drawing/2014/main" id="{338F0787-419B-4B01-B00D-07A1C0B56DCA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567" name="Text Box 4">
          <a:extLst>
            <a:ext uri="{FF2B5EF4-FFF2-40B4-BE49-F238E27FC236}">
              <a16:creationId xmlns:a16="http://schemas.microsoft.com/office/drawing/2014/main" id="{BEAE5816-07CC-4D77-97F2-BD01D4A8A525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568" name="Text Box 6">
          <a:extLst>
            <a:ext uri="{FF2B5EF4-FFF2-40B4-BE49-F238E27FC236}">
              <a16:creationId xmlns:a16="http://schemas.microsoft.com/office/drawing/2014/main" id="{1646C339-3492-45E1-967E-2F83DBB18EEC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569" name="Text Box 4">
          <a:extLst>
            <a:ext uri="{FF2B5EF4-FFF2-40B4-BE49-F238E27FC236}">
              <a16:creationId xmlns:a16="http://schemas.microsoft.com/office/drawing/2014/main" id="{B6150656-297C-43FA-9F84-D3CCC8976D51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570" name="Text Box 6">
          <a:extLst>
            <a:ext uri="{FF2B5EF4-FFF2-40B4-BE49-F238E27FC236}">
              <a16:creationId xmlns:a16="http://schemas.microsoft.com/office/drawing/2014/main" id="{9AB069D8-F609-4159-9FD2-3F07EEC46EF8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5571" name="Text Box 4">
          <a:extLst>
            <a:ext uri="{FF2B5EF4-FFF2-40B4-BE49-F238E27FC236}">
              <a16:creationId xmlns:a16="http://schemas.microsoft.com/office/drawing/2014/main" id="{E96738E2-30AE-4B3A-950E-851B926AF6F8}"/>
            </a:ext>
          </a:extLst>
        </xdr:cNvPr>
        <xdr:cNvSpPr txBox="1">
          <a:spLocks noChangeArrowheads="1"/>
        </xdr:cNvSpPr>
      </xdr:nvSpPr>
      <xdr:spPr bwMode="auto">
        <a:xfrm>
          <a:off x="2608385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5572" name="Text Box 6">
          <a:extLst>
            <a:ext uri="{FF2B5EF4-FFF2-40B4-BE49-F238E27FC236}">
              <a16:creationId xmlns:a16="http://schemas.microsoft.com/office/drawing/2014/main" id="{B8F000C2-2DD7-42DC-9CA9-2FD1D051B45A}"/>
            </a:ext>
          </a:extLst>
        </xdr:cNvPr>
        <xdr:cNvSpPr txBox="1">
          <a:spLocks noChangeArrowheads="1"/>
        </xdr:cNvSpPr>
      </xdr:nvSpPr>
      <xdr:spPr bwMode="auto">
        <a:xfrm>
          <a:off x="2608385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573" name="Text Box 4">
          <a:extLst>
            <a:ext uri="{FF2B5EF4-FFF2-40B4-BE49-F238E27FC236}">
              <a16:creationId xmlns:a16="http://schemas.microsoft.com/office/drawing/2014/main" id="{1084B319-A74D-41F7-ABCB-5E31527120C4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574" name="Text Box 6">
          <a:extLst>
            <a:ext uri="{FF2B5EF4-FFF2-40B4-BE49-F238E27FC236}">
              <a16:creationId xmlns:a16="http://schemas.microsoft.com/office/drawing/2014/main" id="{D3447A5C-BD04-43DF-BE5B-3AFFF6C305DD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5575" name="Text Box 4">
          <a:extLst>
            <a:ext uri="{FF2B5EF4-FFF2-40B4-BE49-F238E27FC236}">
              <a16:creationId xmlns:a16="http://schemas.microsoft.com/office/drawing/2014/main" id="{1EF1DF40-16F2-45A2-832D-2072DE3F35E1}"/>
            </a:ext>
          </a:extLst>
        </xdr:cNvPr>
        <xdr:cNvSpPr txBox="1">
          <a:spLocks noChangeArrowheads="1"/>
        </xdr:cNvSpPr>
      </xdr:nvSpPr>
      <xdr:spPr bwMode="auto">
        <a:xfrm>
          <a:off x="0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5576" name="Text Box 6">
          <a:extLst>
            <a:ext uri="{FF2B5EF4-FFF2-40B4-BE49-F238E27FC236}">
              <a16:creationId xmlns:a16="http://schemas.microsoft.com/office/drawing/2014/main" id="{E2EDA165-788C-4EC2-8438-56186A5A6715}"/>
            </a:ext>
          </a:extLst>
        </xdr:cNvPr>
        <xdr:cNvSpPr txBox="1">
          <a:spLocks noChangeArrowheads="1"/>
        </xdr:cNvSpPr>
      </xdr:nvSpPr>
      <xdr:spPr bwMode="auto">
        <a:xfrm>
          <a:off x="0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85725" cy="114300"/>
    <xdr:sp macro="" textlink="">
      <xdr:nvSpPr>
        <xdr:cNvPr id="5577" name="Text Box 6">
          <a:extLst>
            <a:ext uri="{FF2B5EF4-FFF2-40B4-BE49-F238E27FC236}">
              <a16:creationId xmlns:a16="http://schemas.microsoft.com/office/drawing/2014/main" id="{54DC9A56-7015-4416-BC18-601620805DD3}"/>
            </a:ext>
          </a:extLst>
        </xdr:cNvPr>
        <xdr:cNvSpPr txBox="1">
          <a:spLocks noChangeArrowheads="1"/>
        </xdr:cNvSpPr>
      </xdr:nvSpPr>
      <xdr:spPr bwMode="auto">
        <a:xfrm>
          <a:off x="4176346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6348"/>
    <xdr:sp macro="" textlink="">
      <xdr:nvSpPr>
        <xdr:cNvPr id="5578" name="Text Box 4">
          <a:extLst>
            <a:ext uri="{FF2B5EF4-FFF2-40B4-BE49-F238E27FC236}">
              <a16:creationId xmlns:a16="http://schemas.microsoft.com/office/drawing/2014/main" id="{5DAF00A7-5660-41EA-BC90-A57E3633764B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6348"/>
    <xdr:sp macro="" textlink="">
      <xdr:nvSpPr>
        <xdr:cNvPr id="5579" name="Text Box 6">
          <a:extLst>
            <a:ext uri="{FF2B5EF4-FFF2-40B4-BE49-F238E27FC236}">
              <a16:creationId xmlns:a16="http://schemas.microsoft.com/office/drawing/2014/main" id="{FBE3C48B-A699-46DB-A019-87AF562BD2FE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5580" name="Text Box 6">
          <a:extLst>
            <a:ext uri="{FF2B5EF4-FFF2-40B4-BE49-F238E27FC236}">
              <a16:creationId xmlns:a16="http://schemas.microsoft.com/office/drawing/2014/main" id="{ABD03E22-A851-44D2-BAAD-D107307479B6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6373"/>
    <xdr:sp macro="" textlink="">
      <xdr:nvSpPr>
        <xdr:cNvPr id="5581" name="Text Box 4">
          <a:extLst>
            <a:ext uri="{FF2B5EF4-FFF2-40B4-BE49-F238E27FC236}">
              <a16:creationId xmlns:a16="http://schemas.microsoft.com/office/drawing/2014/main" id="{6749463D-A63A-4323-A6CE-5382E60C5A87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6373"/>
    <xdr:sp macro="" textlink="">
      <xdr:nvSpPr>
        <xdr:cNvPr id="5582" name="Text Box 6">
          <a:extLst>
            <a:ext uri="{FF2B5EF4-FFF2-40B4-BE49-F238E27FC236}">
              <a16:creationId xmlns:a16="http://schemas.microsoft.com/office/drawing/2014/main" id="{8D892172-9DDE-4C9A-9659-37D98BB0FDFC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5583" name="Text Box 4">
          <a:extLst>
            <a:ext uri="{FF2B5EF4-FFF2-40B4-BE49-F238E27FC236}">
              <a16:creationId xmlns:a16="http://schemas.microsoft.com/office/drawing/2014/main" id="{B6E1A788-85B2-4820-B2E8-C21B1075D4E7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5584" name="Text Box 6">
          <a:extLst>
            <a:ext uri="{FF2B5EF4-FFF2-40B4-BE49-F238E27FC236}">
              <a16:creationId xmlns:a16="http://schemas.microsoft.com/office/drawing/2014/main" id="{B12298D5-1C6A-479F-B723-6C5720ED520B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5153"/>
    <xdr:sp macro="" textlink="">
      <xdr:nvSpPr>
        <xdr:cNvPr id="5585" name="Text Box 6">
          <a:extLst>
            <a:ext uri="{FF2B5EF4-FFF2-40B4-BE49-F238E27FC236}">
              <a16:creationId xmlns:a16="http://schemas.microsoft.com/office/drawing/2014/main" id="{A18CE638-F2A3-4A20-9E57-2404B3729EB0}"/>
            </a:ext>
          </a:extLst>
        </xdr:cNvPr>
        <xdr:cNvSpPr txBox="1">
          <a:spLocks noChangeArrowheads="1"/>
        </xdr:cNvSpPr>
      </xdr:nvSpPr>
      <xdr:spPr bwMode="auto">
        <a:xfrm>
          <a:off x="2608385" y="3926498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5586" name="Text Box 4">
          <a:extLst>
            <a:ext uri="{FF2B5EF4-FFF2-40B4-BE49-F238E27FC236}">
              <a16:creationId xmlns:a16="http://schemas.microsoft.com/office/drawing/2014/main" id="{75DE47F9-ED29-4F73-A2FD-22D396A53ABB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5587" name="Text Box 6">
          <a:extLst>
            <a:ext uri="{FF2B5EF4-FFF2-40B4-BE49-F238E27FC236}">
              <a16:creationId xmlns:a16="http://schemas.microsoft.com/office/drawing/2014/main" id="{6A775F07-9640-4748-82D0-B8107398838E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5153"/>
    <xdr:sp macro="" textlink="">
      <xdr:nvSpPr>
        <xdr:cNvPr id="5588" name="Text Box 4">
          <a:extLst>
            <a:ext uri="{FF2B5EF4-FFF2-40B4-BE49-F238E27FC236}">
              <a16:creationId xmlns:a16="http://schemas.microsoft.com/office/drawing/2014/main" id="{879BC482-4651-4D80-99BD-3ABB4521EAA8}"/>
            </a:ext>
          </a:extLst>
        </xdr:cNvPr>
        <xdr:cNvSpPr txBox="1">
          <a:spLocks noChangeArrowheads="1"/>
        </xdr:cNvSpPr>
      </xdr:nvSpPr>
      <xdr:spPr bwMode="auto">
        <a:xfrm>
          <a:off x="0" y="3926498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5153"/>
    <xdr:sp macro="" textlink="">
      <xdr:nvSpPr>
        <xdr:cNvPr id="5589" name="Text Box 6">
          <a:extLst>
            <a:ext uri="{FF2B5EF4-FFF2-40B4-BE49-F238E27FC236}">
              <a16:creationId xmlns:a16="http://schemas.microsoft.com/office/drawing/2014/main" id="{C991A246-9224-45FC-BAAE-926201A497B6}"/>
            </a:ext>
          </a:extLst>
        </xdr:cNvPr>
        <xdr:cNvSpPr txBox="1">
          <a:spLocks noChangeArrowheads="1"/>
        </xdr:cNvSpPr>
      </xdr:nvSpPr>
      <xdr:spPr bwMode="auto">
        <a:xfrm>
          <a:off x="0" y="3926498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154</xdr:row>
      <xdr:rowOff>428625</xdr:rowOff>
    </xdr:from>
    <xdr:ext cx="85725" cy="150329"/>
    <xdr:sp macro="" textlink="">
      <xdr:nvSpPr>
        <xdr:cNvPr id="5590" name="Text Box 4">
          <a:extLst>
            <a:ext uri="{FF2B5EF4-FFF2-40B4-BE49-F238E27FC236}">
              <a16:creationId xmlns:a16="http://schemas.microsoft.com/office/drawing/2014/main" id="{139EFBB3-1646-4902-9BDA-65B2E0EC2CD2}"/>
            </a:ext>
          </a:extLst>
        </xdr:cNvPr>
        <xdr:cNvSpPr txBox="1">
          <a:spLocks noChangeArrowheads="1"/>
        </xdr:cNvSpPr>
      </xdr:nvSpPr>
      <xdr:spPr bwMode="auto">
        <a:xfrm>
          <a:off x="314325" y="374332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5591" name="Text Box 4">
          <a:extLst>
            <a:ext uri="{FF2B5EF4-FFF2-40B4-BE49-F238E27FC236}">
              <a16:creationId xmlns:a16="http://schemas.microsoft.com/office/drawing/2014/main" id="{F22CEE8D-9240-4F0D-BCD4-0ABF210E5BCC}"/>
            </a:ext>
          </a:extLst>
        </xdr:cNvPr>
        <xdr:cNvSpPr txBox="1">
          <a:spLocks noChangeArrowheads="1"/>
        </xdr:cNvSpPr>
      </xdr:nvSpPr>
      <xdr:spPr bwMode="auto">
        <a:xfrm>
          <a:off x="4176346" y="39264981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5592" name="Text Box 6">
          <a:extLst>
            <a:ext uri="{FF2B5EF4-FFF2-40B4-BE49-F238E27FC236}">
              <a16:creationId xmlns:a16="http://schemas.microsoft.com/office/drawing/2014/main" id="{A179D750-5018-467C-A7E8-3518ED591F88}"/>
            </a:ext>
          </a:extLst>
        </xdr:cNvPr>
        <xdr:cNvSpPr txBox="1">
          <a:spLocks noChangeArrowheads="1"/>
        </xdr:cNvSpPr>
      </xdr:nvSpPr>
      <xdr:spPr bwMode="auto">
        <a:xfrm>
          <a:off x="4176346" y="39264981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5593" name="Text Box 6">
          <a:extLst>
            <a:ext uri="{FF2B5EF4-FFF2-40B4-BE49-F238E27FC236}">
              <a16:creationId xmlns:a16="http://schemas.microsoft.com/office/drawing/2014/main" id="{1495A4A8-74F8-429F-AA3D-13A9A18869AB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1416"/>
    <xdr:sp macro="" textlink="">
      <xdr:nvSpPr>
        <xdr:cNvPr id="5594" name="Text Box 4">
          <a:extLst>
            <a:ext uri="{FF2B5EF4-FFF2-40B4-BE49-F238E27FC236}">
              <a16:creationId xmlns:a16="http://schemas.microsoft.com/office/drawing/2014/main" id="{09ECFFB7-2D63-4B2A-9AC0-8F537B043E26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1416"/>
    <xdr:sp macro="" textlink="">
      <xdr:nvSpPr>
        <xdr:cNvPr id="5595" name="Text Box 6">
          <a:extLst>
            <a:ext uri="{FF2B5EF4-FFF2-40B4-BE49-F238E27FC236}">
              <a16:creationId xmlns:a16="http://schemas.microsoft.com/office/drawing/2014/main" id="{FD5D9CBF-F2FB-4B9D-B720-36103F3083A0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5596" name="Text Box 4">
          <a:extLst>
            <a:ext uri="{FF2B5EF4-FFF2-40B4-BE49-F238E27FC236}">
              <a16:creationId xmlns:a16="http://schemas.microsoft.com/office/drawing/2014/main" id="{AA560F1A-27B9-4F27-BD11-B672E075A47A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5597" name="Text Box 6">
          <a:extLst>
            <a:ext uri="{FF2B5EF4-FFF2-40B4-BE49-F238E27FC236}">
              <a16:creationId xmlns:a16="http://schemas.microsoft.com/office/drawing/2014/main" id="{32FD2843-F2F5-4F9F-A5F3-D69215B4983E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171</xdr:row>
      <xdr:rowOff>66675</xdr:rowOff>
    </xdr:from>
    <xdr:ext cx="85725" cy="676836"/>
    <xdr:sp macro="" textlink="">
      <xdr:nvSpPr>
        <xdr:cNvPr id="5598" name="Text Box 4">
          <a:extLst>
            <a:ext uri="{FF2B5EF4-FFF2-40B4-BE49-F238E27FC236}">
              <a16:creationId xmlns:a16="http://schemas.microsoft.com/office/drawing/2014/main" id="{86B019B7-65EC-4D5F-938F-169D998DA06B}"/>
            </a:ext>
          </a:extLst>
        </xdr:cNvPr>
        <xdr:cNvSpPr txBox="1">
          <a:spLocks noChangeArrowheads="1"/>
        </xdr:cNvSpPr>
      </xdr:nvSpPr>
      <xdr:spPr bwMode="auto">
        <a:xfrm>
          <a:off x="3286858" y="40943579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6836"/>
    <xdr:sp macro="" textlink="">
      <xdr:nvSpPr>
        <xdr:cNvPr id="5599" name="Text Box 6">
          <a:extLst>
            <a:ext uri="{FF2B5EF4-FFF2-40B4-BE49-F238E27FC236}">
              <a16:creationId xmlns:a16="http://schemas.microsoft.com/office/drawing/2014/main" id="{F9A3B966-23EC-4559-9A99-582D87D67FB9}"/>
            </a:ext>
          </a:extLst>
        </xdr:cNvPr>
        <xdr:cNvSpPr txBox="1">
          <a:spLocks noChangeArrowheads="1"/>
        </xdr:cNvSpPr>
      </xdr:nvSpPr>
      <xdr:spPr bwMode="auto">
        <a:xfrm>
          <a:off x="2608385" y="40679077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5600" name="Text Box 4">
          <a:extLst>
            <a:ext uri="{FF2B5EF4-FFF2-40B4-BE49-F238E27FC236}">
              <a16:creationId xmlns:a16="http://schemas.microsoft.com/office/drawing/2014/main" id="{144107CF-67B9-4197-A663-06663AB65BFF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5601" name="Text Box 6">
          <a:extLst>
            <a:ext uri="{FF2B5EF4-FFF2-40B4-BE49-F238E27FC236}">
              <a16:creationId xmlns:a16="http://schemas.microsoft.com/office/drawing/2014/main" id="{A1011C91-D6BE-4461-A989-4BFCDC7470D7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6836"/>
    <xdr:sp macro="" textlink="">
      <xdr:nvSpPr>
        <xdr:cNvPr id="5602" name="Text Box 4">
          <a:extLst>
            <a:ext uri="{FF2B5EF4-FFF2-40B4-BE49-F238E27FC236}">
              <a16:creationId xmlns:a16="http://schemas.microsoft.com/office/drawing/2014/main" id="{54FD1E78-D132-4697-A3B1-C2DCCAA94499}"/>
            </a:ext>
          </a:extLst>
        </xdr:cNvPr>
        <xdr:cNvSpPr txBox="1">
          <a:spLocks noChangeArrowheads="1"/>
        </xdr:cNvSpPr>
      </xdr:nvSpPr>
      <xdr:spPr bwMode="auto">
        <a:xfrm>
          <a:off x="0" y="40679077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6836"/>
    <xdr:sp macro="" textlink="">
      <xdr:nvSpPr>
        <xdr:cNvPr id="5603" name="Text Box 6">
          <a:extLst>
            <a:ext uri="{FF2B5EF4-FFF2-40B4-BE49-F238E27FC236}">
              <a16:creationId xmlns:a16="http://schemas.microsoft.com/office/drawing/2014/main" id="{1654F579-C75E-466A-AFF1-2C80AFE59EF1}"/>
            </a:ext>
          </a:extLst>
        </xdr:cNvPr>
        <xdr:cNvSpPr txBox="1">
          <a:spLocks noChangeArrowheads="1"/>
        </xdr:cNvSpPr>
      </xdr:nvSpPr>
      <xdr:spPr bwMode="auto">
        <a:xfrm>
          <a:off x="0" y="40679077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5604" name="Text Box 4">
          <a:extLst>
            <a:ext uri="{FF2B5EF4-FFF2-40B4-BE49-F238E27FC236}">
              <a16:creationId xmlns:a16="http://schemas.microsoft.com/office/drawing/2014/main" id="{C8CA8E3E-18F9-4D19-B17A-839B69AB7F2F}"/>
            </a:ext>
          </a:extLst>
        </xdr:cNvPr>
        <xdr:cNvSpPr txBox="1">
          <a:spLocks noChangeArrowheads="1"/>
        </xdr:cNvSpPr>
      </xdr:nvSpPr>
      <xdr:spPr bwMode="auto">
        <a:xfrm>
          <a:off x="4176346" y="4067907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5605" name="Text Box 6">
          <a:extLst>
            <a:ext uri="{FF2B5EF4-FFF2-40B4-BE49-F238E27FC236}">
              <a16:creationId xmlns:a16="http://schemas.microsoft.com/office/drawing/2014/main" id="{4B540E7F-D635-403C-A36D-62B373A5157A}"/>
            </a:ext>
          </a:extLst>
        </xdr:cNvPr>
        <xdr:cNvSpPr txBox="1">
          <a:spLocks noChangeArrowheads="1"/>
        </xdr:cNvSpPr>
      </xdr:nvSpPr>
      <xdr:spPr bwMode="auto">
        <a:xfrm>
          <a:off x="4176346" y="4067907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5606" name="Text Box 4">
          <a:extLst>
            <a:ext uri="{FF2B5EF4-FFF2-40B4-BE49-F238E27FC236}">
              <a16:creationId xmlns:a16="http://schemas.microsoft.com/office/drawing/2014/main" id="{189323B6-3B01-4173-82FB-6844197A2458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5607" name="Text Box 6">
          <a:extLst>
            <a:ext uri="{FF2B5EF4-FFF2-40B4-BE49-F238E27FC236}">
              <a16:creationId xmlns:a16="http://schemas.microsoft.com/office/drawing/2014/main" id="{B950C2F8-15BB-4AC7-80E1-677AA60C5CC6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5608" name="Text Box 4">
          <a:extLst>
            <a:ext uri="{FF2B5EF4-FFF2-40B4-BE49-F238E27FC236}">
              <a16:creationId xmlns:a16="http://schemas.microsoft.com/office/drawing/2014/main" id="{71C40EF3-EED0-42BE-85AF-C06D28BF6685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5609" name="Text Box 6">
          <a:extLst>
            <a:ext uri="{FF2B5EF4-FFF2-40B4-BE49-F238E27FC236}">
              <a16:creationId xmlns:a16="http://schemas.microsoft.com/office/drawing/2014/main" id="{C5F2D1B1-0A35-4AA4-A932-FF3CB5EF3F4B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5610" name="Text Box 6">
          <a:extLst>
            <a:ext uri="{FF2B5EF4-FFF2-40B4-BE49-F238E27FC236}">
              <a16:creationId xmlns:a16="http://schemas.microsoft.com/office/drawing/2014/main" id="{3E7F86FE-26E3-4F03-A2E5-9ECA8213956F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5611" name="Text Box 4">
          <a:extLst>
            <a:ext uri="{FF2B5EF4-FFF2-40B4-BE49-F238E27FC236}">
              <a16:creationId xmlns:a16="http://schemas.microsoft.com/office/drawing/2014/main" id="{EDB3A0E9-F018-4E8C-87CE-173CFF8EEDFC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5612" name="Text Box 6">
          <a:extLst>
            <a:ext uri="{FF2B5EF4-FFF2-40B4-BE49-F238E27FC236}">
              <a16:creationId xmlns:a16="http://schemas.microsoft.com/office/drawing/2014/main" id="{5821E38D-C782-493F-BBD0-C73B561223D3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5613" name="Text Box 4">
          <a:extLst>
            <a:ext uri="{FF2B5EF4-FFF2-40B4-BE49-F238E27FC236}">
              <a16:creationId xmlns:a16="http://schemas.microsoft.com/office/drawing/2014/main" id="{E5812F6A-D0D9-4454-9D8E-3AEA10940C5E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5614" name="Text Box 6">
          <a:extLst>
            <a:ext uri="{FF2B5EF4-FFF2-40B4-BE49-F238E27FC236}">
              <a16:creationId xmlns:a16="http://schemas.microsoft.com/office/drawing/2014/main" id="{F35C49A2-0CD8-4531-B09E-BB37A1DADCE6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5615" name="Text Box 4">
          <a:extLst>
            <a:ext uri="{FF2B5EF4-FFF2-40B4-BE49-F238E27FC236}">
              <a16:creationId xmlns:a16="http://schemas.microsoft.com/office/drawing/2014/main" id="{CDF44F1E-048F-49E4-B661-270F52E761D1}"/>
            </a:ext>
          </a:extLst>
        </xdr:cNvPr>
        <xdr:cNvSpPr txBox="1">
          <a:spLocks noChangeArrowheads="1"/>
        </xdr:cNvSpPr>
      </xdr:nvSpPr>
      <xdr:spPr bwMode="auto">
        <a:xfrm>
          <a:off x="2608385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5616" name="Text Box 6">
          <a:extLst>
            <a:ext uri="{FF2B5EF4-FFF2-40B4-BE49-F238E27FC236}">
              <a16:creationId xmlns:a16="http://schemas.microsoft.com/office/drawing/2014/main" id="{AB10A1A8-2F34-4864-9F30-290C64A50418}"/>
            </a:ext>
          </a:extLst>
        </xdr:cNvPr>
        <xdr:cNvSpPr txBox="1">
          <a:spLocks noChangeArrowheads="1"/>
        </xdr:cNvSpPr>
      </xdr:nvSpPr>
      <xdr:spPr bwMode="auto">
        <a:xfrm>
          <a:off x="2608385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5617" name="Text Box 4">
          <a:extLst>
            <a:ext uri="{FF2B5EF4-FFF2-40B4-BE49-F238E27FC236}">
              <a16:creationId xmlns:a16="http://schemas.microsoft.com/office/drawing/2014/main" id="{2A9BF6F4-AFE5-4A11-A6DF-5647F3A82FA8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5618" name="Text Box 6">
          <a:extLst>
            <a:ext uri="{FF2B5EF4-FFF2-40B4-BE49-F238E27FC236}">
              <a16:creationId xmlns:a16="http://schemas.microsoft.com/office/drawing/2014/main" id="{6319CFE2-34B7-48F9-A91D-027A08CA727A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5619" name="Text Box 4">
          <a:extLst>
            <a:ext uri="{FF2B5EF4-FFF2-40B4-BE49-F238E27FC236}">
              <a16:creationId xmlns:a16="http://schemas.microsoft.com/office/drawing/2014/main" id="{8AC7C3B5-FA19-45B7-8CE4-73FFB9AC1CE1}"/>
            </a:ext>
          </a:extLst>
        </xdr:cNvPr>
        <xdr:cNvSpPr txBox="1">
          <a:spLocks noChangeArrowheads="1"/>
        </xdr:cNvSpPr>
      </xdr:nvSpPr>
      <xdr:spPr bwMode="auto">
        <a:xfrm>
          <a:off x="0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5620" name="Text Box 6">
          <a:extLst>
            <a:ext uri="{FF2B5EF4-FFF2-40B4-BE49-F238E27FC236}">
              <a16:creationId xmlns:a16="http://schemas.microsoft.com/office/drawing/2014/main" id="{05D7F519-AF9D-4FAF-9F1B-6B67613D49FE}"/>
            </a:ext>
          </a:extLst>
        </xdr:cNvPr>
        <xdr:cNvSpPr txBox="1">
          <a:spLocks noChangeArrowheads="1"/>
        </xdr:cNvSpPr>
      </xdr:nvSpPr>
      <xdr:spPr bwMode="auto">
        <a:xfrm>
          <a:off x="0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5621" name="Text Box 4">
          <a:extLst>
            <a:ext uri="{FF2B5EF4-FFF2-40B4-BE49-F238E27FC236}">
              <a16:creationId xmlns:a16="http://schemas.microsoft.com/office/drawing/2014/main" id="{913AB7B5-09F2-4CD3-8A96-D58D33C81BEA}"/>
            </a:ext>
          </a:extLst>
        </xdr:cNvPr>
        <xdr:cNvSpPr txBox="1">
          <a:spLocks noChangeArrowheads="1"/>
        </xdr:cNvSpPr>
      </xdr:nvSpPr>
      <xdr:spPr bwMode="auto">
        <a:xfrm>
          <a:off x="4176346" y="4067907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5622" name="Text Box 6">
          <a:extLst>
            <a:ext uri="{FF2B5EF4-FFF2-40B4-BE49-F238E27FC236}">
              <a16:creationId xmlns:a16="http://schemas.microsoft.com/office/drawing/2014/main" id="{6E14281D-DD01-4A3F-AB0F-8531A628533E}"/>
            </a:ext>
          </a:extLst>
        </xdr:cNvPr>
        <xdr:cNvSpPr txBox="1">
          <a:spLocks noChangeArrowheads="1"/>
        </xdr:cNvSpPr>
      </xdr:nvSpPr>
      <xdr:spPr bwMode="auto">
        <a:xfrm>
          <a:off x="4176346" y="4067907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6322"/>
    <xdr:sp macro="" textlink="">
      <xdr:nvSpPr>
        <xdr:cNvPr id="5623" name="Text Box 4">
          <a:extLst>
            <a:ext uri="{FF2B5EF4-FFF2-40B4-BE49-F238E27FC236}">
              <a16:creationId xmlns:a16="http://schemas.microsoft.com/office/drawing/2014/main" id="{64D21F5A-7235-4ABB-80E3-33F208D6ADB5}"/>
            </a:ext>
          </a:extLst>
        </xdr:cNvPr>
        <xdr:cNvSpPr txBox="1">
          <a:spLocks noChangeArrowheads="1"/>
        </xdr:cNvSpPr>
      </xdr:nvSpPr>
      <xdr:spPr bwMode="auto">
        <a:xfrm>
          <a:off x="314325" y="42752596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6322"/>
    <xdr:sp macro="" textlink="">
      <xdr:nvSpPr>
        <xdr:cNvPr id="5624" name="Text Box 4">
          <a:extLst>
            <a:ext uri="{FF2B5EF4-FFF2-40B4-BE49-F238E27FC236}">
              <a16:creationId xmlns:a16="http://schemas.microsoft.com/office/drawing/2014/main" id="{10209913-6369-4D35-8296-CC5FF807B227}"/>
            </a:ext>
          </a:extLst>
        </xdr:cNvPr>
        <xdr:cNvSpPr txBox="1">
          <a:spLocks noChangeArrowheads="1"/>
        </xdr:cNvSpPr>
      </xdr:nvSpPr>
      <xdr:spPr bwMode="auto">
        <a:xfrm>
          <a:off x="314325" y="42752596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5625" name="Text Box 4">
          <a:extLst>
            <a:ext uri="{FF2B5EF4-FFF2-40B4-BE49-F238E27FC236}">
              <a16:creationId xmlns:a16="http://schemas.microsoft.com/office/drawing/2014/main" id="{D26DEB0A-DA21-441B-925F-AAD9CC00028B}"/>
            </a:ext>
          </a:extLst>
        </xdr:cNvPr>
        <xdr:cNvSpPr txBox="1">
          <a:spLocks noChangeArrowheads="1"/>
        </xdr:cNvSpPr>
      </xdr:nvSpPr>
      <xdr:spPr bwMode="auto">
        <a:xfrm>
          <a:off x="314325" y="42752596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26" name="Text Box 4">
          <a:extLst>
            <a:ext uri="{FF2B5EF4-FFF2-40B4-BE49-F238E27FC236}">
              <a16:creationId xmlns:a16="http://schemas.microsoft.com/office/drawing/2014/main" id="{B478ABE1-7E35-4C49-BFEA-6F92EAF840C9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27" name="Text Box 6">
          <a:extLst>
            <a:ext uri="{FF2B5EF4-FFF2-40B4-BE49-F238E27FC236}">
              <a16:creationId xmlns:a16="http://schemas.microsoft.com/office/drawing/2014/main" id="{DAE18681-33A5-46EC-9798-101CE6D08693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28" name="Text Box 4">
          <a:extLst>
            <a:ext uri="{FF2B5EF4-FFF2-40B4-BE49-F238E27FC236}">
              <a16:creationId xmlns:a16="http://schemas.microsoft.com/office/drawing/2014/main" id="{FAAB29D8-D24F-41CE-93CF-216DAD5FBF6F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29" name="Text Box 6">
          <a:extLst>
            <a:ext uri="{FF2B5EF4-FFF2-40B4-BE49-F238E27FC236}">
              <a16:creationId xmlns:a16="http://schemas.microsoft.com/office/drawing/2014/main" id="{A550C6EE-1233-45F6-9B69-4242D5905089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30" name="Text Box 4">
          <a:extLst>
            <a:ext uri="{FF2B5EF4-FFF2-40B4-BE49-F238E27FC236}">
              <a16:creationId xmlns:a16="http://schemas.microsoft.com/office/drawing/2014/main" id="{C5C77103-0198-4E5C-B5BE-F9CACDA9F79C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31" name="Text Box 6">
          <a:extLst>
            <a:ext uri="{FF2B5EF4-FFF2-40B4-BE49-F238E27FC236}">
              <a16:creationId xmlns:a16="http://schemas.microsoft.com/office/drawing/2014/main" id="{56FCA726-B180-43F4-A5B7-07C9AF2C6C90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32" name="Text Box 4">
          <a:extLst>
            <a:ext uri="{FF2B5EF4-FFF2-40B4-BE49-F238E27FC236}">
              <a16:creationId xmlns:a16="http://schemas.microsoft.com/office/drawing/2014/main" id="{423C3F99-360B-4111-BA99-B4A676CD8E63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33" name="Text Box 6">
          <a:extLst>
            <a:ext uri="{FF2B5EF4-FFF2-40B4-BE49-F238E27FC236}">
              <a16:creationId xmlns:a16="http://schemas.microsoft.com/office/drawing/2014/main" id="{4453058F-AB0C-4F4F-9563-FF8A7C03FA9D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5634" name="Text Box 4">
          <a:extLst>
            <a:ext uri="{FF2B5EF4-FFF2-40B4-BE49-F238E27FC236}">
              <a16:creationId xmlns:a16="http://schemas.microsoft.com/office/drawing/2014/main" id="{EDB31A61-BBBE-439C-95F1-53677A49BFAF}"/>
            </a:ext>
          </a:extLst>
        </xdr:cNvPr>
        <xdr:cNvSpPr txBox="1">
          <a:spLocks noChangeArrowheads="1"/>
        </xdr:cNvSpPr>
      </xdr:nvSpPr>
      <xdr:spPr bwMode="auto">
        <a:xfrm>
          <a:off x="2608385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5635" name="Text Box 6">
          <a:extLst>
            <a:ext uri="{FF2B5EF4-FFF2-40B4-BE49-F238E27FC236}">
              <a16:creationId xmlns:a16="http://schemas.microsoft.com/office/drawing/2014/main" id="{CDB17330-92F0-4DDC-A8A1-EDA49C84FA80}"/>
            </a:ext>
          </a:extLst>
        </xdr:cNvPr>
        <xdr:cNvSpPr txBox="1">
          <a:spLocks noChangeArrowheads="1"/>
        </xdr:cNvSpPr>
      </xdr:nvSpPr>
      <xdr:spPr bwMode="auto">
        <a:xfrm>
          <a:off x="2608385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36" name="Text Box 4">
          <a:extLst>
            <a:ext uri="{FF2B5EF4-FFF2-40B4-BE49-F238E27FC236}">
              <a16:creationId xmlns:a16="http://schemas.microsoft.com/office/drawing/2014/main" id="{C35A9BB1-6CA8-480F-852E-30BD40330297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37" name="Text Box 6">
          <a:extLst>
            <a:ext uri="{FF2B5EF4-FFF2-40B4-BE49-F238E27FC236}">
              <a16:creationId xmlns:a16="http://schemas.microsoft.com/office/drawing/2014/main" id="{0956EED0-990E-438D-ADE0-97B4DEF23061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5638" name="Text Box 4">
          <a:extLst>
            <a:ext uri="{FF2B5EF4-FFF2-40B4-BE49-F238E27FC236}">
              <a16:creationId xmlns:a16="http://schemas.microsoft.com/office/drawing/2014/main" id="{F1B69981-0070-4E0E-B73C-AE9360C57985}"/>
            </a:ext>
          </a:extLst>
        </xdr:cNvPr>
        <xdr:cNvSpPr txBox="1">
          <a:spLocks noChangeArrowheads="1"/>
        </xdr:cNvSpPr>
      </xdr:nvSpPr>
      <xdr:spPr bwMode="auto">
        <a:xfrm>
          <a:off x="0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5639" name="Text Box 6">
          <a:extLst>
            <a:ext uri="{FF2B5EF4-FFF2-40B4-BE49-F238E27FC236}">
              <a16:creationId xmlns:a16="http://schemas.microsoft.com/office/drawing/2014/main" id="{4CC1221B-426F-4FFF-AD5D-43037FBB5799}"/>
            </a:ext>
          </a:extLst>
        </xdr:cNvPr>
        <xdr:cNvSpPr txBox="1">
          <a:spLocks noChangeArrowheads="1"/>
        </xdr:cNvSpPr>
      </xdr:nvSpPr>
      <xdr:spPr bwMode="auto">
        <a:xfrm>
          <a:off x="0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14300"/>
    <xdr:sp macro="" textlink="">
      <xdr:nvSpPr>
        <xdr:cNvPr id="5640" name="Text Box 6">
          <a:extLst>
            <a:ext uri="{FF2B5EF4-FFF2-40B4-BE49-F238E27FC236}">
              <a16:creationId xmlns:a16="http://schemas.microsoft.com/office/drawing/2014/main" id="{FC9200CC-8214-4D2C-8F4C-44DB52C4CB50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5641" name="Text Box 4">
          <a:extLst>
            <a:ext uri="{FF2B5EF4-FFF2-40B4-BE49-F238E27FC236}">
              <a16:creationId xmlns:a16="http://schemas.microsoft.com/office/drawing/2014/main" id="{A38B9DF3-4E09-423F-BA74-D214051AAE40}"/>
            </a:ext>
          </a:extLst>
        </xdr:cNvPr>
        <xdr:cNvSpPr txBox="1">
          <a:spLocks noChangeArrowheads="1"/>
        </xdr:cNvSpPr>
      </xdr:nvSpPr>
      <xdr:spPr bwMode="auto">
        <a:xfrm>
          <a:off x="314325" y="42752596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642" name="Text Box 4">
          <a:extLst>
            <a:ext uri="{FF2B5EF4-FFF2-40B4-BE49-F238E27FC236}">
              <a16:creationId xmlns:a16="http://schemas.microsoft.com/office/drawing/2014/main" id="{6F0A87D7-C9BB-4254-AADE-97E8B9CF3911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643" name="Text Box 6">
          <a:extLst>
            <a:ext uri="{FF2B5EF4-FFF2-40B4-BE49-F238E27FC236}">
              <a16:creationId xmlns:a16="http://schemas.microsoft.com/office/drawing/2014/main" id="{7A56A7C8-1DC5-4733-84A5-34F16E81127B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644" name="Text Box 4">
          <a:extLst>
            <a:ext uri="{FF2B5EF4-FFF2-40B4-BE49-F238E27FC236}">
              <a16:creationId xmlns:a16="http://schemas.microsoft.com/office/drawing/2014/main" id="{DA1D82EC-81B1-4387-B65E-091B8A834676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645" name="Text Box 6">
          <a:extLst>
            <a:ext uri="{FF2B5EF4-FFF2-40B4-BE49-F238E27FC236}">
              <a16:creationId xmlns:a16="http://schemas.microsoft.com/office/drawing/2014/main" id="{3D14451E-498F-4577-81B2-D4FBE1ABEDEF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46" name="Text Box 4">
          <a:extLst>
            <a:ext uri="{FF2B5EF4-FFF2-40B4-BE49-F238E27FC236}">
              <a16:creationId xmlns:a16="http://schemas.microsoft.com/office/drawing/2014/main" id="{06798AA1-6FF6-4EE5-8423-87B58F7B3505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47" name="Text Box 6">
          <a:extLst>
            <a:ext uri="{FF2B5EF4-FFF2-40B4-BE49-F238E27FC236}">
              <a16:creationId xmlns:a16="http://schemas.microsoft.com/office/drawing/2014/main" id="{132CDBF6-AEAC-430C-BAB2-CCFDA559AF7B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648" name="Text Box 4">
          <a:extLst>
            <a:ext uri="{FF2B5EF4-FFF2-40B4-BE49-F238E27FC236}">
              <a16:creationId xmlns:a16="http://schemas.microsoft.com/office/drawing/2014/main" id="{5B713439-4B63-40AF-8198-9220E74272D8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649" name="Text Box 6">
          <a:extLst>
            <a:ext uri="{FF2B5EF4-FFF2-40B4-BE49-F238E27FC236}">
              <a16:creationId xmlns:a16="http://schemas.microsoft.com/office/drawing/2014/main" id="{09459036-BA11-403B-91D9-31F58B32CFFB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6322"/>
    <xdr:sp macro="" textlink="">
      <xdr:nvSpPr>
        <xdr:cNvPr id="5650" name="Text Box 4">
          <a:extLst>
            <a:ext uri="{FF2B5EF4-FFF2-40B4-BE49-F238E27FC236}">
              <a16:creationId xmlns:a16="http://schemas.microsoft.com/office/drawing/2014/main" id="{1BE61F00-6D51-43C5-8FFC-2695FEEF04A0}"/>
            </a:ext>
          </a:extLst>
        </xdr:cNvPr>
        <xdr:cNvSpPr txBox="1">
          <a:spLocks noChangeArrowheads="1"/>
        </xdr:cNvSpPr>
      </xdr:nvSpPr>
      <xdr:spPr bwMode="auto">
        <a:xfrm>
          <a:off x="314325" y="42752596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6322"/>
    <xdr:sp macro="" textlink="">
      <xdr:nvSpPr>
        <xdr:cNvPr id="5651" name="Text Box 4">
          <a:extLst>
            <a:ext uri="{FF2B5EF4-FFF2-40B4-BE49-F238E27FC236}">
              <a16:creationId xmlns:a16="http://schemas.microsoft.com/office/drawing/2014/main" id="{FC2900F7-F7D6-4845-B37F-D2E6B2BF7BE5}"/>
            </a:ext>
          </a:extLst>
        </xdr:cNvPr>
        <xdr:cNvSpPr txBox="1">
          <a:spLocks noChangeArrowheads="1"/>
        </xdr:cNvSpPr>
      </xdr:nvSpPr>
      <xdr:spPr bwMode="auto">
        <a:xfrm>
          <a:off x="314325" y="42752596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5652" name="Text Box 4">
          <a:extLst>
            <a:ext uri="{FF2B5EF4-FFF2-40B4-BE49-F238E27FC236}">
              <a16:creationId xmlns:a16="http://schemas.microsoft.com/office/drawing/2014/main" id="{62950EB6-F2B6-4298-B918-7CDF4DD53F08}"/>
            </a:ext>
          </a:extLst>
        </xdr:cNvPr>
        <xdr:cNvSpPr txBox="1">
          <a:spLocks noChangeArrowheads="1"/>
        </xdr:cNvSpPr>
      </xdr:nvSpPr>
      <xdr:spPr bwMode="auto">
        <a:xfrm>
          <a:off x="314325" y="42752596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53" name="Text Box 4">
          <a:extLst>
            <a:ext uri="{FF2B5EF4-FFF2-40B4-BE49-F238E27FC236}">
              <a16:creationId xmlns:a16="http://schemas.microsoft.com/office/drawing/2014/main" id="{12D90F0B-0548-404A-A415-533A19CF15DC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54" name="Text Box 6">
          <a:extLst>
            <a:ext uri="{FF2B5EF4-FFF2-40B4-BE49-F238E27FC236}">
              <a16:creationId xmlns:a16="http://schemas.microsoft.com/office/drawing/2014/main" id="{181E28AD-CEF1-4E25-A0E0-13546857F902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55" name="Text Box 4">
          <a:extLst>
            <a:ext uri="{FF2B5EF4-FFF2-40B4-BE49-F238E27FC236}">
              <a16:creationId xmlns:a16="http://schemas.microsoft.com/office/drawing/2014/main" id="{53B2453E-824B-4F42-86DE-614D63884FE7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56" name="Text Box 6">
          <a:extLst>
            <a:ext uri="{FF2B5EF4-FFF2-40B4-BE49-F238E27FC236}">
              <a16:creationId xmlns:a16="http://schemas.microsoft.com/office/drawing/2014/main" id="{5DAFC137-0AD6-4E50-8C5E-CCE1155DF66C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57" name="Text Box 4">
          <a:extLst>
            <a:ext uri="{FF2B5EF4-FFF2-40B4-BE49-F238E27FC236}">
              <a16:creationId xmlns:a16="http://schemas.microsoft.com/office/drawing/2014/main" id="{EB1759F4-9945-4944-B899-E6CDE257D98C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58" name="Text Box 6">
          <a:extLst>
            <a:ext uri="{FF2B5EF4-FFF2-40B4-BE49-F238E27FC236}">
              <a16:creationId xmlns:a16="http://schemas.microsoft.com/office/drawing/2014/main" id="{56B6111A-16C6-4013-BDCB-3C5E9CBE7F28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59" name="Text Box 4">
          <a:extLst>
            <a:ext uri="{FF2B5EF4-FFF2-40B4-BE49-F238E27FC236}">
              <a16:creationId xmlns:a16="http://schemas.microsoft.com/office/drawing/2014/main" id="{B032DB53-EE5B-45C0-AE15-D9F42715A867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60" name="Text Box 6">
          <a:extLst>
            <a:ext uri="{FF2B5EF4-FFF2-40B4-BE49-F238E27FC236}">
              <a16:creationId xmlns:a16="http://schemas.microsoft.com/office/drawing/2014/main" id="{0A89FB0A-2608-4B92-8E2A-262F4EA92F40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5661" name="Text Box 4">
          <a:extLst>
            <a:ext uri="{FF2B5EF4-FFF2-40B4-BE49-F238E27FC236}">
              <a16:creationId xmlns:a16="http://schemas.microsoft.com/office/drawing/2014/main" id="{0C583093-CA02-4439-8944-779086BCA8F9}"/>
            </a:ext>
          </a:extLst>
        </xdr:cNvPr>
        <xdr:cNvSpPr txBox="1">
          <a:spLocks noChangeArrowheads="1"/>
        </xdr:cNvSpPr>
      </xdr:nvSpPr>
      <xdr:spPr bwMode="auto">
        <a:xfrm>
          <a:off x="2608385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5662" name="Text Box 6">
          <a:extLst>
            <a:ext uri="{FF2B5EF4-FFF2-40B4-BE49-F238E27FC236}">
              <a16:creationId xmlns:a16="http://schemas.microsoft.com/office/drawing/2014/main" id="{892633B3-B980-4B92-955C-0FA98DAEEF2E}"/>
            </a:ext>
          </a:extLst>
        </xdr:cNvPr>
        <xdr:cNvSpPr txBox="1">
          <a:spLocks noChangeArrowheads="1"/>
        </xdr:cNvSpPr>
      </xdr:nvSpPr>
      <xdr:spPr bwMode="auto">
        <a:xfrm>
          <a:off x="2608385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63" name="Text Box 4">
          <a:extLst>
            <a:ext uri="{FF2B5EF4-FFF2-40B4-BE49-F238E27FC236}">
              <a16:creationId xmlns:a16="http://schemas.microsoft.com/office/drawing/2014/main" id="{838CDDB3-9B7C-4A33-99C4-211AE842E1B9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64" name="Text Box 6">
          <a:extLst>
            <a:ext uri="{FF2B5EF4-FFF2-40B4-BE49-F238E27FC236}">
              <a16:creationId xmlns:a16="http://schemas.microsoft.com/office/drawing/2014/main" id="{B8837C10-135C-4245-BEB7-D6092047395F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5665" name="Text Box 4">
          <a:extLst>
            <a:ext uri="{FF2B5EF4-FFF2-40B4-BE49-F238E27FC236}">
              <a16:creationId xmlns:a16="http://schemas.microsoft.com/office/drawing/2014/main" id="{83C69EAA-4DC6-4F6F-887D-4D0D9F2801BD}"/>
            </a:ext>
          </a:extLst>
        </xdr:cNvPr>
        <xdr:cNvSpPr txBox="1">
          <a:spLocks noChangeArrowheads="1"/>
        </xdr:cNvSpPr>
      </xdr:nvSpPr>
      <xdr:spPr bwMode="auto">
        <a:xfrm>
          <a:off x="0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5666" name="Text Box 6">
          <a:extLst>
            <a:ext uri="{FF2B5EF4-FFF2-40B4-BE49-F238E27FC236}">
              <a16:creationId xmlns:a16="http://schemas.microsoft.com/office/drawing/2014/main" id="{4CC8E9FE-0D20-4C8D-A23C-623002A372E7}"/>
            </a:ext>
          </a:extLst>
        </xdr:cNvPr>
        <xdr:cNvSpPr txBox="1">
          <a:spLocks noChangeArrowheads="1"/>
        </xdr:cNvSpPr>
      </xdr:nvSpPr>
      <xdr:spPr bwMode="auto">
        <a:xfrm>
          <a:off x="0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14300"/>
    <xdr:sp macro="" textlink="">
      <xdr:nvSpPr>
        <xdr:cNvPr id="5667" name="Text Box 6">
          <a:extLst>
            <a:ext uri="{FF2B5EF4-FFF2-40B4-BE49-F238E27FC236}">
              <a16:creationId xmlns:a16="http://schemas.microsoft.com/office/drawing/2014/main" id="{69E79341-DCBC-4824-A1F1-3C0412EB688A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5668" name="Text Box 4">
          <a:extLst>
            <a:ext uri="{FF2B5EF4-FFF2-40B4-BE49-F238E27FC236}">
              <a16:creationId xmlns:a16="http://schemas.microsoft.com/office/drawing/2014/main" id="{EA6BE4DA-95C5-447A-9F0B-6643FCC96503}"/>
            </a:ext>
          </a:extLst>
        </xdr:cNvPr>
        <xdr:cNvSpPr txBox="1">
          <a:spLocks noChangeArrowheads="1"/>
        </xdr:cNvSpPr>
      </xdr:nvSpPr>
      <xdr:spPr bwMode="auto">
        <a:xfrm>
          <a:off x="314325" y="42752596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669" name="Text Box 4">
          <a:extLst>
            <a:ext uri="{FF2B5EF4-FFF2-40B4-BE49-F238E27FC236}">
              <a16:creationId xmlns:a16="http://schemas.microsoft.com/office/drawing/2014/main" id="{21C7FB45-374E-4C49-9D69-43E81F436B9A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670" name="Text Box 6">
          <a:extLst>
            <a:ext uri="{FF2B5EF4-FFF2-40B4-BE49-F238E27FC236}">
              <a16:creationId xmlns:a16="http://schemas.microsoft.com/office/drawing/2014/main" id="{31726662-2720-4135-875C-E6B6E10571D2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671" name="Text Box 4">
          <a:extLst>
            <a:ext uri="{FF2B5EF4-FFF2-40B4-BE49-F238E27FC236}">
              <a16:creationId xmlns:a16="http://schemas.microsoft.com/office/drawing/2014/main" id="{2EB6837F-DE57-42E7-A760-B05A12146342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672" name="Text Box 6">
          <a:extLst>
            <a:ext uri="{FF2B5EF4-FFF2-40B4-BE49-F238E27FC236}">
              <a16:creationId xmlns:a16="http://schemas.microsoft.com/office/drawing/2014/main" id="{CC97E7C6-88B6-4570-94B4-BB8431B6297C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73" name="Text Box 4">
          <a:extLst>
            <a:ext uri="{FF2B5EF4-FFF2-40B4-BE49-F238E27FC236}">
              <a16:creationId xmlns:a16="http://schemas.microsoft.com/office/drawing/2014/main" id="{076745E6-CB2A-42B2-8901-924E089D3F90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74" name="Text Box 6">
          <a:extLst>
            <a:ext uri="{FF2B5EF4-FFF2-40B4-BE49-F238E27FC236}">
              <a16:creationId xmlns:a16="http://schemas.microsoft.com/office/drawing/2014/main" id="{3B4BA40C-D5D0-42A5-8556-1A929DF65D63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675" name="Text Box 4">
          <a:extLst>
            <a:ext uri="{FF2B5EF4-FFF2-40B4-BE49-F238E27FC236}">
              <a16:creationId xmlns:a16="http://schemas.microsoft.com/office/drawing/2014/main" id="{3E9E202D-3814-4972-A5CA-F32DF1C968DA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676" name="Text Box 6">
          <a:extLst>
            <a:ext uri="{FF2B5EF4-FFF2-40B4-BE49-F238E27FC236}">
              <a16:creationId xmlns:a16="http://schemas.microsoft.com/office/drawing/2014/main" id="{1B6517E9-6C3A-41A8-A614-E61D72347533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5677" name="Text Box 4">
          <a:extLst>
            <a:ext uri="{FF2B5EF4-FFF2-40B4-BE49-F238E27FC236}">
              <a16:creationId xmlns:a16="http://schemas.microsoft.com/office/drawing/2014/main" id="{3C9D69B5-82F8-42B2-B806-EFF9A85B74A6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5678" name="Text Box 6">
          <a:extLst>
            <a:ext uri="{FF2B5EF4-FFF2-40B4-BE49-F238E27FC236}">
              <a16:creationId xmlns:a16="http://schemas.microsoft.com/office/drawing/2014/main" id="{2DE26594-B9C0-4248-9636-902F65342A74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679" name="Text Box 4">
          <a:extLst>
            <a:ext uri="{FF2B5EF4-FFF2-40B4-BE49-F238E27FC236}">
              <a16:creationId xmlns:a16="http://schemas.microsoft.com/office/drawing/2014/main" id="{3A641DE3-687C-402F-B85E-5EF6965BCAE4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680" name="Text Box 6">
          <a:extLst>
            <a:ext uri="{FF2B5EF4-FFF2-40B4-BE49-F238E27FC236}">
              <a16:creationId xmlns:a16="http://schemas.microsoft.com/office/drawing/2014/main" id="{7E0A679D-3E19-44F5-A6AA-4D11E755CE26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681" name="Text Box 4">
          <a:extLst>
            <a:ext uri="{FF2B5EF4-FFF2-40B4-BE49-F238E27FC236}">
              <a16:creationId xmlns:a16="http://schemas.microsoft.com/office/drawing/2014/main" id="{78245A16-B89C-4DBB-A6F3-A60FF984719E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682" name="Text Box 6">
          <a:extLst>
            <a:ext uri="{FF2B5EF4-FFF2-40B4-BE49-F238E27FC236}">
              <a16:creationId xmlns:a16="http://schemas.microsoft.com/office/drawing/2014/main" id="{850F3508-9605-40DE-956F-5A01E71CAF0C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683" name="Text Box 4">
          <a:extLst>
            <a:ext uri="{FF2B5EF4-FFF2-40B4-BE49-F238E27FC236}">
              <a16:creationId xmlns:a16="http://schemas.microsoft.com/office/drawing/2014/main" id="{37A0364E-454D-40FE-8CCE-B43143EC4185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684" name="Text Box 6">
          <a:extLst>
            <a:ext uri="{FF2B5EF4-FFF2-40B4-BE49-F238E27FC236}">
              <a16:creationId xmlns:a16="http://schemas.microsoft.com/office/drawing/2014/main" id="{24FF1F7D-B211-41E5-9527-15B794E65982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5685" name="Text Box 4">
          <a:extLst>
            <a:ext uri="{FF2B5EF4-FFF2-40B4-BE49-F238E27FC236}">
              <a16:creationId xmlns:a16="http://schemas.microsoft.com/office/drawing/2014/main" id="{9685428D-C596-4603-B6CD-48C35ED6F09D}"/>
            </a:ext>
          </a:extLst>
        </xdr:cNvPr>
        <xdr:cNvSpPr txBox="1">
          <a:spLocks noChangeArrowheads="1"/>
        </xdr:cNvSpPr>
      </xdr:nvSpPr>
      <xdr:spPr bwMode="auto">
        <a:xfrm>
          <a:off x="2608385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5686" name="Text Box 6">
          <a:extLst>
            <a:ext uri="{FF2B5EF4-FFF2-40B4-BE49-F238E27FC236}">
              <a16:creationId xmlns:a16="http://schemas.microsoft.com/office/drawing/2014/main" id="{9D50FFB1-D2F8-4696-B199-5784874D92FF}"/>
            </a:ext>
          </a:extLst>
        </xdr:cNvPr>
        <xdr:cNvSpPr txBox="1">
          <a:spLocks noChangeArrowheads="1"/>
        </xdr:cNvSpPr>
      </xdr:nvSpPr>
      <xdr:spPr bwMode="auto">
        <a:xfrm>
          <a:off x="2608385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687" name="Text Box 4">
          <a:extLst>
            <a:ext uri="{FF2B5EF4-FFF2-40B4-BE49-F238E27FC236}">
              <a16:creationId xmlns:a16="http://schemas.microsoft.com/office/drawing/2014/main" id="{B6E80F70-331E-4683-AC68-17901B991670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688" name="Text Box 6">
          <a:extLst>
            <a:ext uri="{FF2B5EF4-FFF2-40B4-BE49-F238E27FC236}">
              <a16:creationId xmlns:a16="http://schemas.microsoft.com/office/drawing/2014/main" id="{8751B304-C887-4780-B72E-8B85B46DB2D0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5689" name="Text Box 4">
          <a:extLst>
            <a:ext uri="{FF2B5EF4-FFF2-40B4-BE49-F238E27FC236}">
              <a16:creationId xmlns:a16="http://schemas.microsoft.com/office/drawing/2014/main" id="{AB5DB05E-1B53-4CA4-A7E0-C8AF0C9C9122}"/>
            </a:ext>
          </a:extLst>
        </xdr:cNvPr>
        <xdr:cNvSpPr txBox="1">
          <a:spLocks noChangeArrowheads="1"/>
        </xdr:cNvSpPr>
      </xdr:nvSpPr>
      <xdr:spPr bwMode="auto">
        <a:xfrm>
          <a:off x="0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5690" name="Text Box 6">
          <a:extLst>
            <a:ext uri="{FF2B5EF4-FFF2-40B4-BE49-F238E27FC236}">
              <a16:creationId xmlns:a16="http://schemas.microsoft.com/office/drawing/2014/main" id="{99CF4E11-2B3B-404A-97CF-C58C1CC007C9}"/>
            </a:ext>
          </a:extLst>
        </xdr:cNvPr>
        <xdr:cNvSpPr txBox="1">
          <a:spLocks noChangeArrowheads="1"/>
        </xdr:cNvSpPr>
      </xdr:nvSpPr>
      <xdr:spPr bwMode="auto">
        <a:xfrm>
          <a:off x="0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85725" cy="114300"/>
    <xdr:sp macro="" textlink="">
      <xdr:nvSpPr>
        <xdr:cNvPr id="5691" name="Text Box 6">
          <a:extLst>
            <a:ext uri="{FF2B5EF4-FFF2-40B4-BE49-F238E27FC236}">
              <a16:creationId xmlns:a16="http://schemas.microsoft.com/office/drawing/2014/main" id="{3625BDF5-62BA-41D0-B7A6-2636226F1B46}"/>
            </a:ext>
          </a:extLst>
        </xdr:cNvPr>
        <xdr:cNvSpPr txBox="1">
          <a:spLocks noChangeArrowheads="1"/>
        </xdr:cNvSpPr>
      </xdr:nvSpPr>
      <xdr:spPr bwMode="auto">
        <a:xfrm>
          <a:off x="4176346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9150"/>
    <xdr:sp macro="" textlink="">
      <xdr:nvSpPr>
        <xdr:cNvPr id="5692" name="Text Box 4">
          <a:extLst>
            <a:ext uri="{FF2B5EF4-FFF2-40B4-BE49-F238E27FC236}">
              <a16:creationId xmlns:a16="http://schemas.microsoft.com/office/drawing/2014/main" id="{AEDC6CE0-5BEA-4D7D-92C1-E1B077A85CF9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9150"/>
    <xdr:sp macro="" textlink="">
      <xdr:nvSpPr>
        <xdr:cNvPr id="5693" name="Text Box 6">
          <a:extLst>
            <a:ext uri="{FF2B5EF4-FFF2-40B4-BE49-F238E27FC236}">
              <a16:creationId xmlns:a16="http://schemas.microsoft.com/office/drawing/2014/main" id="{AE9807D9-A96F-4416-92FC-75B88E79056D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5694" name="Text Box 6">
          <a:extLst>
            <a:ext uri="{FF2B5EF4-FFF2-40B4-BE49-F238E27FC236}">
              <a16:creationId xmlns:a16="http://schemas.microsoft.com/office/drawing/2014/main" id="{CA1178C6-6CD9-447B-A8D0-F7F006E26CF9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5695" name="Text Box 4">
          <a:extLst>
            <a:ext uri="{FF2B5EF4-FFF2-40B4-BE49-F238E27FC236}">
              <a16:creationId xmlns:a16="http://schemas.microsoft.com/office/drawing/2014/main" id="{51502DD8-EA90-4632-A3BE-80A8CFCE528F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5696" name="Text Box 6">
          <a:extLst>
            <a:ext uri="{FF2B5EF4-FFF2-40B4-BE49-F238E27FC236}">
              <a16:creationId xmlns:a16="http://schemas.microsoft.com/office/drawing/2014/main" id="{ABE466B4-DDFB-47CC-BBC2-B006220917BA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5697" name="Text Box 4">
          <a:extLst>
            <a:ext uri="{FF2B5EF4-FFF2-40B4-BE49-F238E27FC236}">
              <a16:creationId xmlns:a16="http://schemas.microsoft.com/office/drawing/2014/main" id="{A30BF8E7-A702-4DF3-BC8E-947498F959E8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5698" name="Text Box 6">
          <a:extLst>
            <a:ext uri="{FF2B5EF4-FFF2-40B4-BE49-F238E27FC236}">
              <a16:creationId xmlns:a16="http://schemas.microsoft.com/office/drawing/2014/main" id="{D019956F-74F1-4C70-A515-8189B24F6D1A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5699" name="Text Box 4">
          <a:extLst>
            <a:ext uri="{FF2B5EF4-FFF2-40B4-BE49-F238E27FC236}">
              <a16:creationId xmlns:a16="http://schemas.microsoft.com/office/drawing/2014/main" id="{59E2B4C9-43D0-48FA-845D-706E9DA7285E}"/>
            </a:ext>
          </a:extLst>
        </xdr:cNvPr>
        <xdr:cNvSpPr txBox="1">
          <a:spLocks noChangeArrowheads="1"/>
        </xdr:cNvSpPr>
      </xdr:nvSpPr>
      <xdr:spPr bwMode="auto">
        <a:xfrm>
          <a:off x="2608385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5700" name="Text Box 6">
          <a:extLst>
            <a:ext uri="{FF2B5EF4-FFF2-40B4-BE49-F238E27FC236}">
              <a16:creationId xmlns:a16="http://schemas.microsoft.com/office/drawing/2014/main" id="{27C9233F-82C6-45AA-B8AE-BFECA881E9A4}"/>
            </a:ext>
          </a:extLst>
        </xdr:cNvPr>
        <xdr:cNvSpPr txBox="1">
          <a:spLocks noChangeArrowheads="1"/>
        </xdr:cNvSpPr>
      </xdr:nvSpPr>
      <xdr:spPr bwMode="auto">
        <a:xfrm>
          <a:off x="2608385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5701" name="Text Box 4">
          <a:extLst>
            <a:ext uri="{FF2B5EF4-FFF2-40B4-BE49-F238E27FC236}">
              <a16:creationId xmlns:a16="http://schemas.microsoft.com/office/drawing/2014/main" id="{668EF70D-1ED0-4F8D-8E55-2884D037E226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5702" name="Text Box 6">
          <a:extLst>
            <a:ext uri="{FF2B5EF4-FFF2-40B4-BE49-F238E27FC236}">
              <a16:creationId xmlns:a16="http://schemas.microsoft.com/office/drawing/2014/main" id="{46552FBE-F861-48E9-999B-0A6389F3F936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6274"/>
    <xdr:sp macro="" textlink="">
      <xdr:nvSpPr>
        <xdr:cNvPr id="5703" name="Text Box 4">
          <a:extLst>
            <a:ext uri="{FF2B5EF4-FFF2-40B4-BE49-F238E27FC236}">
              <a16:creationId xmlns:a16="http://schemas.microsoft.com/office/drawing/2014/main" id="{F950A369-259C-4202-8E2B-1BEE760B4038}"/>
            </a:ext>
          </a:extLst>
        </xdr:cNvPr>
        <xdr:cNvSpPr txBox="1">
          <a:spLocks noChangeArrowheads="1"/>
        </xdr:cNvSpPr>
      </xdr:nvSpPr>
      <xdr:spPr bwMode="auto">
        <a:xfrm>
          <a:off x="0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6274"/>
    <xdr:sp macro="" textlink="">
      <xdr:nvSpPr>
        <xdr:cNvPr id="5704" name="Text Box 6">
          <a:extLst>
            <a:ext uri="{FF2B5EF4-FFF2-40B4-BE49-F238E27FC236}">
              <a16:creationId xmlns:a16="http://schemas.microsoft.com/office/drawing/2014/main" id="{94B08141-3481-4D1B-8F05-942CC2A9D9E7}"/>
            </a:ext>
          </a:extLst>
        </xdr:cNvPr>
        <xdr:cNvSpPr txBox="1">
          <a:spLocks noChangeArrowheads="1"/>
        </xdr:cNvSpPr>
      </xdr:nvSpPr>
      <xdr:spPr bwMode="auto">
        <a:xfrm>
          <a:off x="0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154</xdr:row>
      <xdr:rowOff>428625</xdr:rowOff>
    </xdr:from>
    <xdr:ext cx="85725" cy="150329"/>
    <xdr:sp macro="" textlink="">
      <xdr:nvSpPr>
        <xdr:cNvPr id="5705" name="Text Box 4">
          <a:extLst>
            <a:ext uri="{FF2B5EF4-FFF2-40B4-BE49-F238E27FC236}">
              <a16:creationId xmlns:a16="http://schemas.microsoft.com/office/drawing/2014/main" id="{DDE631AB-9F3B-4D5F-836B-7058E5EAB145}"/>
            </a:ext>
          </a:extLst>
        </xdr:cNvPr>
        <xdr:cNvSpPr txBox="1">
          <a:spLocks noChangeArrowheads="1"/>
        </xdr:cNvSpPr>
      </xdr:nvSpPr>
      <xdr:spPr bwMode="auto">
        <a:xfrm>
          <a:off x="314325" y="374332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5706" name="Text Box 4">
          <a:extLst>
            <a:ext uri="{FF2B5EF4-FFF2-40B4-BE49-F238E27FC236}">
              <a16:creationId xmlns:a16="http://schemas.microsoft.com/office/drawing/2014/main" id="{7C316D89-C8B9-42BD-8D8F-72B905664DAE}"/>
            </a:ext>
          </a:extLst>
        </xdr:cNvPr>
        <xdr:cNvSpPr txBox="1">
          <a:spLocks noChangeArrowheads="1"/>
        </xdr:cNvSpPr>
      </xdr:nvSpPr>
      <xdr:spPr bwMode="auto">
        <a:xfrm>
          <a:off x="4176346" y="39264981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5707" name="Text Box 6">
          <a:extLst>
            <a:ext uri="{FF2B5EF4-FFF2-40B4-BE49-F238E27FC236}">
              <a16:creationId xmlns:a16="http://schemas.microsoft.com/office/drawing/2014/main" id="{5C827C2B-6845-4454-A09C-B04C247BD1A1}"/>
            </a:ext>
          </a:extLst>
        </xdr:cNvPr>
        <xdr:cNvSpPr txBox="1">
          <a:spLocks noChangeArrowheads="1"/>
        </xdr:cNvSpPr>
      </xdr:nvSpPr>
      <xdr:spPr bwMode="auto">
        <a:xfrm>
          <a:off x="4176346" y="39264981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5708" name="Text Box 6">
          <a:extLst>
            <a:ext uri="{FF2B5EF4-FFF2-40B4-BE49-F238E27FC236}">
              <a16:creationId xmlns:a16="http://schemas.microsoft.com/office/drawing/2014/main" id="{57B549F7-3F25-4BF5-902D-200CACD0E7C3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4218"/>
    <xdr:sp macro="" textlink="">
      <xdr:nvSpPr>
        <xdr:cNvPr id="5709" name="Text Box 4">
          <a:extLst>
            <a:ext uri="{FF2B5EF4-FFF2-40B4-BE49-F238E27FC236}">
              <a16:creationId xmlns:a16="http://schemas.microsoft.com/office/drawing/2014/main" id="{2A900B3F-7418-43A2-B536-08FB597E84CF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4218"/>
    <xdr:sp macro="" textlink="">
      <xdr:nvSpPr>
        <xdr:cNvPr id="5710" name="Text Box 6">
          <a:extLst>
            <a:ext uri="{FF2B5EF4-FFF2-40B4-BE49-F238E27FC236}">
              <a16:creationId xmlns:a16="http://schemas.microsoft.com/office/drawing/2014/main" id="{65C90E1C-E23A-4981-BFAF-A94233576ABA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5711" name="Text Box 4">
          <a:extLst>
            <a:ext uri="{FF2B5EF4-FFF2-40B4-BE49-F238E27FC236}">
              <a16:creationId xmlns:a16="http://schemas.microsoft.com/office/drawing/2014/main" id="{EEA606D4-1563-4704-9C4F-D91979E52F81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5712" name="Text Box 6">
          <a:extLst>
            <a:ext uri="{FF2B5EF4-FFF2-40B4-BE49-F238E27FC236}">
              <a16:creationId xmlns:a16="http://schemas.microsoft.com/office/drawing/2014/main" id="{9510CBA3-B2B8-41FB-9897-293390350D8D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7957"/>
    <xdr:sp macro="" textlink="">
      <xdr:nvSpPr>
        <xdr:cNvPr id="5713" name="Text Box 4">
          <a:extLst>
            <a:ext uri="{FF2B5EF4-FFF2-40B4-BE49-F238E27FC236}">
              <a16:creationId xmlns:a16="http://schemas.microsoft.com/office/drawing/2014/main" id="{A384E452-BF6E-4063-8AF3-15AB7D6F9DFE}"/>
            </a:ext>
          </a:extLst>
        </xdr:cNvPr>
        <xdr:cNvSpPr txBox="1">
          <a:spLocks noChangeArrowheads="1"/>
        </xdr:cNvSpPr>
      </xdr:nvSpPr>
      <xdr:spPr bwMode="auto">
        <a:xfrm>
          <a:off x="2608385" y="40679077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7957"/>
    <xdr:sp macro="" textlink="">
      <xdr:nvSpPr>
        <xdr:cNvPr id="5714" name="Text Box 6">
          <a:extLst>
            <a:ext uri="{FF2B5EF4-FFF2-40B4-BE49-F238E27FC236}">
              <a16:creationId xmlns:a16="http://schemas.microsoft.com/office/drawing/2014/main" id="{C184A2B0-56C8-42D9-B076-E08756FC85D0}"/>
            </a:ext>
          </a:extLst>
        </xdr:cNvPr>
        <xdr:cNvSpPr txBox="1">
          <a:spLocks noChangeArrowheads="1"/>
        </xdr:cNvSpPr>
      </xdr:nvSpPr>
      <xdr:spPr bwMode="auto">
        <a:xfrm>
          <a:off x="2608385" y="40679077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5715" name="Text Box 4">
          <a:extLst>
            <a:ext uri="{FF2B5EF4-FFF2-40B4-BE49-F238E27FC236}">
              <a16:creationId xmlns:a16="http://schemas.microsoft.com/office/drawing/2014/main" id="{309075C7-15E9-4728-958F-2612178FD094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5716" name="Text Box 6">
          <a:extLst>
            <a:ext uri="{FF2B5EF4-FFF2-40B4-BE49-F238E27FC236}">
              <a16:creationId xmlns:a16="http://schemas.microsoft.com/office/drawing/2014/main" id="{CF7DE014-33B8-454D-8EE5-85078A0199A6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7957"/>
    <xdr:sp macro="" textlink="">
      <xdr:nvSpPr>
        <xdr:cNvPr id="5717" name="Text Box 4">
          <a:extLst>
            <a:ext uri="{FF2B5EF4-FFF2-40B4-BE49-F238E27FC236}">
              <a16:creationId xmlns:a16="http://schemas.microsoft.com/office/drawing/2014/main" id="{81B12684-7642-466E-A5C5-5414F0A2B6CE}"/>
            </a:ext>
          </a:extLst>
        </xdr:cNvPr>
        <xdr:cNvSpPr txBox="1">
          <a:spLocks noChangeArrowheads="1"/>
        </xdr:cNvSpPr>
      </xdr:nvSpPr>
      <xdr:spPr bwMode="auto">
        <a:xfrm>
          <a:off x="0" y="40679077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7957"/>
    <xdr:sp macro="" textlink="">
      <xdr:nvSpPr>
        <xdr:cNvPr id="5718" name="Text Box 6">
          <a:extLst>
            <a:ext uri="{FF2B5EF4-FFF2-40B4-BE49-F238E27FC236}">
              <a16:creationId xmlns:a16="http://schemas.microsoft.com/office/drawing/2014/main" id="{7067DF16-2085-4582-83EE-6AE47AEC7322}"/>
            </a:ext>
          </a:extLst>
        </xdr:cNvPr>
        <xdr:cNvSpPr txBox="1">
          <a:spLocks noChangeArrowheads="1"/>
        </xdr:cNvSpPr>
      </xdr:nvSpPr>
      <xdr:spPr bwMode="auto">
        <a:xfrm>
          <a:off x="0" y="40679077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5719" name="Text Box 4">
          <a:extLst>
            <a:ext uri="{FF2B5EF4-FFF2-40B4-BE49-F238E27FC236}">
              <a16:creationId xmlns:a16="http://schemas.microsoft.com/office/drawing/2014/main" id="{D2399625-2EE6-4D47-A849-35BEA2A1A351}"/>
            </a:ext>
          </a:extLst>
        </xdr:cNvPr>
        <xdr:cNvSpPr txBox="1">
          <a:spLocks noChangeArrowheads="1"/>
        </xdr:cNvSpPr>
      </xdr:nvSpPr>
      <xdr:spPr bwMode="auto">
        <a:xfrm>
          <a:off x="4176346" y="4067907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5720" name="Text Box 6">
          <a:extLst>
            <a:ext uri="{FF2B5EF4-FFF2-40B4-BE49-F238E27FC236}">
              <a16:creationId xmlns:a16="http://schemas.microsoft.com/office/drawing/2014/main" id="{07334B57-452E-418F-82AC-47F1CD24AC3C}"/>
            </a:ext>
          </a:extLst>
        </xdr:cNvPr>
        <xdr:cNvSpPr txBox="1">
          <a:spLocks noChangeArrowheads="1"/>
        </xdr:cNvSpPr>
      </xdr:nvSpPr>
      <xdr:spPr bwMode="auto">
        <a:xfrm>
          <a:off x="4176346" y="4067907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5721" name="Text Box 4">
          <a:extLst>
            <a:ext uri="{FF2B5EF4-FFF2-40B4-BE49-F238E27FC236}">
              <a16:creationId xmlns:a16="http://schemas.microsoft.com/office/drawing/2014/main" id="{0A1A23E1-2749-4048-B41E-84477F0FAEAF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5722" name="Text Box 6">
          <a:extLst>
            <a:ext uri="{FF2B5EF4-FFF2-40B4-BE49-F238E27FC236}">
              <a16:creationId xmlns:a16="http://schemas.microsoft.com/office/drawing/2014/main" id="{14E97999-E910-4F02-84A9-6507A390CD82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5723" name="Text Box 4">
          <a:extLst>
            <a:ext uri="{FF2B5EF4-FFF2-40B4-BE49-F238E27FC236}">
              <a16:creationId xmlns:a16="http://schemas.microsoft.com/office/drawing/2014/main" id="{37AFDA85-429C-41D7-A6E7-867DC78E4224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5724" name="Text Box 6">
          <a:extLst>
            <a:ext uri="{FF2B5EF4-FFF2-40B4-BE49-F238E27FC236}">
              <a16:creationId xmlns:a16="http://schemas.microsoft.com/office/drawing/2014/main" id="{67C0C057-7807-49B5-A4CA-3A32F4AE21FB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5725" name="Text Box 6">
          <a:extLst>
            <a:ext uri="{FF2B5EF4-FFF2-40B4-BE49-F238E27FC236}">
              <a16:creationId xmlns:a16="http://schemas.microsoft.com/office/drawing/2014/main" id="{1E084D8E-6AC6-4894-B2CA-770B66863DAC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5726" name="Text Box 4">
          <a:extLst>
            <a:ext uri="{FF2B5EF4-FFF2-40B4-BE49-F238E27FC236}">
              <a16:creationId xmlns:a16="http://schemas.microsoft.com/office/drawing/2014/main" id="{2E41CEAC-F634-40C3-81C4-97DDC043813A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5727" name="Text Box 6">
          <a:extLst>
            <a:ext uri="{FF2B5EF4-FFF2-40B4-BE49-F238E27FC236}">
              <a16:creationId xmlns:a16="http://schemas.microsoft.com/office/drawing/2014/main" id="{5FD8E958-1FF4-4EF7-81A9-EDCFA0FD371D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5728" name="Text Box 4">
          <a:extLst>
            <a:ext uri="{FF2B5EF4-FFF2-40B4-BE49-F238E27FC236}">
              <a16:creationId xmlns:a16="http://schemas.microsoft.com/office/drawing/2014/main" id="{394524EA-F98A-4AF4-9469-E2A9BA47F28B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5729" name="Text Box 6">
          <a:extLst>
            <a:ext uri="{FF2B5EF4-FFF2-40B4-BE49-F238E27FC236}">
              <a16:creationId xmlns:a16="http://schemas.microsoft.com/office/drawing/2014/main" id="{09279118-CE9E-4305-97C1-B0316CA592CE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5730" name="Text Box 4">
          <a:extLst>
            <a:ext uri="{FF2B5EF4-FFF2-40B4-BE49-F238E27FC236}">
              <a16:creationId xmlns:a16="http://schemas.microsoft.com/office/drawing/2014/main" id="{3D7671E6-268F-49B2-99D5-AEA85B784D36}"/>
            </a:ext>
          </a:extLst>
        </xdr:cNvPr>
        <xdr:cNvSpPr txBox="1">
          <a:spLocks noChangeArrowheads="1"/>
        </xdr:cNvSpPr>
      </xdr:nvSpPr>
      <xdr:spPr bwMode="auto">
        <a:xfrm>
          <a:off x="2608385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5731" name="Text Box 6">
          <a:extLst>
            <a:ext uri="{FF2B5EF4-FFF2-40B4-BE49-F238E27FC236}">
              <a16:creationId xmlns:a16="http://schemas.microsoft.com/office/drawing/2014/main" id="{C9203AF7-2362-4147-A8D2-63BB4FDA1718}"/>
            </a:ext>
          </a:extLst>
        </xdr:cNvPr>
        <xdr:cNvSpPr txBox="1">
          <a:spLocks noChangeArrowheads="1"/>
        </xdr:cNvSpPr>
      </xdr:nvSpPr>
      <xdr:spPr bwMode="auto">
        <a:xfrm>
          <a:off x="2608385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5732" name="Text Box 4">
          <a:extLst>
            <a:ext uri="{FF2B5EF4-FFF2-40B4-BE49-F238E27FC236}">
              <a16:creationId xmlns:a16="http://schemas.microsoft.com/office/drawing/2014/main" id="{4662241E-E474-49C0-9A28-10157115F41C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5733" name="Text Box 6">
          <a:extLst>
            <a:ext uri="{FF2B5EF4-FFF2-40B4-BE49-F238E27FC236}">
              <a16:creationId xmlns:a16="http://schemas.microsoft.com/office/drawing/2014/main" id="{71C345C0-F5E0-48ED-87A5-2CC83D41B9F0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5734" name="Text Box 4">
          <a:extLst>
            <a:ext uri="{FF2B5EF4-FFF2-40B4-BE49-F238E27FC236}">
              <a16:creationId xmlns:a16="http://schemas.microsoft.com/office/drawing/2014/main" id="{158F53DF-D08F-4557-AA31-C4E3F7428E9F}"/>
            </a:ext>
          </a:extLst>
        </xdr:cNvPr>
        <xdr:cNvSpPr txBox="1">
          <a:spLocks noChangeArrowheads="1"/>
        </xdr:cNvSpPr>
      </xdr:nvSpPr>
      <xdr:spPr bwMode="auto">
        <a:xfrm>
          <a:off x="0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5735" name="Text Box 6">
          <a:extLst>
            <a:ext uri="{FF2B5EF4-FFF2-40B4-BE49-F238E27FC236}">
              <a16:creationId xmlns:a16="http://schemas.microsoft.com/office/drawing/2014/main" id="{2956D8DC-B13D-43A0-A89D-79271DBA5BFB}"/>
            </a:ext>
          </a:extLst>
        </xdr:cNvPr>
        <xdr:cNvSpPr txBox="1">
          <a:spLocks noChangeArrowheads="1"/>
        </xdr:cNvSpPr>
      </xdr:nvSpPr>
      <xdr:spPr bwMode="auto">
        <a:xfrm>
          <a:off x="0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5736" name="Text Box 4">
          <a:extLst>
            <a:ext uri="{FF2B5EF4-FFF2-40B4-BE49-F238E27FC236}">
              <a16:creationId xmlns:a16="http://schemas.microsoft.com/office/drawing/2014/main" id="{17B120D8-C2C0-48D3-BB1A-689F3733587B}"/>
            </a:ext>
          </a:extLst>
        </xdr:cNvPr>
        <xdr:cNvSpPr txBox="1">
          <a:spLocks noChangeArrowheads="1"/>
        </xdr:cNvSpPr>
      </xdr:nvSpPr>
      <xdr:spPr bwMode="auto">
        <a:xfrm>
          <a:off x="4176346" y="4067907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5737" name="Text Box 6">
          <a:extLst>
            <a:ext uri="{FF2B5EF4-FFF2-40B4-BE49-F238E27FC236}">
              <a16:creationId xmlns:a16="http://schemas.microsoft.com/office/drawing/2014/main" id="{FA4362F7-B606-4B66-9815-28ED2656A192}"/>
            </a:ext>
          </a:extLst>
        </xdr:cNvPr>
        <xdr:cNvSpPr txBox="1">
          <a:spLocks noChangeArrowheads="1"/>
        </xdr:cNvSpPr>
      </xdr:nvSpPr>
      <xdr:spPr bwMode="auto">
        <a:xfrm>
          <a:off x="4176346" y="4067907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154</xdr:row>
      <xdr:rowOff>428625</xdr:rowOff>
    </xdr:from>
    <xdr:ext cx="85725" cy="150329"/>
    <xdr:sp macro="" textlink="">
      <xdr:nvSpPr>
        <xdr:cNvPr id="5738" name="Text Box 4">
          <a:extLst>
            <a:ext uri="{FF2B5EF4-FFF2-40B4-BE49-F238E27FC236}">
              <a16:creationId xmlns:a16="http://schemas.microsoft.com/office/drawing/2014/main" id="{9039B00E-1A19-469C-8A7A-B41BCDAF2F8B}"/>
            </a:ext>
          </a:extLst>
        </xdr:cNvPr>
        <xdr:cNvSpPr txBox="1">
          <a:spLocks noChangeArrowheads="1"/>
        </xdr:cNvSpPr>
      </xdr:nvSpPr>
      <xdr:spPr bwMode="auto">
        <a:xfrm>
          <a:off x="314325" y="374332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5739" name="Text Box 4">
          <a:extLst>
            <a:ext uri="{FF2B5EF4-FFF2-40B4-BE49-F238E27FC236}">
              <a16:creationId xmlns:a16="http://schemas.microsoft.com/office/drawing/2014/main" id="{9B1E7123-864E-4D78-926F-00970C302614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5740" name="Text Box 6">
          <a:extLst>
            <a:ext uri="{FF2B5EF4-FFF2-40B4-BE49-F238E27FC236}">
              <a16:creationId xmlns:a16="http://schemas.microsoft.com/office/drawing/2014/main" id="{7CD45903-3E39-4089-B7F0-B8834FF9D3B7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165</xdr:row>
      <xdr:rowOff>47625</xdr:rowOff>
    </xdr:from>
    <xdr:ext cx="85725" cy="819150"/>
    <xdr:sp macro="" textlink="">
      <xdr:nvSpPr>
        <xdr:cNvPr id="5741" name="Text Box 4">
          <a:extLst>
            <a:ext uri="{FF2B5EF4-FFF2-40B4-BE49-F238E27FC236}">
              <a16:creationId xmlns:a16="http://schemas.microsoft.com/office/drawing/2014/main" id="{FDCE81AE-3012-4CA5-A5B0-7FB310F8FF7B}"/>
            </a:ext>
          </a:extLst>
        </xdr:cNvPr>
        <xdr:cNvSpPr txBox="1">
          <a:spLocks noChangeArrowheads="1"/>
        </xdr:cNvSpPr>
      </xdr:nvSpPr>
      <xdr:spPr bwMode="auto">
        <a:xfrm>
          <a:off x="1806819" y="39312606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9150"/>
    <xdr:sp macro="" textlink="">
      <xdr:nvSpPr>
        <xdr:cNvPr id="5742" name="Text Box 6">
          <a:extLst>
            <a:ext uri="{FF2B5EF4-FFF2-40B4-BE49-F238E27FC236}">
              <a16:creationId xmlns:a16="http://schemas.microsoft.com/office/drawing/2014/main" id="{632FD03F-03C8-49CE-ACD3-5133082075CE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5743" name="Text Box 6">
          <a:extLst>
            <a:ext uri="{FF2B5EF4-FFF2-40B4-BE49-F238E27FC236}">
              <a16:creationId xmlns:a16="http://schemas.microsoft.com/office/drawing/2014/main" id="{F38C1D98-4FE3-4028-8A73-7C1A5075F37B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5744" name="Text Box 4">
          <a:extLst>
            <a:ext uri="{FF2B5EF4-FFF2-40B4-BE49-F238E27FC236}">
              <a16:creationId xmlns:a16="http://schemas.microsoft.com/office/drawing/2014/main" id="{0439F597-F4F9-4713-9D91-BC93A0819E1A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5745" name="Text Box 6">
          <a:extLst>
            <a:ext uri="{FF2B5EF4-FFF2-40B4-BE49-F238E27FC236}">
              <a16:creationId xmlns:a16="http://schemas.microsoft.com/office/drawing/2014/main" id="{867F47EE-15C5-46F7-BA4F-F45323F86432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5746" name="Text Box 4">
          <a:extLst>
            <a:ext uri="{FF2B5EF4-FFF2-40B4-BE49-F238E27FC236}">
              <a16:creationId xmlns:a16="http://schemas.microsoft.com/office/drawing/2014/main" id="{FA253B5A-8556-44E4-B07A-F902B2C1452B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5747" name="Text Box 6">
          <a:extLst>
            <a:ext uri="{FF2B5EF4-FFF2-40B4-BE49-F238E27FC236}">
              <a16:creationId xmlns:a16="http://schemas.microsoft.com/office/drawing/2014/main" id="{1160C84C-A93B-4C12-82B5-EFF65CF3A448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5748" name="Text Box 4">
          <a:extLst>
            <a:ext uri="{FF2B5EF4-FFF2-40B4-BE49-F238E27FC236}">
              <a16:creationId xmlns:a16="http://schemas.microsoft.com/office/drawing/2014/main" id="{DA76370E-B054-4D13-A94B-C549C482A00A}"/>
            </a:ext>
          </a:extLst>
        </xdr:cNvPr>
        <xdr:cNvSpPr txBox="1">
          <a:spLocks noChangeArrowheads="1"/>
        </xdr:cNvSpPr>
      </xdr:nvSpPr>
      <xdr:spPr bwMode="auto">
        <a:xfrm>
          <a:off x="2608385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5749" name="Text Box 6">
          <a:extLst>
            <a:ext uri="{FF2B5EF4-FFF2-40B4-BE49-F238E27FC236}">
              <a16:creationId xmlns:a16="http://schemas.microsoft.com/office/drawing/2014/main" id="{8FE74A6A-C57B-490E-BB7C-4B4D9DD7FE2D}"/>
            </a:ext>
          </a:extLst>
        </xdr:cNvPr>
        <xdr:cNvSpPr txBox="1">
          <a:spLocks noChangeArrowheads="1"/>
        </xdr:cNvSpPr>
      </xdr:nvSpPr>
      <xdr:spPr bwMode="auto">
        <a:xfrm>
          <a:off x="2608385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5750" name="Text Box 4">
          <a:extLst>
            <a:ext uri="{FF2B5EF4-FFF2-40B4-BE49-F238E27FC236}">
              <a16:creationId xmlns:a16="http://schemas.microsoft.com/office/drawing/2014/main" id="{3E3A7247-A14D-4BD0-95F4-C4084A52D446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165</xdr:row>
      <xdr:rowOff>0</xdr:rowOff>
    </xdr:from>
    <xdr:ext cx="85725" cy="676274"/>
    <xdr:sp macro="" textlink="">
      <xdr:nvSpPr>
        <xdr:cNvPr id="5751" name="Text Box 6">
          <a:extLst>
            <a:ext uri="{FF2B5EF4-FFF2-40B4-BE49-F238E27FC236}">
              <a16:creationId xmlns:a16="http://schemas.microsoft.com/office/drawing/2014/main" id="{F24EADAD-E9EC-49ED-AC6A-3B1A8B04430C}"/>
            </a:ext>
          </a:extLst>
        </xdr:cNvPr>
        <xdr:cNvSpPr txBox="1">
          <a:spLocks noChangeArrowheads="1"/>
        </xdr:cNvSpPr>
      </xdr:nvSpPr>
      <xdr:spPr bwMode="auto">
        <a:xfrm>
          <a:off x="2130669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5752" name="Text Box 4">
          <a:extLst>
            <a:ext uri="{FF2B5EF4-FFF2-40B4-BE49-F238E27FC236}">
              <a16:creationId xmlns:a16="http://schemas.microsoft.com/office/drawing/2014/main" id="{6B4363FF-F639-4683-99CA-06012B4CB813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5753" name="Text Box 6">
          <a:extLst>
            <a:ext uri="{FF2B5EF4-FFF2-40B4-BE49-F238E27FC236}">
              <a16:creationId xmlns:a16="http://schemas.microsoft.com/office/drawing/2014/main" id="{2D0A5251-EE31-4C45-9EBF-C9BFD0427A09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170</xdr:row>
      <xdr:rowOff>47625</xdr:rowOff>
    </xdr:from>
    <xdr:ext cx="85725" cy="819150"/>
    <xdr:sp macro="" textlink="">
      <xdr:nvSpPr>
        <xdr:cNvPr id="5754" name="Text Box 4">
          <a:extLst>
            <a:ext uri="{FF2B5EF4-FFF2-40B4-BE49-F238E27FC236}">
              <a16:creationId xmlns:a16="http://schemas.microsoft.com/office/drawing/2014/main" id="{8F62404E-3CBD-46F9-9FDA-B4F5C6140411}"/>
            </a:ext>
          </a:extLst>
        </xdr:cNvPr>
        <xdr:cNvSpPr txBox="1">
          <a:spLocks noChangeArrowheads="1"/>
        </xdr:cNvSpPr>
      </xdr:nvSpPr>
      <xdr:spPr bwMode="auto">
        <a:xfrm>
          <a:off x="1806819" y="40726702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9150"/>
    <xdr:sp macro="" textlink="">
      <xdr:nvSpPr>
        <xdr:cNvPr id="5755" name="Text Box 6">
          <a:extLst>
            <a:ext uri="{FF2B5EF4-FFF2-40B4-BE49-F238E27FC236}">
              <a16:creationId xmlns:a16="http://schemas.microsoft.com/office/drawing/2014/main" id="{D2B4DDA8-D058-4C6B-8B03-018B0734DC58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5756" name="Text Box 6">
          <a:extLst>
            <a:ext uri="{FF2B5EF4-FFF2-40B4-BE49-F238E27FC236}">
              <a16:creationId xmlns:a16="http://schemas.microsoft.com/office/drawing/2014/main" id="{279DF865-35D3-43E7-B896-A6F745CADCE4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9175"/>
    <xdr:sp macro="" textlink="">
      <xdr:nvSpPr>
        <xdr:cNvPr id="5757" name="Text Box 4">
          <a:extLst>
            <a:ext uri="{FF2B5EF4-FFF2-40B4-BE49-F238E27FC236}">
              <a16:creationId xmlns:a16="http://schemas.microsoft.com/office/drawing/2014/main" id="{CC01BC1B-6C07-4CA4-917B-759CFC1B9D37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9175"/>
    <xdr:sp macro="" textlink="">
      <xdr:nvSpPr>
        <xdr:cNvPr id="5758" name="Text Box 6">
          <a:extLst>
            <a:ext uri="{FF2B5EF4-FFF2-40B4-BE49-F238E27FC236}">
              <a16:creationId xmlns:a16="http://schemas.microsoft.com/office/drawing/2014/main" id="{31F619F4-4606-40C9-8E88-C6CD029F00CA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5759" name="Text Box 4">
          <a:extLst>
            <a:ext uri="{FF2B5EF4-FFF2-40B4-BE49-F238E27FC236}">
              <a16:creationId xmlns:a16="http://schemas.microsoft.com/office/drawing/2014/main" id="{3184F285-AB8A-4411-BD45-DE130E5FE6A4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5760" name="Text Box 6">
          <a:extLst>
            <a:ext uri="{FF2B5EF4-FFF2-40B4-BE49-F238E27FC236}">
              <a16:creationId xmlns:a16="http://schemas.microsoft.com/office/drawing/2014/main" id="{CAC2292C-E5B4-41CB-AC47-54363761D45A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6274"/>
    <xdr:sp macro="" textlink="">
      <xdr:nvSpPr>
        <xdr:cNvPr id="5761" name="Text Box 4">
          <a:extLst>
            <a:ext uri="{FF2B5EF4-FFF2-40B4-BE49-F238E27FC236}">
              <a16:creationId xmlns:a16="http://schemas.microsoft.com/office/drawing/2014/main" id="{507E74F9-1983-4844-A030-F08FFD94A3D2}"/>
            </a:ext>
          </a:extLst>
        </xdr:cNvPr>
        <xdr:cNvSpPr txBox="1">
          <a:spLocks noChangeArrowheads="1"/>
        </xdr:cNvSpPr>
      </xdr:nvSpPr>
      <xdr:spPr bwMode="auto">
        <a:xfrm>
          <a:off x="2608385" y="4067907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6274"/>
    <xdr:sp macro="" textlink="">
      <xdr:nvSpPr>
        <xdr:cNvPr id="5762" name="Text Box 6">
          <a:extLst>
            <a:ext uri="{FF2B5EF4-FFF2-40B4-BE49-F238E27FC236}">
              <a16:creationId xmlns:a16="http://schemas.microsoft.com/office/drawing/2014/main" id="{7F4379B4-B1A7-472C-9BCB-2434B3E6BCA5}"/>
            </a:ext>
          </a:extLst>
        </xdr:cNvPr>
        <xdr:cNvSpPr txBox="1">
          <a:spLocks noChangeArrowheads="1"/>
        </xdr:cNvSpPr>
      </xdr:nvSpPr>
      <xdr:spPr bwMode="auto">
        <a:xfrm>
          <a:off x="2608385" y="4067907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5763" name="Text Box 4">
          <a:extLst>
            <a:ext uri="{FF2B5EF4-FFF2-40B4-BE49-F238E27FC236}">
              <a16:creationId xmlns:a16="http://schemas.microsoft.com/office/drawing/2014/main" id="{39878B72-9ED8-47BB-B50D-CC3535C68170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170</xdr:row>
      <xdr:rowOff>0</xdr:rowOff>
    </xdr:from>
    <xdr:ext cx="85725" cy="676274"/>
    <xdr:sp macro="" textlink="">
      <xdr:nvSpPr>
        <xdr:cNvPr id="5764" name="Text Box 6">
          <a:extLst>
            <a:ext uri="{FF2B5EF4-FFF2-40B4-BE49-F238E27FC236}">
              <a16:creationId xmlns:a16="http://schemas.microsoft.com/office/drawing/2014/main" id="{27B0B70E-5E34-4267-8431-C638B81CC53F}"/>
            </a:ext>
          </a:extLst>
        </xdr:cNvPr>
        <xdr:cNvSpPr txBox="1">
          <a:spLocks noChangeArrowheads="1"/>
        </xdr:cNvSpPr>
      </xdr:nvSpPr>
      <xdr:spPr bwMode="auto">
        <a:xfrm>
          <a:off x="2130669" y="4067907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65" name="Text Box 4">
          <a:extLst>
            <a:ext uri="{FF2B5EF4-FFF2-40B4-BE49-F238E27FC236}">
              <a16:creationId xmlns:a16="http://schemas.microsoft.com/office/drawing/2014/main" id="{65479B89-A2F8-435C-BF8F-FB28544661C0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66" name="Text Box 6">
          <a:extLst>
            <a:ext uri="{FF2B5EF4-FFF2-40B4-BE49-F238E27FC236}">
              <a16:creationId xmlns:a16="http://schemas.microsoft.com/office/drawing/2014/main" id="{027EC0BA-228E-4535-B41E-DBB58D98916F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67" name="Text Box 4">
          <a:extLst>
            <a:ext uri="{FF2B5EF4-FFF2-40B4-BE49-F238E27FC236}">
              <a16:creationId xmlns:a16="http://schemas.microsoft.com/office/drawing/2014/main" id="{C0265834-D749-4AB5-B01B-20FDBCE5BB02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68" name="Text Box 6">
          <a:extLst>
            <a:ext uri="{FF2B5EF4-FFF2-40B4-BE49-F238E27FC236}">
              <a16:creationId xmlns:a16="http://schemas.microsoft.com/office/drawing/2014/main" id="{1E8238AC-508F-418A-B05A-CEE0C395B231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69" name="Text Box 4">
          <a:extLst>
            <a:ext uri="{FF2B5EF4-FFF2-40B4-BE49-F238E27FC236}">
              <a16:creationId xmlns:a16="http://schemas.microsoft.com/office/drawing/2014/main" id="{E6E7BA69-964D-4284-B465-FA53385A54C1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70" name="Text Box 6">
          <a:extLst>
            <a:ext uri="{FF2B5EF4-FFF2-40B4-BE49-F238E27FC236}">
              <a16:creationId xmlns:a16="http://schemas.microsoft.com/office/drawing/2014/main" id="{E28D55DF-FF7E-466C-B415-078E8463AB38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71" name="Text Box 4">
          <a:extLst>
            <a:ext uri="{FF2B5EF4-FFF2-40B4-BE49-F238E27FC236}">
              <a16:creationId xmlns:a16="http://schemas.microsoft.com/office/drawing/2014/main" id="{E45A9C75-DAA9-4866-8538-C7F379D39EF2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72" name="Text Box 6">
          <a:extLst>
            <a:ext uri="{FF2B5EF4-FFF2-40B4-BE49-F238E27FC236}">
              <a16:creationId xmlns:a16="http://schemas.microsoft.com/office/drawing/2014/main" id="{F78AE9CD-72B0-4AE9-B6EC-13F8CA600BAC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5773" name="Text Box 4">
          <a:extLst>
            <a:ext uri="{FF2B5EF4-FFF2-40B4-BE49-F238E27FC236}">
              <a16:creationId xmlns:a16="http://schemas.microsoft.com/office/drawing/2014/main" id="{0B247858-D9D5-4224-97CD-E34C962B30F6}"/>
            </a:ext>
          </a:extLst>
        </xdr:cNvPr>
        <xdr:cNvSpPr txBox="1">
          <a:spLocks noChangeArrowheads="1"/>
        </xdr:cNvSpPr>
      </xdr:nvSpPr>
      <xdr:spPr bwMode="auto">
        <a:xfrm>
          <a:off x="2608385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5774" name="Text Box 6">
          <a:extLst>
            <a:ext uri="{FF2B5EF4-FFF2-40B4-BE49-F238E27FC236}">
              <a16:creationId xmlns:a16="http://schemas.microsoft.com/office/drawing/2014/main" id="{9921153E-EB72-46F7-8638-27C23D11B40D}"/>
            </a:ext>
          </a:extLst>
        </xdr:cNvPr>
        <xdr:cNvSpPr txBox="1">
          <a:spLocks noChangeArrowheads="1"/>
        </xdr:cNvSpPr>
      </xdr:nvSpPr>
      <xdr:spPr bwMode="auto">
        <a:xfrm>
          <a:off x="2608385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75" name="Text Box 4">
          <a:extLst>
            <a:ext uri="{FF2B5EF4-FFF2-40B4-BE49-F238E27FC236}">
              <a16:creationId xmlns:a16="http://schemas.microsoft.com/office/drawing/2014/main" id="{BCD07611-6C21-419A-A779-550598818913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76" name="Text Box 6">
          <a:extLst>
            <a:ext uri="{FF2B5EF4-FFF2-40B4-BE49-F238E27FC236}">
              <a16:creationId xmlns:a16="http://schemas.microsoft.com/office/drawing/2014/main" id="{D18D43EF-668A-43EC-B8BF-F04D71CE7EFB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5777" name="Text Box 4">
          <a:extLst>
            <a:ext uri="{FF2B5EF4-FFF2-40B4-BE49-F238E27FC236}">
              <a16:creationId xmlns:a16="http://schemas.microsoft.com/office/drawing/2014/main" id="{25697F54-D657-460F-8C55-DEF4AE40BA86}"/>
            </a:ext>
          </a:extLst>
        </xdr:cNvPr>
        <xdr:cNvSpPr txBox="1">
          <a:spLocks noChangeArrowheads="1"/>
        </xdr:cNvSpPr>
      </xdr:nvSpPr>
      <xdr:spPr bwMode="auto">
        <a:xfrm>
          <a:off x="0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5778" name="Text Box 6">
          <a:extLst>
            <a:ext uri="{FF2B5EF4-FFF2-40B4-BE49-F238E27FC236}">
              <a16:creationId xmlns:a16="http://schemas.microsoft.com/office/drawing/2014/main" id="{78D5FA28-A394-475B-AAF6-233A76F52076}"/>
            </a:ext>
          </a:extLst>
        </xdr:cNvPr>
        <xdr:cNvSpPr txBox="1">
          <a:spLocks noChangeArrowheads="1"/>
        </xdr:cNvSpPr>
      </xdr:nvSpPr>
      <xdr:spPr bwMode="auto">
        <a:xfrm>
          <a:off x="0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14300"/>
    <xdr:sp macro="" textlink="">
      <xdr:nvSpPr>
        <xdr:cNvPr id="5779" name="Text Box 6">
          <a:extLst>
            <a:ext uri="{FF2B5EF4-FFF2-40B4-BE49-F238E27FC236}">
              <a16:creationId xmlns:a16="http://schemas.microsoft.com/office/drawing/2014/main" id="{EC230A7C-1FF3-4DE7-8BD0-D59D567533ED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5780" name="Text Box 4">
          <a:extLst>
            <a:ext uri="{FF2B5EF4-FFF2-40B4-BE49-F238E27FC236}">
              <a16:creationId xmlns:a16="http://schemas.microsoft.com/office/drawing/2014/main" id="{9CABE022-87DD-472B-A850-4A7F709E266F}"/>
            </a:ext>
          </a:extLst>
        </xdr:cNvPr>
        <xdr:cNvSpPr txBox="1">
          <a:spLocks noChangeArrowheads="1"/>
        </xdr:cNvSpPr>
      </xdr:nvSpPr>
      <xdr:spPr bwMode="auto">
        <a:xfrm>
          <a:off x="314325" y="42752596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781" name="Text Box 4">
          <a:extLst>
            <a:ext uri="{FF2B5EF4-FFF2-40B4-BE49-F238E27FC236}">
              <a16:creationId xmlns:a16="http://schemas.microsoft.com/office/drawing/2014/main" id="{E7FFBA42-AE51-4C7D-BB27-280A13A0DC75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782" name="Text Box 6">
          <a:extLst>
            <a:ext uri="{FF2B5EF4-FFF2-40B4-BE49-F238E27FC236}">
              <a16:creationId xmlns:a16="http://schemas.microsoft.com/office/drawing/2014/main" id="{AD4DC672-99C7-41FA-BD03-5F048D5BF15C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783" name="Text Box 4">
          <a:extLst>
            <a:ext uri="{FF2B5EF4-FFF2-40B4-BE49-F238E27FC236}">
              <a16:creationId xmlns:a16="http://schemas.microsoft.com/office/drawing/2014/main" id="{8FF88C8C-6045-472D-A417-1764F0798C3F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784" name="Text Box 6">
          <a:extLst>
            <a:ext uri="{FF2B5EF4-FFF2-40B4-BE49-F238E27FC236}">
              <a16:creationId xmlns:a16="http://schemas.microsoft.com/office/drawing/2014/main" id="{5880FFDA-F760-4960-8BAD-3297F18241BA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85" name="Text Box 4">
          <a:extLst>
            <a:ext uri="{FF2B5EF4-FFF2-40B4-BE49-F238E27FC236}">
              <a16:creationId xmlns:a16="http://schemas.microsoft.com/office/drawing/2014/main" id="{FC5DDD2D-5FF7-4B0E-BAE6-41C78686D3B0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86" name="Text Box 6">
          <a:extLst>
            <a:ext uri="{FF2B5EF4-FFF2-40B4-BE49-F238E27FC236}">
              <a16:creationId xmlns:a16="http://schemas.microsoft.com/office/drawing/2014/main" id="{A705E75E-206C-4B42-96C9-960803E4418E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787" name="Text Box 4">
          <a:extLst>
            <a:ext uri="{FF2B5EF4-FFF2-40B4-BE49-F238E27FC236}">
              <a16:creationId xmlns:a16="http://schemas.microsoft.com/office/drawing/2014/main" id="{A373F473-CA36-41BB-A7A4-6145217F8D94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788" name="Text Box 6">
          <a:extLst>
            <a:ext uri="{FF2B5EF4-FFF2-40B4-BE49-F238E27FC236}">
              <a16:creationId xmlns:a16="http://schemas.microsoft.com/office/drawing/2014/main" id="{D922EA6C-8BA5-4B2B-89F6-29700300978C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5789" name="Text Box 4">
          <a:extLst>
            <a:ext uri="{FF2B5EF4-FFF2-40B4-BE49-F238E27FC236}">
              <a16:creationId xmlns:a16="http://schemas.microsoft.com/office/drawing/2014/main" id="{5DD8D421-BC8B-46B9-9F5F-32610CF0D610}"/>
            </a:ext>
          </a:extLst>
        </xdr:cNvPr>
        <xdr:cNvSpPr txBox="1">
          <a:spLocks noChangeArrowheads="1"/>
        </xdr:cNvSpPr>
      </xdr:nvSpPr>
      <xdr:spPr bwMode="auto">
        <a:xfrm>
          <a:off x="314325" y="42752596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90" name="Text Box 4">
          <a:extLst>
            <a:ext uri="{FF2B5EF4-FFF2-40B4-BE49-F238E27FC236}">
              <a16:creationId xmlns:a16="http://schemas.microsoft.com/office/drawing/2014/main" id="{66CE487D-C774-44B0-B0D3-575F09281B37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91" name="Text Box 6">
          <a:extLst>
            <a:ext uri="{FF2B5EF4-FFF2-40B4-BE49-F238E27FC236}">
              <a16:creationId xmlns:a16="http://schemas.microsoft.com/office/drawing/2014/main" id="{C3C8C9BE-7040-4074-A1CD-D3103C2D5D88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92" name="Text Box 4">
          <a:extLst>
            <a:ext uri="{FF2B5EF4-FFF2-40B4-BE49-F238E27FC236}">
              <a16:creationId xmlns:a16="http://schemas.microsoft.com/office/drawing/2014/main" id="{2ABE3406-2C90-47EF-843A-8B3CBA09204F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93" name="Text Box 6">
          <a:extLst>
            <a:ext uri="{FF2B5EF4-FFF2-40B4-BE49-F238E27FC236}">
              <a16:creationId xmlns:a16="http://schemas.microsoft.com/office/drawing/2014/main" id="{C2FBDBE8-6331-49BF-AE89-51527AEF686A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94" name="Text Box 4">
          <a:extLst>
            <a:ext uri="{FF2B5EF4-FFF2-40B4-BE49-F238E27FC236}">
              <a16:creationId xmlns:a16="http://schemas.microsoft.com/office/drawing/2014/main" id="{A55CD0FF-90DE-4837-971D-0EB3822DECAA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95" name="Text Box 6">
          <a:extLst>
            <a:ext uri="{FF2B5EF4-FFF2-40B4-BE49-F238E27FC236}">
              <a16:creationId xmlns:a16="http://schemas.microsoft.com/office/drawing/2014/main" id="{7FA3955E-3B96-490C-8245-2D991490B1F2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96" name="Text Box 4">
          <a:extLst>
            <a:ext uri="{FF2B5EF4-FFF2-40B4-BE49-F238E27FC236}">
              <a16:creationId xmlns:a16="http://schemas.microsoft.com/office/drawing/2014/main" id="{4FD2D470-7BEB-4C62-A09A-58E159921DE3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97" name="Text Box 6">
          <a:extLst>
            <a:ext uri="{FF2B5EF4-FFF2-40B4-BE49-F238E27FC236}">
              <a16:creationId xmlns:a16="http://schemas.microsoft.com/office/drawing/2014/main" id="{BD70ABF0-543F-4EF3-B9ED-BC7C34477ADB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98" name="Text Box 4">
          <a:extLst>
            <a:ext uri="{FF2B5EF4-FFF2-40B4-BE49-F238E27FC236}">
              <a16:creationId xmlns:a16="http://schemas.microsoft.com/office/drawing/2014/main" id="{F09F79A3-C504-4453-AFEF-C9AE157F763F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99" name="Text Box 6">
          <a:extLst>
            <a:ext uri="{FF2B5EF4-FFF2-40B4-BE49-F238E27FC236}">
              <a16:creationId xmlns:a16="http://schemas.microsoft.com/office/drawing/2014/main" id="{427E2B3C-27D3-4214-8BDF-0718A696EC1A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800" name="Text Box 4">
          <a:extLst>
            <a:ext uri="{FF2B5EF4-FFF2-40B4-BE49-F238E27FC236}">
              <a16:creationId xmlns:a16="http://schemas.microsoft.com/office/drawing/2014/main" id="{FEADA81D-70F5-4500-99F4-D7F1FC27A32B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801" name="Text Box 6">
          <a:extLst>
            <a:ext uri="{FF2B5EF4-FFF2-40B4-BE49-F238E27FC236}">
              <a16:creationId xmlns:a16="http://schemas.microsoft.com/office/drawing/2014/main" id="{06153C6C-5B5A-4296-B6CB-4198BFA718DD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5802" name="Text Box 4">
          <a:extLst>
            <a:ext uri="{FF2B5EF4-FFF2-40B4-BE49-F238E27FC236}">
              <a16:creationId xmlns:a16="http://schemas.microsoft.com/office/drawing/2014/main" id="{4603FC41-0D67-44B0-B96B-BFF4E8F117CE}"/>
            </a:ext>
          </a:extLst>
        </xdr:cNvPr>
        <xdr:cNvSpPr txBox="1">
          <a:spLocks noChangeArrowheads="1"/>
        </xdr:cNvSpPr>
      </xdr:nvSpPr>
      <xdr:spPr bwMode="auto">
        <a:xfrm>
          <a:off x="2608385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5803" name="Text Box 6">
          <a:extLst>
            <a:ext uri="{FF2B5EF4-FFF2-40B4-BE49-F238E27FC236}">
              <a16:creationId xmlns:a16="http://schemas.microsoft.com/office/drawing/2014/main" id="{A124BAF7-8433-4BFF-81DE-A3A3D5D3AC12}"/>
            </a:ext>
          </a:extLst>
        </xdr:cNvPr>
        <xdr:cNvSpPr txBox="1">
          <a:spLocks noChangeArrowheads="1"/>
        </xdr:cNvSpPr>
      </xdr:nvSpPr>
      <xdr:spPr bwMode="auto">
        <a:xfrm>
          <a:off x="2608385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804" name="Text Box 4">
          <a:extLst>
            <a:ext uri="{FF2B5EF4-FFF2-40B4-BE49-F238E27FC236}">
              <a16:creationId xmlns:a16="http://schemas.microsoft.com/office/drawing/2014/main" id="{52498855-094C-4FAA-963A-A4F46283ED94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805" name="Text Box 6">
          <a:extLst>
            <a:ext uri="{FF2B5EF4-FFF2-40B4-BE49-F238E27FC236}">
              <a16:creationId xmlns:a16="http://schemas.microsoft.com/office/drawing/2014/main" id="{3774C319-3EF9-40D2-A308-CAE884866E5E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5806" name="Text Box 4">
          <a:extLst>
            <a:ext uri="{FF2B5EF4-FFF2-40B4-BE49-F238E27FC236}">
              <a16:creationId xmlns:a16="http://schemas.microsoft.com/office/drawing/2014/main" id="{B0F89D58-7312-427A-8B16-D651AF83636A}"/>
            </a:ext>
          </a:extLst>
        </xdr:cNvPr>
        <xdr:cNvSpPr txBox="1">
          <a:spLocks noChangeArrowheads="1"/>
        </xdr:cNvSpPr>
      </xdr:nvSpPr>
      <xdr:spPr bwMode="auto">
        <a:xfrm>
          <a:off x="0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5807" name="Text Box 6">
          <a:extLst>
            <a:ext uri="{FF2B5EF4-FFF2-40B4-BE49-F238E27FC236}">
              <a16:creationId xmlns:a16="http://schemas.microsoft.com/office/drawing/2014/main" id="{C86B7FDD-7161-438D-8DB9-DB66B6A9B64E}"/>
            </a:ext>
          </a:extLst>
        </xdr:cNvPr>
        <xdr:cNvSpPr txBox="1">
          <a:spLocks noChangeArrowheads="1"/>
        </xdr:cNvSpPr>
      </xdr:nvSpPr>
      <xdr:spPr bwMode="auto">
        <a:xfrm>
          <a:off x="0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14300"/>
    <xdr:sp macro="" textlink="">
      <xdr:nvSpPr>
        <xdr:cNvPr id="5808" name="Text Box 6">
          <a:extLst>
            <a:ext uri="{FF2B5EF4-FFF2-40B4-BE49-F238E27FC236}">
              <a16:creationId xmlns:a16="http://schemas.microsoft.com/office/drawing/2014/main" id="{0403CA79-8617-4C6D-B942-EF7482EC6E5F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5809" name="Text Box 4">
          <a:extLst>
            <a:ext uri="{FF2B5EF4-FFF2-40B4-BE49-F238E27FC236}">
              <a16:creationId xmlns:a16="http://schemas.microsoft.com/office/drawing/2014/main" id="{B60CD988-3B5C-4011-B396-119D9526CE9A}"/>
            </a:ext>
          </a:extLst>
        </xdr:cNvPr>
        <xdr:cNvSpPr txBox="1">
          <a:spLocks noChangeArrowheads="1"/>
        </xdr:cNvSpPr>
      </xdr:nvSpPr>
      <xdr:spPr bwMode="auto">
        <a:xfrm>
          <a:off x="314325" y="42752596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810" name="Text Box 4">
          <a:extLst>
            <a:ext uri="{FF2B5EF4-FFF2-40B4-BE49-F238E27FC236}">
              <a16:creationId xmlns:a16="http://schemas.microsoft.com/office/drawing/2014/main" id="{FE469DED-C06C-426C-890A-369AA6F6A159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811" name="Text Box 6">
          <a:extLst>
            <a:ext uri="{FF2B5EF4-FFF2-40B4-BE49-F238E27FC236}">
              <a16:creationId xmlns:a16="http://schemas.microsoft.com/office/drawing/2014/main" id="{277499A4-93B0-43C7-9766-764FC0F2553B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812" name="Text Box 4">
          <a:extLst>
            <a:ext uri="{FF2B5EF4-FFF2-40B4-BE49-F238E27FC236}">
              <a16:creationId xmlns:a16="http://schemas.microsoft.com/office/drawing/2014/main" id="{31BBFA5D-31A7-470D-9015-77E71BAE9DCD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813" name="Text Box 6">
          <a:extLst>
            <a:ext uri="{FF2B5EF4-FFF2-40B4-BE49-F238E27FC236}">
              <a16:creationId xmlns:a16="http://schemas.microsoft.com/office/drawing/2014/main" id="{CFABF41C-1BDF-4130-928D-237F52FB90F0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814" name="Text Box 4">
          <a:extLst>
            <a:ext uri="{FF2B5EF4-FFF2-40B4-BE49-F238E27FC236}">
              <a16:creationId xmlns:a16="http://schemas.microsoft.com/office/drawing/2014/main" id="{3CF0CECE-15D9-4A70-91D2-71876CF79D09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815" name="Text Box 6">
          <a:extLst>
            <a:ext uri="{FF2B5EF4-FFF2-40B4-BE49-F238E27FC236}">
              <a16:creationId xmlns:a16="http://schemas.microsoft.com/office/drawing/2014/main" id="{6766AC71-2F90-4EFA-894B-39DBD19330D9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816" name="Text Box 4">
          <a:extLst>
            <a:ext uri="{FF2B5EF4-FFF2-40B4-BE49-F238E27FC236}">
              <a16:creationId xmlns:a16="http://schemas.microsoft.com/office/drawing/2014/main" id="{B8560474-F3DB-4F2B-9764-03D000157B5A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817" name="Text Box 6">
          <a:extLst>
            <a:ext uri="{FF2B5EF4-FFF2-40B4-BE49-F238E27FC236}">
              <a16:creationId xmlns:a16="http://schemas.microsoft.com/office/drawing/2014/main" id="{333CBC1D-3CA9-4394-8E30-6F25EC3230DB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5818" name="Text Box 4">
          <a:extLst>
            <a:ext uri="{FF2B5EF4-FFF2-40B4-BE49-F238E27FC236}">
              <a16:creationId xmlns:a16="http://schemas.microsoft.com/office/drawing/2014/main" id="{904601B8-81E4-441A-AA6B-32A93B0D61A4}"/>
            </a:ext>
          </a:extLst>
        </xdr:cNvPr>
        <xdr:cNvSpPr txBox="1">
          <a:spLocks noChangeArrowheads="1"/>
        </xdr:cNvSpPr>
      </xdr:nvSpPr>
      <xdr:spPr bwMode="auto">
        <a:xfrm>
          <a:off x="314325" y="42752596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819" name="Text Box 4">
          <a:extLst>
            <a:ext uri="{FF2B5EF4-FFF2-40B4-BE49-F238E27FC236}">
              <a16:creationId xmlns:a16="http://schemas.microsoft.com/office/drawing/2014/main" id="{676B01C9-E638-4631-B06C-B8F6918BD75B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820" name="Text Box 6">
          <a:extLst>
            <a:ext uri="{FF2B5EF4-FFF2-40B4-BE49-F238E27FC236}">
              <a16:creationId xmlns:a16="http://schemas.microsoft.com/office/drawing/2014/main" id="{9D7DA72F-C6FF-4F92-8EB7-7BE1CCDB94C6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821" name="Text Box 4">
          <a:extLst>
            <a:ext uri="{FF2B5EF4-FFF2-40B4-BE49-F238E27FC236}">
              <a16:creationId xmlns:a16="http://schemas.microsoft.com/office/drawing/2014/main" id="{760747E1-8CD0-4643-8D36-055FB61F1696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822" name="Text Box 6">
          <a:extLst>
            <a:ext uri="{FF2B5EF4-FFF2-40B4-BE49-F238E27FC236}">
              <a16:creationId xmlns:a16="http://schemas.microsoft.com/office/drawing/2014/main" id="{A243282F-69ED-419C-9868-67AE285E76E3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171</xdr:row>
      <xdr:rowOff>85725</xdr:rowOff>
    </xdr:from>
    <xdr:ext cx="85725" cy="676274"/>
    <xdr:sp macro="" textlink="">
      <xdr:nvSpPr>
        <xdr:cNvPr id="5823" name="Text Box 6">
          <a:extLst>
            <a:ext uri="{FF2B5EF4-FFF2-40B4-BE49-F238E27FC236}">
              <a16:creationId xmlns:a16="http://schemas.microsoft.com/office/drawing/2014/main" id="{01ECE8C1-CD47-4434-B073-392E2C58FD6C}"/>
            </a:ext>
          </a:extLst>
        </xdr:cNvPr>
        <xdr:cNvSpPr txBox="1">
          <a:spLocks noChangeArrowheads="1"/>
        </xdr:cNvSpPr>
      </xdr:nvSpPr>
      <xdr:spPr bwMode="auto">
        <a:xfrm>
          <a:off x="2197344" y="4096262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197</xdr:row>
      <xdr:rowOff>190500</xdr:rowOff>
    </xdr:from>
    <xdr:ext cx="85725" cy="675153"/>
    <xdr:sp macro="" textlink="">
      <xdr:nvSpPr>
        <xdr:cNvPr id="5824" name="Text Box 6">
          <a:extLst>
            <a:ext uri="{FF2B5EF4-FFF2-40B4-BE49-F238E27FC236}">
              <a16:creationId xmlns:a16="http://schemas.microsoft.com/office/drawing/2014/main" id="{3A926293-3682-4005-8180-3838636ED0D8}"/>
            </a:ext>
          </a:extLst>
        </xdr:cNvPr>
        <xdr:cNvSpPr txBox="1">
          <a:spLocks noChangeArrowheads="1"/>
        </xdr:cNvSpPr>
      </xdr:nvSpPr>
      <xdr:spPr bwMode="auto">
        <a:xfrm>
          <a:off x="3152775" y="36614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A325"/>
  <sheetViews>
    <sheetView topLeftCell="A241" workbookViewId="0">
      <selection activeCell="E5" sqref="E5"/>
    </sheetView>
  </sheetViews>
  <sheetFormatPr baseColWidth="10" defaultRowHeight="12"/>
  <cols>
    <col min="1" max="1" width="7.28515625" style="135" customWidth="1"/>
    <col min="2" max="2" width="9.42578125" style="125" customWidth="1"/>
    <col min="3" max="3" width="29.42578125" style="136" customWidth="1"/>
    <col min="4" max="16384" width="11.42578125" style="123"/>
  </cols>
  <sheetData>
    <row r="1" spans="1:3" ht="33" customHeight="1">
      <c r="A1" s="122" t="s">
        <v>1021</v>
      </c>
      <c r="B1" s="122" t="s">
        <v>1022</v>
      </c>
      <c r="C1" s="122" t="s">
        <v>1023</v>
      </c>
    </row>
    <row r="2" spans="1:3" ht="16.5" customHeight="1">
      <c r="A2" s="124">
        <v>1</v>
      </c>
      <c r="B2" s="125" t="s">
        <v>345</v>
      </c>
      <c r="C2" s="126" t="s">
        <v>346</v>
      </c>
    </row>
    <row r="3" spans="1:3" ht="16.5" customHeight="1">
      <c r="A3" s="124">
        <v>2</v>
      </c>
      <c r="B3" s="125" t="s">
        <v>347</v>
      </c>
      <c r="C3" s="126" t="s">
        <v>348</v>
      </c>
    </row>
    <row r="4" spans="1:3" ht="29.25" customHeight="1">
      <c r="A4" s="124">
        <v>3</v>
      </c>
      <c r="B4" s="125" t="s">
        <v>349</v>
      </c>
      <c r="C4" s="126" t="s">
        <v>350</v>
      </c>
    </row>
    <row r="5" spans="1:3" ht="16.5" customHeight="1">
      <c r="A5" s="124">
        <v>4</v>
      </c>
      <c r="B5" s="125" t="s">
        <v>351</v>
      </c>
      <c r="C5" s="126" t="s">
        <v>352</v>
      </c>
    </row>
    <row r="6" spans="1:3" ht="29.25" customHeight="1">
      <c r="A6" s="124">
        <v>5</v>
      </c>
      <c r="B6" s="125" t="s">
        <v>353</v>
      </c>
      <c r="C6" s="126" t="s">
        <v>354</v>
      </c>
    </row>
    <row r="7" spans="1:3" ht="29.25" customHeight="1">
      <c r="A7" s="124">
        <v>6</v>
      </c>
      <c r="B7" s="125" t="s">
        <v>355</v>
      </c>
      <c r="C7" s="126" t="s">
        <v>356</v>
      </c>
    </row>
    <row r="8" spans="1:3" ht="29.25" customHeight="1">
      <c r="A8" s="124">
        <v>7</v>
      </c>
      <c r="B8" s="125" t="s">
        <v>833</v>
      </c>
      <c r="C8" s="126" t="s">
        <v>357</v>
      </c>
    </row>
    <row r="9" spans="1:3" ht="29.25" customHeight="1">
      <c r="A9" s="124">
        <v>8</v>
      </c>
      <c r="B9" s="125" t="s">
        <v>358</v>
      </c>
      <c r="C9" s="126" t="s">
        <v>359</v>
      </c>
    </row>
    <row r="10" spans="1:3" ht="29.25" customHeight="1">
      <c r="A10" s="124">
        <v>9</v>
      </c>
      <c r="B10" s="125" t="s">
        <v>360</v>
      </c>
      <c r="C10" s="126" t="s">
        <v>361</v>
      </c>
    </row>
    <row r="11" spans="1:3" ht="29.25" customHeight="1">
      <c r="A11" s="124">
        <v>10</v>
      </c>
      <c r="B11" s="125" t="s">
        <v>362</v>
      </c>
      <c r="C11" s="126" t="s">
        <v>363</v>
      </c>
    </row>
    <row r="12" spans="1:3" ht="28.5" customHeight="1">
      <c r="A12" s="124">
        <v>11</v>
      </c>
      <c r="B12" s="125" t="s">
        <v>834</v>
      </c>
      <c r="C12" s="126" t="s">
        <v>364</v>
      </c>
    </row>
    <row r="13" spans="1:3" ht="29.25" customHeight="1">
      <c r="A13" s="124">
        <v>12</v>
      </c>
      <c r="B13" s="125" t="s">
        <v>365</v>
      </c>
      <c r="C13" s="126" t="s">
        <v>366</v>
      </c>
    </row>
    <row r="14" spans="1:3" ht="29.25" customHeight="1">
      <c r="A14" s="124">
        <v>13</v>
      </c>
      <c r="B14" s="125" t="s">
        <v>367</v>
      </c>
      <c r="C14" s="126" t="s">
        <v>368</v>
      </c>
    </row>
    <row r="15" spans="1:3" ht="29.25" customHeight="1">
      <c r="A15" s="124">
        <v>14</v>
      </c>
      <c r="B15" s="125" t="s">
        <v>369</v>
      </c>
      <c r="C15" s="126" t="s">
        <v>370</v>
      </c>
    </row>
    <row r="16" spans="1:3" ht="39.75" customHeight="1">
      <c r="A16" s="124">
        <v>15</v>
      </c>
      <c r="B16" s="125" t="s">
        <v>371</v>
      </c>
      <c r="C16" s="126" t="s">
        <v>372</v>
      </c>
    </row>
    <row r="17" spans="1:3" ht="29.25" customHeight="1">
      <c r="A17" s="124">
        <v>16</v>
      </c>
      <c r="B17" s="125" t="s">
        <v>373</v>
      </c>
      <c r="C17" s="126" t="s">
        <v>374</v>
      </c>
    </row>
    <row r="18" spans="1:3" ht="29.25" customHeight="1">
      <c r="A18" s="124">
        <v>17</v>
      </c>
      <c r="B18" s="125" t="s">
        <v>375</v>
      </c>
      <c r="C18" s="126" t="s">
        <v>376</v>
      </c>
    </row>
    <row r="19" spans="1:3" ht="29.25" customHeight="1">
      <c r="A19" s="124">
        <v>18</v>
      </c>
      <c r="B19" s="125" t="s">
        <v>377</v>
      </c>
      <c r="C19" s="126" t="s">
        <v>378</v>
      </c>
    </row>
    <row r="20" spans="1:3" ht="29.25" customHeight="1">
      <c r="A20" s="124">
        <v>19</v>
      </c>
      <c r="B20" s="125" t="s">
        <v>379</v>
      </c>
      <c r="C20" s="126" t="s">
        <v>380</v>
      </c>
    </row>
    <row r="21" spans="1:3" ht="29.25" customHeight="1">
      <c r="A21" s="124">
        <v>20</v>
      </c>
      <c r="B21" s="125" t="s">
        <v>381</v>
      </c>
      <c r="C21" s="126" t="s">
        <v>382</v>
      </c>
    </row>
    <row r="22" spans="1:3" ht="29.25" customHeight="1">
      <c r="A22" s="124">
        <v>21</v>
      </c>
      <c r="B22" s="125" t="s">
        <v>383</v>
      </c>
      <c r="C22" s="126" t="s">
        <v>384</v>
      </c>
    </row>
    <row r="23" spans="1:3" ht="29.25" customHeight="1">
      <c r="A23" s="124">
        <v>22</v>
      </c>
      <c r="B23" s="125" t="s">
        <v>835</v>
      </c>
      <c r="C23" s="126" t="s">
        <v>385</v>
      </c>
    </row>
    <row r="24" spans="1:3" ht="16.5" customHeight="1">
      <c r="A24" s="124">
        <v>23</v>
      </c>
      <c r="B24" s="125" t="s">
        <v>386</v>
      </c>
      <c r="C24" s="126" t="s">
        <v>387</v>
      </c>
    </row>
    <row r="25" spans="1:3" ht="16.5" customHeight="1">
      <c r="A25" s="124">
        <v>24</v>
      </c>
      <c r="B25" s="125" t="s">
        <v>388</v>
      </c>
      <c r="C25" s="126" t="s">
        <v>389</v>
      </c>
    </row>
    <row r="26" spans="1:3" ht="16.5" customHeight="1">
      <c r="A26" s="124">
        <v>25</v>
      </c>
      <c r="B26" s="125" t="s">
        <v>390</v>
      </c>
      <c r="C26" s="126" t="s">
        <v>391</v>
      </c>
    </row>
    <row r="27" spans="1:3" ht="16.5" customHeight="1">
      <c r="A27" s="124">
        <v>26</v>
      </c>
      <c r="B27" s="125" t="s">
        <v>392</v>
      </c>
      <c r="C27" s="126" t="s">
        <v>393</v>
      </c>
    </row>
    <row r="28" spans="1:3" ht="16.5" customHeight="1">
      <c r="A28" s="124">
        <v>27</v>
      </c>
      <c r="B28" s="125" t="s">
        <v>394</v>
      </c>
      <c r="C28" s="126" t="s">
        <v>395</v>
      </c>
    </row>
    <row r="29" spans="1:3" ht="16.5" customHeight="1">
      <c r="A29" s="124">
        <v>28</v>
      </c>
      <c r="B29" s="125" t="s">
        <v>396</v>
      </c>
      <c r="C29" s="126" t="s">
        <v>397</v>
      </c>
    </row>
    <row r="30" spans="1:3" ht="16.5" customHeight="1">
      <c r="A30" s="124">
        <v>29</v>
      </c>
      <c r="B30" s="125" t="s">
        <v>398</v>
      </c>
      <c r="C30" s="126" t="s">
        <v>399</v>
      </c>
    </row>
    <row r="31" spans="1:3" ht="16.5" customHeight="1">
      <c r="A31" s="124">
        <v>30</v>
      </c>
      <c r="B31" s="125" t="s">
        <v>400</v>
      </c>
      <c r="C31" s="126" t="s">
        <v>401</v>
      </c>
    </row>
    <row r="32" spans="1:3" ht="16.5" customHeight="1">
      <c r="A32" s="124">
        <v>31</v>
      </c>
      <c r="B32" s="125" t="s">
        <v>402</v>
      </c>
      <c r="C32" s="126" t="s">
        <v>403</v>
      </c>
    </row>
    <row r="33" spans="1:3" ht="16.5" customHeight="1">
      <c r="A33" s="124">
        <v>32</v>
      </c>
      <c r="B33" s="125" t="s">
        <v>404</v>
      </c>
      <c r="C33" s="126" t="s">
        <v>405</v>
      </c>
    </row>
    <row r="34" spans="1:3" ht="16.5" customHeight="1">
      <c r="A34" s="124">
        <v>33</v>
      </c>
      <c r="B34" s="125" t="s">
        <v>406</v>
      </c>
      <c r="C34" s="126" t="s">
        <v>407</v>
      </c>
    </row>
    <row r="35" spans="1:3" ht="16.5" customHeight="1">
      <c r="A35" s="124">
        <v>34</v>
      </c>
      <c r="B35" s="125" t="s">
        <v>836</v>
      </c>
      <c r="C35" s="126" t="s">
        <v>408</v>
      </c>
    </row>
    <row r="36" spans="1:3" ht="16.5" customHeight="1">
      <c r="A36" s="124">
        <v>35</v>
      </c>
      <c r="B36" s="125" t="s">
        <v>409</v>
      </c>
      <c r="C36" s="126" t="s">
        <v>410</v>
      </c>
    </row>
    <row r="37" spans="1:3" ht="16.5" customHeight="1">
      <c r="A37" s="124">
        <v>36</v>
      </c>
      <c r="B37" s="125" t="s">
        <v>411</v>
      </c>
      <c r="C37" s="126" t="s">
        <v>412</v>
      </c>
    </row>
    <row r="38" spans="1:3" ht="29.25" customHeight="1">
      <c r="A38" s="124">
        <v>37</v>
      </c>
      <c r="B38" s="125" t="s">
        <v>413</v>
      </c>
      <c r="C38" s="126" t="s">
        <v>414</v>
      </c>
    </row>
    <row r="39" spans="1:3" ht="29.25" customHeight="1">
      <c r="A39" s="124">
        <v>38</v>
      </c>
      <c r="B39" s="125" t="s">
        <v>415</v>
      </c>
      <c r="C39" s="126" t="s">
        <v>416</v>
      </c>
    </row>
    <row r="40" spans="1:3" ht="29.25" customHeight="1">
      <c r="A40" s="124">
        <v>39</v>
      </c>
      <c r="B40" s="125" t="s">
        <v>417</v>
      </c>
      <c r="C40" s="126" t="s">
        <v>418</v>
      </c>
    </row>
    <row r="41" spans="1:3" ht="29.25" customHeight="1">
      <c r="A41" s="124">
        <v>40</v>
      </c>
      <c r="B41" s="125" t="s">
        <v>419</v>
      </c>
      <c r="C41" s="126" t="s">
        <v>420</v>
      </c>
    </row>
    <row r="42" spans="1:3" ht="29.25" customHeight="1">
      <c r="A42" s="124">
        <v>41</v>
      </c>
      <c r="B42" s="125" t="s">
        <v>421</v>
      </c>
      <c r="C42" s="126" t="s">
        <v>422</v>
      </c>
    </row>
    <row r="43" spans="1:3" ht="29.25" customHeight="1">
      <c r="A43" s="124">
        <v>42</v>
      </c>
      <c r="B43" s="125" t="s">
        <v>423</v>
      </c>
      <c r="C43" s="126" t="s">
        <v>424</v>
      </c>
    </row>
    <row r="44" spans="1:3" ht="16.5" customHeight="1">
      <c r="A44" s="124">
        <v>43</v>
      </c>
      <c r="B44" s="125" t="s">
        <v>425</v>
      </c>
      <c r="C44" s="126" t="s">
        <v>426</v>
      </c>
    </row>
    <row r="45" spans="1:3" ht="16.5" customHeight="1">
      <c r="A45" s="124">
        <v>44</v>
      </c>
      <c r="B45" s="125" t="s">
        <v>427</v>
      </c>
      <c r="C45" s="126" t="s">
        <v>428</v>
      </c>
    </row>
    <row r="46" spans="1:3" ht="29.25" customHeight="1">
      <c r="A46" s="124">
        <v>45</v>
      </c>
      <c r="B46" s="125" t="s">
        <v>429</v>
      </c>
      <c r="C46" s="126" t="s">
        <v>430</v>
      </c>
    </row>
    <row r="47" spans="1:3" ht="29.25" customHeight="1">
      <c r="A47" s="124">
        <v>46</v>
      </c>
      <c r="B47" s="125" t="s">
        <v>431</v>
      </c>
      <c r="C47" s="126" t="s">
        <v>432</v>
      </c>
    </row>
    <row r="48" spans="1:3" ht="16.5" customHeight="1">
      <c r="A48" s="124">
        <v>47</v>
      </c>
      <c r="B48" s="125" t="s">
        <v>433</v>
      </c>
      <c r="C48" s="126" t="s">
        <v>434</v>
      </c>
    </row>
    <row r="49" spans="1:4" ht="29.25" customHeight="1">
      <c r="A49" s="124">
        <v>48</v>
      </c>
      <c r="B49" s="125" t="s">
        <v>435</v>
      </c>
      <c r="C49" s="126" t="s">
        <v>436</v>
      </c>
    </row>
    <row r="50" spans="1:4" ht="29.25" customHeight="1">
      <c r="A50" s="124">
        <v>49</v>
      </c>
      <c r="B50" s="125" t="s">
        <v>437</v>
      </c>
      <c r="C50" s="126" t="s">
        <v>438</v>
      </c>
    </row>
    <row r="51" spans="1:4" ht="29.25" customHeight="1">
      <c r="A51" s="124">
        <v>50</v>
      </c>
      <c r="B51" s="125" t="s">
        <v>439</v>
      </c>
      <c r="C51" s="126" t="s">
        <v>440</v>
      </c>
      <c r="D51" s="123" t="s">
        <v>1024</v>
      </c>
    </row>
    <row r="52" spans="1:4" ht="29.25" customHeight="1">
      <c r="A52" s="124">
        <v>51</v>
      </c>
      <c r="B52" s="125" t="s">
        <v>441</v>
      </c>
      <c r="C52" s="126" t="s">
        <v>442</v>
      </c>
    </row>
    <row r="53" spans="1:4" ht="29.25" customHeight="1">
      <c r="A53" s="124">
        <v>52</v>
      </c>
      <c r="B53" s="125" t="s">
        <v>443</v>
      </c>
      <c r="C53" s="126" t="s">
        <v>444</v>
      </c>
    </row>
    <row r="54" spans="1:4" ht="29.25" customHeight="1">
      <c r="A54" s="124">
        <v>53</v>
      </c>
      <c r="B54" s="125" t="s">
        <v>445</v>
      </c>
      <c r="C54" s="126" t="s">
        <v>446</v>
      </c>
    </row>
    <row r="55" spans="1:4" ht="29.25" customHeight="1">
      <c r="A55" s="124">
        <v>54</v>
      </c>
      <c r="B55" s="125" t="s">
        <v>447</v>
      </c>
      <c r="C55" s="126" t="s">
        <v>448</v>
      </c>
    </row>
    <row r="56" spans="1:4" ht="16.5" customHeight="1">
      <c r="A56" s="124">
        <v>55</v>
      </c>
      <c r="B56" s="125" t="s">
        <v>449</v>
      </c>
      <c r="C56" s="126" t="s">
        <v>450</v>
      </c>
    </row>
    <row r="57" spans="1:4" ht="16.5" customHeight="1">
      <c r="A57" s="124">
        <v>56</v>
      </c>
      <c r="B57" s="125" t="s">
        <v>451</v>
      </c>
      <c r="C57" s="126" t="s">
        <v>452</v>
      </c>
    </row>
    <row r="58" spans="1:4" ht="16.5" customHeight="1">
      <c r="A58" s="124">
        <v>57</v>
      </c>
      <c r="B58" s="125" t="s">
        <v>453</v>
      </c>
      <c r="C58" s="126" t="s">
        <v>454</v>
      </c>
    </row>
    <row r="59" spans="1:4" ht="16.5" customHeight="1">
      <c r="A59" s="124">
        <v>58</v>
      </c>
      <c r="B59" s="125" t="s">
        <v>455</v>
      </c>
      <c r="C59" s="126" t="s">
        <v>456</v>
      </c>
    </row>
    <row r="60" spans="1:4" ht="16.5" customHeight="1">
      <c r="A60" s="124">
        <v>59</v>
      </c>
      <c r="B60" s="125" t="s">
        <v>457</v>
      </c>
      <c r="C60" s="126" t="s">
        <v>458</v>
      </c>
    </row>
    <row r="61" spans="1:4" ht="16.5" customHeight="1">
      <c r="A61" s="124">
        <v>60</v>
      </c>
      <c r="B61" s="125" t="s">
        <v>459</v>
      </c>
      <c r="C61" s="126" t="s">
        <v>460</v>
      </c>
    </row>
    <row r="62" spans="1:4" ht="16.5" customHeight="1">
      <c r="A62" s="124">
        <v>61</v>
      </c>
      <c r="B62" s="125" t="s">
        <v>461</v>
      </c>
      <c r="C62" s="126" t="s">
        <v>462</v>
      </c>
    </row>
    <row r="63" spans="1:4" ht="16.5" customHeight="1">
      <c r="A63" s="124">
        <v>62</v>
      </c>
      <c r="B63" s="125" t="s">
        <v>463</v>
      </c>
      <c r="C63" s="126" t="s">
        <v>464</v>
      </c>
    </row>
    <row r="64" spans="1:4" ht="29.25" customHeight="1">
      <c r="A64" s="124">
        <v>63</v>
      </c>
      <c r="B64" s="125" t="s">
        <v>465</v>
      </c>
      <c r="C64" s="126" t="s">
        <v>466</v>
      </c>
    </row>
    <row r="65" spans="1:3" ht="29.25" customHeight="1">
      <c r="A65" s="124">
        <v>64</v>
      </c>
      <c r="B65" s="125" t="s">
        <v>467</v>
      </c>
      <c r="C65" s="126" t="s">
        <v>468</v>
      </c>
    </row>
    <row r="66" spans="1:3" ht="29.25" customHeight="1">
      <c r="A66" s="124">
        <v>65</v>
      </c>
      <c r="B66" s="125" t="s">
        <v>469</v>
      </c>
      <c r="C66" s="126" t="s">
        <v>470</v>
      </c>
    </row>
    <row r="67" spans="1:3" ht="29.25" customHeight="1">
      <c r="A67" s="124">
        <v>66</v>
      </c>
      <c r="B67" s="125" t="s">
        <v>471</v>
      </c>
      <c r="C67" s="126" t="s">
        <v>472</v>
      </c>
    </row>
    <row r="68" spans="1:3" ht="16.5" customHeight="1">
      <c r="A68" s="124">
        <v>67</v>
      </c>
      <c r="B68" s="125" t="s">
        <v>473</v>
      </c>
      <c r="C68" s="126" t="s">
        <v>474</v>
      </c>
    </row>
    <row r="69" spans="1:3" ht="29.25" customHeight="1">
      <c r="A69" s="124">
        <v>68</v>
      </c>
      <c r="B69" s="125" t="s">
        <v>475</v>
      </c>
      <c r="C69" s="126" t="s">
        <v>476</v>
      </c>
    </row>
    <row r="70" spans="1:3" ht="29.25" customHeight="1">
      <c r="A70" s="124">
        <v>69</v>
      </c>
      <c r="B70" s="125" t="s">
        <v>477</v>
      </c>
      <c r="C70" s="126" t="s">
        <v>478</v>
      </c>
    </row>
    <row r="71" spans="1:3" ht="29.25" customHeight="1">
      <c r="A71" s="124">
        <v>70</v>
      </c>
      <c r="B71" s="125" t="s">
        <v>479</v>
      </c>
      <c r="C71" s="126" t="s">
        <v>480</v>
      </c>
    </row>
    <row r="72" spans="1:3" ht="29.25" customHeight="1">
      <c r="A72" s="124">
        <v>71</v>
      </c>
      <c r="B72" s="125" t="s">
        <v>481</v>
      </c>
      <c r="C72" s="126" t="s">
        <v>482</v>
      </c>
    </row>
    <row r="73" spans="1:3" ht="29.25" customHeight="1">
      <c r="A73" s="124">
        <v>72</v>
      </c>
      <c r="B73" s="125" t="s">
        <v>483</v>
      </c>
      <c r="C73" s="126" t="s">
        <v>484</v>
      </c>
    </row>
    <row r="74" spans="1:3" ht="29.25" customHeight="1">
      <c r="A74" s="124">
        <v>73</v>
      </c>
      <c r="B74" s="125" t="s">
        <v>485</v>
      </c>
      <c r="C74" s="126" t="s">
        <v>486</v>
      </c>
    </row>
    <row r="75" spans="1:3" ht="29.25" customHeight="1">
      <c r="A75" s="124">
        <v>74</v>
      </c>
      <c r="B75" s="125" t="s">
        <v>487</v>
      </c>
      <c r="C75" s="126" t="s">
        <v>488</v>
      </c>
    </row>
    <row r="76" spans="1:3" ht="29.25" customHeight="1">
      <c r="A76" s="124">
        <v>75</v>
      </c>
      <c r="B76" s="125" t="s">
        <v>489</v>
      </c>
      <c r="C76" s="126" t="s">
        <v>490</v>
      </c>
    </row>
    <row r="77" spans="1:3" ht="29.25" customHeight="1">
      <c r="A77" s="124">
        <v>76</v>
      </c>
      <c r="B77" s="125" t="s">
        <v>491</v>
      </c>
      <c r="C77" s="126" t="s">
        <v>492</v>
      </c>
    </row>
    <row r="78" spans="1:3" ht="29.25" customHeight="1">
      <c r="A78" s="124">
        <v>77</v>
      </c>
      <c r="B78" s="125" t="s">
        <v>493</v>
      </c>
      <c r="C78" s="126" t="s">
        <v>494</v>
      </c>
    </row>
    <row r="79" spans="1:3" ht="29.25" customHeight="1">
      <c r="A79" s="124">
        <v>78</v>
      </c>
      <c r="B79" s="125" t="s">
        <v>495</v>
      </c>
      <c r="C79" s="126" t="s">
        <v>496</v>
      </c>
    </row>
    <row r="80" spans="1:3" ht="29.25" customHeight="1">
      <c r="A80" s="124">
        <v>79</v>
      </c>
      <c r="B80" s="125" t="s">
        <v>497</v>
      </c>
      <c r="C80" s="126" t="s">
        <v>498</v>
      </c>
    </row>
    <row r="81" spans="1:3" ht="29.25" customHeight="1">
      <c r="A81" s="124">
        <v>80</v>
      </c>
      <c r="B81" s="125" t="s">
        <v>499</v>
      </c>
      <c r="C81" s="126" t="s">
        <v>500</v>
      </c>
    </row>
    <row r="82" spans="1:3" ht="29.25" customHeight="1">
      <c r="A82" s="124">
        <v>81</v>
      </c>
      <c r="B82" s="125" t="s">
        <v>501</v>
      </c>
      <c r="C82" s="126" t="s">
        <v>502</v>
      </c>
    </row>
    <row r="83" spans="1:3" ht="29.25" customHeight="1">
      <c r="A83" s="124">
        <v>82</v>
      </c>
      <c r="B83" s="125" t="s">
        <v>503</v>
      </c>
      <c r="C83" s="126" t="s">
        <v>504</v>
      </c>
    </row>
    <row r="84" spans="1:3" ht="29.25" customHeight="1">
      <c r="A84" s="124">
        <v>83</v>
      </c>
      <c r="B84" s="125" t="s">
        <v>505</v>
      </c>
      <c r="C84" s="126" t="s">
        <v>506</v>
      </c>
    </row>
    <row r="85" spans="1:3" ht="29.25" customHeight="1">
      <c r="A85" s="124">
        <v>84</v>
      </c>
      <c r="B85" s="125" t="s">
        <v>507</v>
      </c>
      <c r="C85" s="126" t="s">
        <v>508</v>
      </c>
    </row>
    <row r="86" spans="1:3" ht="29.25" customHeight="1">
      <c r="A86" s="124">
        <v>85</v>
      </c>
      <c r="B86" s="125" t="s">
        <v>509</v>
      </c>
      <c r="C86" s="126" t="s">
        <v>510</v>
      </c>
    </row>
    <row r="87" spans="1:3" ht="29.25" customHeight="1">
      <c r="A87" s="124">
        <v>86</v>
      </c>
      <c r="B87" s="125" t="s">
        <v>511</v>
      </c>
      <c r="C87" s="126" t="s">
        <v>512</v>
      </c>
    </row>
    <row r="88" spans="1:3" ht="29.25" customHeight="1">
      <c r="A88" s="124">
        <v>87</v>
      </c>
      <c r="B88" s="125" t="s">
        <v>513</v>
      </c>
      <c r="C88" s="126" t="s">
        <v>514</v>
      </c>
    </row>
    <row r="89" spans="1:3" ht="29.25" customHeight="1">
      <c r="A89" s="124">
        <v>88</v>
      </c>
      <c r="B89" s="125" t="s">
        <v>515</v>
      </c>
      <c r="C89" s="126" t="s">
        <v>516</v>
      </c>
    </row>
    <row r="90" spans="1:3" ht="29.25" customHeight="1">
      <c r="A90" s="124">
        <v>89</v>
      </c>
      <c r="B90" s="125" t="s">
        <v>517</v>
      </c>
      <c r="C90" s="126" t="s">
        <v>518</v>
      </c>
    </row>
    <row r="91" spans="1:3" ht="29.25" customHeight="1">
      <c r="A91" s="124">
        <v>90</v>
      </c>
      <c r="B91" s="125" t="s">
        <v>519</v>
      </c>
      <c r="C91" s="126" t="s">
        <v>520</v>
      </c>
    </row>
    <row r="92" spans="1:3" ht="29.25" customHeight="1">
      <c r="A92" s="124">
        <v>91</v>
      </c>
      <c r="B92" s="125" t="s">
        <v>521</v>
      </c>
      <c r="C92" s="126" t="s">
        <v>522</v>
      </c>
    </row>
    <row r="93" spans="1:3" ht="29.25" customHeight="1">
      <c r="A93" s="124">
        <v>92</v>
      </c>
      <c r="B93" s="125" t="s">
        <v>523</v>
      </c>
      <c r="C93" s="126" t="s">
        <v>524</v>
      </c>
    </row>
    <row r="94" spans="1:3" ht="29.25" customHeight="1">
      <c r="A94" s="124">
        <v>93</v>
      </c>
      <c r="B94" s="125" t="s">
        <v>525</v>
      </c>
      <c r="C94" s="126" t="s">
        <v>526</v>
      </c>
    </row>
    <row r="95" spans="1:3" ht="29.25" customHeight="1">
      <c r="A95" s="124">
        <v>94</v>
      </c>
      <c r="B95" s="125" t="s">
        <v>527</v>
      </c>
      <c r="C95" s="126" t="s">
        <v>528</v>
      </c>
    </row>
    <row r="96" spans="1:3" ht="29.25" customHeight="1">
      <c r="A96" s="124">
        <v>95</v>
      </c>
      <c r="B96" s="125" t="s">
        <v>529</v>
      </c>
      <c r="C96" s="126" t="s">
        <v>530</v>
      </c>
    </row>
    <row r="97" spans="1:3" ht="29.25" customHeight="1">
      <c r="A97" s="124">
        <v>96</v>
      </c>
      <c r="B97" s="125" t="s">
        <v>531</v>
      </c>
      <c r="C97" s="126" t="s">
        <v>532</v>
      </c>
    </row>
    <row r="98" spans="1:3" ht="29.25" customHeight="1">
      <c r="A98" s="124">
        <v>97</v>
      </c>
      <c r="B98" s="125" t="s">
        <v>533</v>
      </c>
      <c r="C98" s="126" t="s">
        <v>534</v>
      </c>
    </row>
    <row r="99" spans="1:3" ht="29.25" customHeight="1">
      <c r="A99" s="124">
        <v>98</v>
      </c>
      <c r="B99" s="125" t="s">
        <v>535</v>
      </c>
      <c r="C99" s="126" t="s">
        <v>536</v>
      </c>
    </row>
    <row r="100" spans="1:3" ht="29.25" customHeight="1">
      <c r="A100" s="124">
        <v>99</v>
      </c>
      <c r="B100" s="125" t="s">
        <v>537</v>
      </c>
      <c r="C100" s="126" t="s">
        <v>538</v>
      </c>
    </row>
    <row r="101" spans="1:3" ht="29.25" customHeight="1">
      <c r="A101" s="124">
        <v>100</v>
      </c>
      <c r="B101" s="125" t="s">
        <v>539</v>
      </c>
      <c r="C101" s="126" t="s">
        <v>540</v>
      </c>
    </row>
    <row r="102" spans="1:3" ht="29.25" customHeight="1">
      <c r="A102" s="124">
        <v>101</v>
      </c>
      <c r="B102" s="125" t="s">
        <v>541</v>
      </c>
      <c r="C102" s="126" t="s">
        <v>542</v>
      </c>
    </row>
    <row r="103" spans="1:3" ht="29.25" customHeight="1">
      <c r="A103" s="124">
        <v>102</v>
      </c>
      <c r="B103" s="125" t="s">
        <v>543</v>
      </c>
      <c r="C103" s="126" t="s">
        <v>544</v>
      </c>
    </row>
    <row r="104" spans="1:3" ht="29.25" customHeight="1">
      <c r="A104" s="124">
        <v>103</v>
      </c>
      <c r="B104" s="125" t="s">
        <v>545</v>
      </c>
      <c r="C104" s="126" t="s">
        <v>546</v>
      </c>
    </row>
    <row r="105" spans="1:3" ht="29.25" customHeight="1">
      <c r="A105" s="124">
        <v>104</v>
      </c>
      <c r="B105" s="125" t="s">
        <v>547</v>
      </c>
      <c r="C105" s="126" t="s">
        <v>548</v>
      </c>
    </row>
    <row r="106" spans="1:3" ht="29.25" customHeight="1">
      <c r="A106" s="124">
        <v>105</v>
      </c>
      <c r="B106" s="125" t="s">
        <v>549</v>
      </c>
      <c r="C106" s="126" t="s">
        <v>550</v>
      </c>
    </row>
    <row r="107" spans="1:3" ht="29.25" customHeight="1">
      <c r="A107" s="124">
        <v>106</v>
      </c>
      <c r="B107" s="125" t="s">
        <v>551</v>
      </c>
      <c r="C107" s="126" t="s">
        <v>552</v>
      </c>
    </row>
    <row r="108" spans="1:3" ht="29.25" customHeight="1">
      <c r="A108" s="124">
        <v>107</v>
      </c>
      <c r="B108" s="125" t="s">
        <v>553</v>
      </c>
      <c r="C108" s="126" t="s">
        <v>554</v>
      </c>
    </row>
    <row r="109" spans="1:3" ht="29.25" customHeight="1">
      <c r="A109" s="124">
        <v>108</v>
      </c>
      <c r="B109" s="125" t="s">
        <v>555</v>
      </c>
      <c r="C109" s="126" t="s">
        <v>556</v>
      </c>
    </row>
    <row r="110" spans="1:3" ht="29.25" customHeight="1">
      <c r="A110" s="124">
        <v>109</v>
      </c>
      <c r="B110" s="125" t="s">
        <v>557</v>
      </c>
      <c r="C110" s="126" t="s">
        <v>558</v>
      </c>
    </row>
    <row r="111" spans="1:3" ht="16.5" customHeight="1">
      <c r="A111" s="124">
        <v>110</v>
      </c>
      <c r="B111" s="125" t="s">
        <v>559</v>
      </c>
      <c r="C111" s="126" t="s">
        <v>560</v>
      </c>
    </row>
    <row r="112" spans="1:3" ht="16.5" customHeight="1">
      <c r="A112" s="124">
        <v>111</v>
      </c>
      <c r="B112" s="125" t="s">
        <v>561</v>
      </c>
      <c r="C112" s="126" t="s">
        <v>562</v>
      </c>
    </row>
    <row r="113" spans="1:3 16351:16355" ht="16.5" customHeight="1">
      <c r="A113" s="124">
        <v>112</v>
      </c>
      <c r="B113" s="125" t="s">
        <v>563</v>
      </c>
      <c r="C113" s="126" t="s">
        <v>564</v>
      </c>
    </row>
    <row r="114" spans="1:3 16351:16355" ht="16.5" customHeight="1">
      <c r="A114" s="124">
        <v>113</v>
      </c>
      <c r="B114" s="125" t="s">
        <v>565</v>
      </c>
      <c r="C114" s="126" t="s">
        <v>566</v>
      </c>
      <c r="XDW114" s="124"/>
      <c r="XDX114" s="125"/>
      <c r="XDY114" s="126"/>
      <c r="XDZ114" s="130"/>
      <c r="XEA114" s="129"/>
    </row>
    <row r="115" spans="1:3 16351:16355" ht="29.25" customHeight="1">
      <c r="A115" s="124">
        <v>114</v>
      </c>
      <c r="B115" s="125" t="s">
        <v>567</v>
      </c>
      <c r="C115" s="126" t="s">
        <v>568</v>
      </c>
    </row>
    <row r="116" spans="1:3 16351:16355" ht="16.5" customHeight="1">
      <c r="A116" s="124">
        <v>115</v>
      </c>
      <c r="B116" s="125" t="s">
        <v>569</v>
      </c>
      <c r="C116" s="126" t="s">
        <v>570</v>
      </c>
    </row>
    <row r="117" spans="1:3 16351:16355" ht="16.5" customHeight="1">
      <c r="A117" s="124">
        <v>116</v>
      </c>
      <c r="B117" s="125" t="s">
        <v>571</v>
      </c>
      <c r="C117" s="126" t="s">
        <v>572</v>
      </c>
    </row>
    <row r="118" spans="1:3 16351:16355" ht="16.5" customHeight="1">
      <c r="A118" s="124">
        <v>117</v>
      </c>
      <c r="B118" s="125" t="s">
        <v>573</v>
      </c>
      <c r="C118" s="126" t="s">
        <v>574</v>
      </c>
    </row>
    <row r="119" spans="1:3 16351:16355" ht="16.5" customHeight="1">
      <c r="A119" s="124">
        <v>118</v>
      </c>
      <c r="B119" s="125" t="s">
        <v>575</v>
      </c>
      <c r="C119" s="126" t="s">
        <v>576</v>
      </c>
    </row>
    <row r="120" spans="1:3 16351:16355" ht="16.5" customHeight="1">
      <c r="A120" s="124">
        <v>119</v>
      </c>
      <c r="B120" s="125" t="s">
        <v>577</v>
      </c>
      <c r="C120" s="126" t="s">
        <v>578</v>
      </c>
    </row>
    <row r="121" spans="1:3 16351:16355" ht="16.5" customHeight="1">
      <c r="A121" s="124">
        <v>120</v>
      </c>
      <c r="B121" s="125" t="s">
        <v>579</v>
      </c>
      <c r="C121" s="126" t="s">
        <v>1025</v>
      </c>
    </row>
    <row r="122" spans="1:3 16351:16355" ht="16.5" customHeight="1">
      <c r="A122" s="124">
        <v>121</v>
      </c>
      <c r="B122" s="125" t="s">
        <v>580</v>
      </c>
      <c r="C122" s="126" t="s">
        <v>581</v>
      </c>
    </row>
    <row r="123" spans="1:3 16351:16355" ht="16.5" customHeight="1">
      <c r="A123" s="124">
        <v>122</v>
      </c>
      <c r="B123" s="125" t="s">
        <v>582</v>
      </c>
      <c r="C123" s="126" t="s">
        <v>583</v>
      </c>
    </row>
    <row r="124" spans="1:3 16351:16355" ht="16.5" customHeight="1">
      <c r="A124" s="124">
        <v>123</v>
      </c>
      <c r="B124" s="125" t="s">
        <v>584</v>
      </c>
      <c r="C124" s="126" t="s">
        <v>585</v>
      </c>
    </row>
    <row r="125" spans="1:3 16351:16355" ht="16.5" customHeight="1">
      <c r="A125" s="124">
        <v>124</v>
      </c>
      <c r="B125" s="125" t="s">
        <v>586</v>
      </c>
      <c r="C125" s="126" t="s">
        <v>587</v>
      </c>
    </row>
    <row r="126" spans="1:3 16351:16355" ht="16.5" customHeight="1">
      <c r="A126" s="124">
        <v>125</v>
      </c>
      <c r="B126" s="125" t="s">
        <v>588</v>
      </c>
      <c r="C126" s="126" t="s">
        <v>589</v>
      </c>
    </row>
    <row r="127" spans="1:3 16351:16355" ht="16.5" customHeight="1">
      <c r="A127" s="124">
        <v>126</v>
      </c>
      <c r="B127" s="125" t="s">
        <v>590</v>
      </c>
      <c r="C127" s="126" t="s">
        <v>591</v>
      </c>
    </row>
    <row r="128" spans="1:3 16351:16355" ht="16.5" customHeight="1">
      <c r="A128" s="124">
        <v>127</v>
      </c>
      <c r="B128" s="125" t="s">
        <v>592</v>
      </c>
      <c r="C128" s="126" t="s">
        <v>593</v>
      </c>
    </row>
    <row r="129" spans="1:3" ht="16.5" customHeight="1">
      <c r="A129" s="124">
        <v>128</v>
      </c>
      <c r="B129" s="125" t="s">
        <v>594</v>
      </c>
      <c r="C129" s="126" t="s">
        <v>595</v>
      </c>
    </row>
    <row r="130" spans="1:3" ht="16.5" customHeight="1">
      <c r="A130" s="124">
        <v>129</v>
      </c>
      <c r="B130" s="125" t="s">
        <v>596</v>
      </c>
      <c r="C130" s="126" t="s">
        <v>597</v>
      </c>
    </row>
    <row r="131" spans="1:3" ht="16.5" customHeight="1">
      <c r="A131" s="124">
        <v>130</v>
      </c>
      <c r="B131" s="125" t="s">
        <v>837</v>
      </c>
      <c r="C131" s="126" t="s">
        <v>598</v>
      </c>
    </row>
    <row r="132" spans="1:3" ht="16.5" customHeight="1">
      <c r="A132" s="124">
        <v>131</v>
      </c>
      <c r="B132" s="125" t="s">
        <v>599</v>
      </c>
      <c r="C132" s="126" t="s">
        <v>600</v>
      </c>
    </row>
    <row r="133" spans="1:3" ht="16.5" customHeight="1">
      <c r="A133" s="124">
        <v>132</v>
      </c>
      <c r="B133" s="125" t="s">
        <v>601</v>
      </c>
      <c r="C133" s="126" t="s">
        <v>602</v>
      </c>
    </row>
    <row r="134" spans="1:3" ht="16.5" customHeight="1">
      <c r="A134" s="124">
        <v>133</v>
      </c>
      <c r="B134" s="125" t="s">
        <v>603</v>
      </c>
      <c r="C134" s="126" t="s">
        <v>604</v>
      </c>
    </row>
    <row r="135" spans="1:3" ht="16.5" customHeight="1">
      <c r="A135" s="124">
        <v>134</v>
      </c>
      <c r="B135" s="125" t="s">
        <v>605</v>
      </c>
      <c r="C135" s="126" t="s">
        <v>606</v>
      </c>
    </row>
    <row r="136" spans="1:3" ht="16.5" customHeight="1">
      <c r="A136" s="124">
        <v>135</v>
      </c>
      <c r="B136" s="125" t="s">
        <v>607</v>
      </c>
      <c r="C136" s="126" t="s">
        <v>608</v>
      </c>
    </row>
    <row r="137" spans="1:3" ht="16.5" customHeight="1">
      <c r="A137" s="124">
        <v>136</v>
      </c>
      <c r="B137" s="125" t="s">
        <v>609</v>
      </c>
      <c r="C137" s="126" t="s">
        <v>610</v>
      </c>
    </row>
    <row r="138" spans="1:3" ht="16.5" customHeight="1">
      <c r="A138" s="124">
        <v>137</v>
      </c>
      <c r="B138" s="125" t="s">
        <v>611</v>
      </c>
      <c r="C138" s="126" t="s">
        <v>612</v>
      </c>
    </row>
    <row r="139" spans="1:3" ht="29.25" customHeight="1">
      <c r="A139" s="124">
        <v>138</v>
      </c>
      <c r="B139" s="125" t="s">
        <v>613</v>
      </c>
      <c r="C139" s="126" t="s">
        <v>614</v>
      </c>
    </row>
    <row r="140" spans="1:3" ht="29.25" customHeight="1">
      <c r="A140" s="124">
        <v>139</v>
      </c>
      <c r="B140" s="125" t="s">
        <v>615</v>
      </c>
      <c r="C140" s="126" t="s">
        <v>616</v>
      </c>
    </row>
    <row r="141" spans="1:3" ht="29.25" customHeight="1">
      <c r="A141" s="124">
        <v>140</v>
      </c>
      <c r="B141" s="125" t="s">
        <v>838</v>
      </c>
      <c r="C141" s="126" t="s">
        <v>617</v>
      </c>
    </row>
    <row r="142" spans="1:3" ht="29.25" customHeight="1">
      <c r="A142" s="124">
        <v>141</v>
      </c>
      <c r="B142" s="125" t="s">
        <v>618</v>
      </c>
      <c r="C142" s="126" t="s">
        <v>619</v>
      </c>
    </row>
    <row r="143" spans="1:3" ht="29.25" customHeight="1">
      <c r="A143" s="124">
        <v>142</v>
      </c>
      <c r="B143" s="125" t="s">
        <v>620</v>
      </c>
      <c r="C143" s="126" t="s">
        <v>621</v>
      </c>
    </row>
    <row r="144" spans="1:3" ht="29.25" customHeight="1">
      <c r="A144" s="124">
        <v>143</v>
      </c>
      <c r="B144" s="125" t="s">
        <v>622</v>
      </c>
      <c r="C144" s="126" t="s">
        <v>623</v>
      </c>
    </row>
    <row r="145" spans="1:3" ht="29.25" customHeight="1">
      <c r="A145" s="124">
        <v>144</v>
      </c>
      <c r="B145" s="125" t="s">
        <v>624</v>
      </c>
      <c r="C145" s="126" t="s">
        <v>625</v>
      </c>
    </row>
    <row r="146" spans="1:3" ht="29.25" customHeight="1">
      <c r="A146" s="124">
        <v>145</v>
      </c>
      <c r="B146" s="125" t="s">
        <v>839</v>
      </c>
      <c r="C146" s="126" t="s">
        <v>626</v>
      </c>
    </row>
    <row r="147" spans="1:3" ht="29.25" customHeight="1">
      <c r="A147" s="124">
        <v>146</v>
      </c>
      <c r="B147" s="125" t="s">
        <v>627</v>
      </c>
      <c r="C147" s="126" t="s">
        <v>628</v>
      </c>
    </row>
    <row r="148" spans="1:3" ht="29.25" customHeight="1">
      <c r="A148" s="124">
        <v>147</v>
      </c>
      <c r="B148" s="125" t="s">
        <v>629</v>
      </c>
      <c r="C148" s="126" t="s">
        <v>630</v>
      </c>
    </row>
    <row r="149" spans="1:3" ht="29.25" customHeight="1">
      <c r="A149" s="124">
        <v>148</v>
      </c>
      <c r="B149" s="125" t="s">
        <v>631</v>
      </c>
      <c r="C149" s="126" t="s">
        <v>632</v>
      </c>
    </row>
    <row r="150" spans="1:3" ht="29.25" customHeight="1">
      <c r="A150" s="124">
        <v>149</v>
      </c>
      <c r="B150" s="125" t="s">
        <v>633</v>
      </c>
      <c r="C150" s="126" t="s">
        <v>634</v>
      </c>
    </row>
    <row r="151" spans="1:3" ht="29.25" customHeight="1">
      <c r="A151" s="124">
        <v>150</v>
      </c>
      <c r="B151" s="125" t="s">
        <v>635</v>
      </c>
      <c r="C151" s="126" t="s">
        <v>636</v>
      </c>
    </row>
    <row r="152" spans="1:3" ht="29.25" customHeight="1">
      <c r="A152" s="124">
        <v>151</v>
      </c>
      <c r="B152" s="125" t="s">
        <v>637</v>
      </c>
      <c r="C152" s="126" t="s">
        <v>638</v>
      </c>
    </row>
    <row r="153" spans="1:3" ht="29.25" customHeight="1">
      <c r="A153" s="124">
        <v>152</v>
      </c>
      <c r="B153" s="125" t="s">
        <v>639</v>
      </c>
      <c r="C153" s="126" t="s">
        <v>640</v>
      </c>
    </row>
    <row r="154" spans="1:3" ht="29.25" customHeight="1">
      <c r="A154" s="124">
        <v>153</v>
      </c>
      <c r="B154" s="125" t="s">
        <v>641</v>
      </c>
      <c r="C154" s="126" t="s">
        <v>642</v>
      </c>
    </row>
    <row r="155" spans="1:3" ht="29.25" customHeight="1">
      <c r="A155" s="124">
        <v>154</v>
      </c>
      <c r="B155" s="125" t="s">
        <v>643</v>
      </c>
      <c r="C155" s="126" t="s">
        <v>644</v>
      </c>
    </row>
    <row r="156" spans="1:3" ht="29.25" customHeight="1">
      <c r="A156" s="124">
        <v>155</v>
      </c>
      <c r="B156" s="125" t="s">
        <v>645</v>
      </c>
      <c r="C156" s="126" t="s">
        <v>646</v>
      </c>
    </row>
    <row r="157" spans="1:3" ht="29.25" customHeight="1">
      <c r="A157" s="124">
        <v>156</v>
      </c>
      <c r="B157" s="125" t="s">
        <v>647</v>
      </c>
      <c r="C157" s="126" t="s">
        <v>648</v>
      </c>
    </row>
    <row r="158" spans="1:3" ht="29.25" customHeight="1">
      <c r="A158" s="124">
        <v>157</v>
      </c>
      <c r="B158" s="125" t="s">
        <v>649</v>
      </c>
      <c r="C158" s="126" t="s">
        <v>650</v>
      </c>
    </row>
    <row r="159" spans="1:3" ht="29.25" customHeight="1">
      <c r="A159" s="124">
        <v>158</v>
      </c>
      <c r="B159" s="125" t="s">
        <v>651</v>
      </c>
      <c r="C159" s="126" t="s">
        <v>652</v>
      </c>
    </row>
    <row r="160" spans="1:3" ht="29.25" customHeight="1">
      <c r="A160" s="124">
        <v>159</v>
      </c>
      <c r="B160" s="125" t="s">
        <v>840</v>
      </c>
      <c r="C160" s="126" t="s">
        <v>653</v>
      </c>
    </row>
    <row r="161" spans="1:3" ht="29.25" customHeight="1">
      <c r="A161" s="124">
        <v>160</v>
      </c>
      <c r="B161" s="125" t="s">
        <v>654</v>
      </c>
      <c r="C161" s="126" t="s">
        <v>655</v>
      </c>
    </row>
    <row r="162" spans="1:3" ht="29.25" customHeight="1">
      <c r="A162" s="124">
        <v>161</v>
      </c>
      <c r="B162" s="125" t="s">
        <v>656</v>
      </c>
      <c r="C162" s="126" t="s">
        <v>657</v>
      </c>
    </row>
    <row r="163" spans="1:3" ht="29.25" customHeight="1">
      <c r="A163" s="124">
        <v>162</v>
      </c>
      <c r="B163" s="125" t="s">
        <v>658</v>
      </c>
      <c r="C163" s="126" t="s">
        <v>659</v>
      </c>
    </row>
    <row r="164" spans="1:3" ht="29.25" customHeight="1">
      <c r="A164" s="124">
        <v>163</v>
      </c>
      <c r="B164" s="125" t="s">
        <v>660</v>
      </c>
      <c r="C164" s="126" t="s">
        <v>661</v>
      </c>
    </row>
    <row r="165" spans="1:3" ht="29.25" customHeight="1">
      <c r="A165" s="124">
        <v>164</v>
      </c>
      <c r="B165" s="125" t="s">
        <v>662</v>
      </c>
      <c r="C165" s="126" t="s">
        <v>663</v>
      </c>
    </row>
    <row r="166" spans="1:3" ht="29.25" customHeight="1">
      <c r="A166" s="124">
        <v>165</v>
      </c>
      <c r="B166" s="125" t="s">
        <v>841</v>
      </c>
      <c r="C166" s="126" t="s">
        <v>664</v>
      </c>
    </row>
    <row r="167" spans="1:3" ht="29.25" customHeight="1">
      <c r="A167" s="124">
        <v>166</v>
      </c>
      <c r="B167" s="125" t="s">
        <v>665</v>
      </c>
      <c r="C167" s="126" t="s">
        <v>666</v>
      </c>
    </row>
    <row r="168" spans="1:3" ht="29.25" customHeight="1">
      <c r="A168" s="124">
        <v>167</v>
      </c>
      <c r="B168" s="125" t="s">
        <v>667</v>
      </c>
      <c r="C168" s="126" t="s">
        <v>668</v>
      </c>
    </row>
    <row r="169" spans="1:3" ht="29.25" customHeight="1">
      <c r="A169" s="124">
        <v>168</v>
      </c>
      <c r="B169" s="125" t="s">
        <v>669</v>
      </c>
      <c r="C169" s="126" t="s">
        <v>670</v>
      </c>
    </row>
    <row r="170" spans="1:3" ht="29.25" customHeight="1">
      <c r="A170" s="124">
        <v>169</v>
      </c>
      <c r="B170" s="125" t="s">
        <v>671</v>
      </c>
      <c r="C170" s="126" t="s">
        <v>672</v>
      </c>
    </row>
    <row r="171" spans="1:3" ht="29.25" customHeight="1">
      <c r="A171" s="124">
        <v>170</v>
      </c>
      <c r="B171" s="125" t="s">
        <v>673</v>
      </c>
      <c r="C171" s="126" t="s">
        <v>674</v>
      </c>
    </row>
    <row r="172" spans="1:3" ht="29.25" customHeight="1">
      <c r="A172" s="124">
        <v>171</v>
      </c>
      <c r="B172" s="125" t="s">
        <v>842</v>
      </c>
      <c r="C172" s="126" t="s">
        <v>675</v>
      </c>
    </row>
    <row r="173" spans="1:3" ht="29.25" customHeight="1">
      <c r="A173" s="124">
        <v>172</v>
      </c>
      <c r="B173" s="125" t="s">
        <v>676</v>
      </c>
      <c r="C173" s="126" t="s">
        <v>677</v>
      </c>
    </row>
    <row r="174" spans="1:3" ht="29.25" customHeight="1">
      <c r="A174" s="124">
        <v>173</v>
      </c>
      <c r="B174" s="125" t="s">
        <v>678</v>
      </c>
      <c r="C174" s="126" t="s">
        <v>679</v>
      </c>
    </row>
    <row r="175" spans="1:3" ht="29.25" customHeight="1">
      <c r="A175" s="124">
        <v>174</v>
      </c>
      <c r="B175" s="125" t="s">
        <v>680</v>
      </c>
      <c r="C175" s="126" t="s">
        <v>681</v>
      </c>
    </row>
    <row r="176" spans="1:3" ht="16.5" customHeight="1">
      <c r="A176" s="124">
        <v>175</v>
      </c>
      <c r="B176" s="125" t="s">
        <v>682</v>
      </c>
      <c r="C176" s="126" t="s">
        <v>683</v>
      </c>
    </row>
    <row r="177" spans="1:3 16271:16355" ht="16.5" customHeight="1">
      <c r="A177" s="124">
        <v>176</v>
      </c>
      <c r="B177" s="125" t="s">
        <v>684</v>
      </c>
      <c r="C177" s="126" t="s">
        <v>685</v>
      </c>
      <c r="XDM177" s="124"/>
      <c r="XDN177" s="125"/>
      <c r="XDO177" s="126"/>
      <c r="XDP177" s="130"/>
      <c r="XDQ177" s="129"/>
      <c r="XDW177" s="124"/>
      <c r="XDX177" s="125"/>
      <c r="XDY177" s="126"/>
      <c r="XDZ177" s="127"/>
      <c r="XEA177" s="127"/>
    </row>
    <row r="178" spans="1:3 16271:16355" ht="16.5" customHeight="1">
      <c r="A178" s="124">
        <v>177</v>
      </c>
      <c r="B178" s="125" t="s">
        <v>686</v>
      </c>
      <c r="C178" s="126" t="s">
        <v>687</v>
      </c>
      <c r="XDW178" s="124"/>
      <c r="XDX178" s="125"/>
      <c r="XDY178" s="126"/>
      <c r="XDZ178" s="130"/>
      <c r="XEA178" s="129"/>
    </row>
    <row r="179" spans="1:3 16271:16355" ht="16.5" customHeight="1">
      <c r="A179" s="124">
        <v>178</v>
      </c>
      <c r="B179" s="125" t="s">
        <v>688</v>
      </c>
      <c r="C179" s="126" t="s">
        <v>689</v>
      </c>
      <c r="XDM179" s="124"/>
      <c r="XDN179" s="125"/>
      <c r="XDO179" s="126"/>
      <c r="XDP179" s="130"/>
      <c r="XDQ179" s="129"/>
      <c r="XDW179" s="124"/>
      <c r="XDX179" s="125"/>
      <c r="XDY179" s="126"/>
      <c r="XDZ179" s="127"/>
      <c r="XEA179" s="127"/>
    </row>
    <row r="180" spans="1:3 16271:16355" ht="16.5" customHeight="1">
      <c r="A180" s="124">
        <v>179</v>
      </c>
      <c r="B180" s="125" t="s">
        <v>690</v>
      </c>
      <c r="C180" s="126" t="s">
        <v>691</v>
      </c>
      <c r="XDC180" s="124"/>
      <c r="XDD180" s="125"/>
      <c r="XDE180" s="126"/>
      <c r="XDF180" s="130"/>
      <c r="XDG180" s="129"/>
      <c r="XDM180" s="124"/>
      <c r="XDN180" s="125"/>
      <c r="XDO180" s="126"/>
      <c r="XDP180" s="127"/>
      <c r="XDQ180" s="127"/>
      <c r="XDW180" s="124"/>
      <c r="XDX180" s="125"/>
      <c r="XDY180" s="126"/>
    </row>
    <row r="181" spans="1:3 16271:16355" ht="16.5" customHeight="1">
      <c r="A181" s="124">
        <v>180</v>
      </c>
      <c r="B181" s="125" t="s">
        <v>692</v>
      </c>
      <c r="C181" s="126" t="s">
        <v>693</v>
      </c>
      <c r="XCS181" s="124"/>
      <c r="XCT181" s="125"/>
      <c r="XCU181" s="126"/>
      <c r="XCV181" s="130"/>
      <c r="XCW181" s="129"/>
      <c r="XDC181" s="124"/>
      <c r="XDD181" s="125"/>
      <c r="XDE181" s="126"/>
      <c r="XDF181" s="127"/>
      <c r="XDG181" s="127"/>
      <c r="XDM181" s="124"/>
      <c r="XDN181" s="125"/>
      <c r="XDO181" s="126"/>
      <c r="XDW181" s="124"/>
      <c r="XDX181" s="125"/>
      <c r="XDY181" s="126"/>
      <c r="XDZ181" s="127"/>
    </row>
    <row r="182" spans="1:3 16271:16355" ht="16.5" customHeight="1">
      <c r="A182" s="124">
        <v>181</v>
      </c>
      <c r="B182" s="125" t="s">
        <v>694</v>
      </c>
      <c r="C182" s="126" t="s">
        <v>695</v>
      </c>
      <c r="XCI182" s="124"/>
      <c r="XCJ182" s="125"/>
      <c r="XCK182" s="126"/>
      <c r="XCL182" s="130"/>
      <c r="XCM182" s="129"/>
      <c r="XCS182" s="124"/>
      <c r="XCT182" s="125"/>
      <c r="XCU182" s="126"/>
      <c r="XCV182" s="127"/>
      <c r="XCW182" s="127"/>
      <c r="XDC182" s="124"/>
      <c r="XDD182" s="125"/>
      <c r="XDE182" s="126"/>
      <c r="XDM182" s="124"/>
      <c r="XDN182" s="125"/>
      <c r="XDO182" s="126"/>
      <c r="XDP182" s="127"/>
      <c r="XDW182" s="124"/>
      <c r="XDX182" s="125"/>
      <c r="XDY182" s="126"/>
      <c r="XDZ182" s="128"/>
      <c r="XEA182" s="128"/>
    </row>
    <row r="183" spans="1:3 16271:16355" ht="16.5" customHeight="1">
      <c r="A183" s="124">
        <v>182</v>
      </c>
      <c r="B183" s="125" t="s">
        <v>696</v>
      </c>
      <c r="C183" s="126" t="s">
        <v>697</v>
      </c>
      <c r="XBY183" s="124"/>
      <c r="XBZ183" s="125"/>
      <c r="XCA183" s="126"/>
      <c r="XCB183" s="130"/>
      <c r="XCC183" s="129"/>
      <c r="XCI183" s="124"/>
      <c r="XCJ183" s="125"/>
      <c r="XCK183" s="126"/>
      <c r="XCL183" s="127"/>
      <c r="XCM183" s="127"/>
      <c r="XCS183" s="124"/>
      <c r="XCT183" s="125"/>
      <c r="XCU183" s="126"/>
      <c r="XDC183" s="124"/>
      <c r="XDD183" s="125"/>
      <c r="XDE183" s="126"/>
      <c r="XDF183" s="127"/>
      <c r="XDM183" s="124"/>
      <c r="XDN183" s="125"/>
      <c r="XDO183" s="126"/>
      <c r="XDP183" s="128"/>
      <c r="XDQ183" s="128"/>
      <c r="XDW183" s="124"/>
      <c r="XDX183" s="125"/>
      <c r="XDY183" s="126"/>
      <c r="XDZ183" s="128"/>
      <c r="XEA183" s="128"/>
    </row>
    <row r="184" spans="1:3 16271:16355" ht="16.5" customHeight="1">
      <c r="A184" s="124">
        <v>183</v>
      </c>
      <c r="B184" s="125" t="s">
        <v>698</v>
      </c>
      <c r="C184" s="126" t="s">
        <v>699</v>
      </c>
      <c r="XBO184" s="124"/>
      <c r="XBP184" s="125"/>
      <c r="XBQ184" s="126"/>
      <c r="XBR184" s="130"/>
      <c r="XBS184" s="129"/>
      <c r="XBY184" s="124"/>
      <c r="XBZ184" s="125"/>
      <c r="XCA184" s="126"/>
      <c r="XCB184" s="127"/>
      <c r="XCC184" s="127"/>
      <c r="XCI184" s="124"/>
      <c r="XCJ184" s="125"/>
      <c r="XCK184" s="126"/>
      <c r="XCS184" s="124"/>
      <c r="XCT184" s="125"/>
      <c r="XCU184" s="126"/>
      <c r="XCV184" s="127"/>
      <c r="XDC184" s="124"/>
      <c r="XDD184" s="125"/>
      <c r="XDE184" s="126"/>
      <c r="XDF184" s="128"/>
      <c r="XDG184" s="128"/>
      <c r="XDM184" s="124"/>
      <c r="XDN184" s="125"/>
      <c r="XDO184" s="126"/>
      <c r="XDP184" s="128"/>
      <c r="XDQ184" s="128"/>
      <c r="XDW184" s="124"/>
      <c r="XDX184" s="125"/>
      <c r="XDY184" s="126"/>
    </row>
    <row r="185" spans="1:3 16271:16355" ht="16.5" customHeight="1">
      <c r="A185" s="124">
        <v>184</v>
      </c>
      <c r="B185" s="125" t="s">
        <v>700</v>
      </c>
      <c r="C185" s="126" t="s">
        <v>701</v>
      </c>
      <c r="XBE185" s="124"/>
      <c r="XBF185" s="125"/>
      <c r="XBG185" s="126"/>
      <c r="XBH185" s="130"/>
      <c r="XBI185" s="129"/>
      <c r="XBO185" s="124"/>
      <c r="XBP185" s="125"/>
      <c r="XBQ185" s="126"/>
      <c r="XBR185" s="127"/>
      <c r="XBS185" s="127"/>
      <c r="XBY185" s="124"/>
      <c r="XBZ185" s="125"/>
      <c r="XCA185" s="126"/>
      <c r="XCI185" s="124"/>
      <c r="XCJ185" s="125"/>
      <c r="XCK185" s="126"/>
      <c r="XCL185" s="127"/>
      <c r="XCS185" s="124"/>
      <c r="XCT185" s="125"/>
      <c r="XCU185" s="126"/>
      <c r="XCV185" s="128"/>
      <c r="XCW185" s="128"/>
      <c r="XDC185" s="124"/>
      <c r="XDD185" s="125"/>
      <c r="XDE185" s="126"/>
      <c r="XDF185" s="128"/>
      <c r="XDG185" s="128"/>
      <c r="XDM185" s="124"/>
      <c r="XDN185" s="125"/>
      <c r="XDO185" s="126"/>
      <c r="XDW185" s="124"/>
      <c r="XDX185" s="125"/>
      <c r="XDY185" s="126"/>
    </row>
    <row r="186" spans="1:3 16271:16355" ht="16.5" customHeight="1">
      <c r="A186" s="124">
        <v>185</v>
      </c>
      <c r="B186" s="125" t="s">
        <v>702</v>
      </c>
      <c r="C186" s="126" t="s">
        <v>703</v>
      </c>
      <c r="XAU186" s="124"/>
      <c r="XAV186" s="125"/>
      <c r="XAW186" s="126"/>
      <c r="XAX186" s="130"/>
      <c r="XAY186" s="129"/>
      <c r="XBE186" s="124"/>
      <c r="XBF186" s="125"/>
      <c r="XBG186" s="126"/>
      <c r="XBH186" s="127"/>
      <c r="XBI186" s="127"/>
      <c r="XBO186" s="124"/>
      <c r="XBP186" s="125"/>
      <c r="XBQ186" s="126"/>
      <c r="XBY186" s="124"/>
      <c r="XBZ186" s="125"/>
      <c r="XCA186" s="126"/>
      <c r="XCB186" s="127"/>
      <c r="XCI186" s="124"/>
      <c r="XCJ186" s="125"/>
      <c r="XCK186" s="126"/>
      <c r="XCL186" s="128"/>
      <c r="XCM186" s="128"/>
      <c r="XCS186" s="124"/>
      <c r="XCT186" s="125"/>
      <c r="XCU186" s="126"/>
      <c r="XCV186" s="128"/>
      <c r="XCW186" s="128"/>
      <c r="XDC186" s="124"/>
      <c r="XDD186" s="125"/>
      <c r="XDE186" s="126"/>
      <c r="XDM186" s="124"/>
      <c r="XDN186" s="125"/>
      <c r="XDO186" s="126"/>
      <c r="XDW186" s="124"/>
      <c r="XDX186" s="125"/>
      <c r="XDY186" s="126"/>
    </row>
    <row r="187" spans="1:3 16271:16355" ht="16.5" customHeight="1">
      <c r="A187" s="124">
        <v>186</v>
      </c>
      <c r="B187" s="125" t="s">
        <v>704</v>
      </c>
      <c r="C187" s="126" t="s">
        <v>705</v>
      </c>
    </row>
    <row r="188" spans="1:3 16271:16355" ht="16.5" customHeight="1">
      <c r="A188" s="124">
        <v>187</v>
      </c>
      <c r="B188" s="125" t="s">
        <v>706</v>
      </c>
      <c r="C188" s="126" t="s">
        <v>707</v>
      </c>
    </row>
    <row r="189" spans="1:3 16271:16355" ht="16.5" customHeight="1">
      <c r="A189" s="124">
        <v>188</v>
      </c>
      <c r="B189" s="125" t="s">
        <v>708</v>
      </c>
      <c r="C189" s="126" t="s">
        <v>709</v>
      </c>
      <c r="XBE189" s="124"/>
      <c r="XBF189" s="125"/>
      <c r="XBG189" s="126"/>
      <c r="XBH189" s="130"/>
      <c r="XBI189" s="129"/>
      <c r="XBO189" s="124"/>
      <c r="XBP189" s="125"/>
      <c r="XBQ189" s="126"/>
      <c r="XBR189" s="127"/>
      <c r="XBS189" s="127"/>
      <c r="XBY189" s="124"/>
      <c r="XBZ189" s="125"/>
      <c r="XCA189" s="126"/>
      <c r="XCI189" s="124"/>
      <c r="XCJ189" s="125"/>
      <c r="XCK189" s="126"/>
      <c r="XCL189" s="127"/>
      <c r="XCS189" s="124"/>
      <c r="XCT189" s="125"/>
      <c r="XCU189" s="126"/>
      <c r="XCV189" s="128"/>
      <c r="XCW189" s="128"/>
      <c r="XDC189" s="124"/>
      <c r="XDD189" s="125"/>
      <c r="XDE189" s="126"/>
      <c r="XDF189" s="128"/>
      <c r="XDG189" s="128"/>
      <c r="XDM189" s="124"/>
      <c r="XDN189" s="125"/>
      <c r="XDO189" s="126"/>
      <c r="XDW189" s="124"/>
      <c r="XDX189" s="125"/>
      <c r="XDY189" s="126"/>
    </row>
    <row r="190" spans="1:3 16271:16355" ht="16.5" customHeight="1">
      <c r="A190" s="124">
        <v>189</v>
      </c>
      <c r="B190" s="125" t="s">
        <v>710</v>
      </c>
      <c r="C190" s="126" t="s">
        <v>711</v>
      </c>
    </row>
    <row r="191" spans="1:3 16271:16355" ht="16.5" customHeight="1">
      <c r="A191" s="124">
        <v>190</v>
      </c>
      <c r="B191" s="125" t="s">
        <v>712</v>
      </c>
      <c r="C191" s="126" t="s">
        <v>713</v>
      </c>
    </row>
    <row r="192" spans="1:3 16271:16355" ht="16.5" customHeight="1">
      <c r="A192" s="124">
        <v>191</v>
      </c>
      <c r="B192" s="125" t="s">
        <v>714</v>
      </c>
      <c r="C192" s="126" t="s">
        <v>715</v>
      </c>
      <c r="XBO192" s="124"/>
      <c r="XBP192" s="125"/>
      <c r="XBQ192" s="126"/>
      <c r="XBR192" s="130"/>
      <c r="XBS192" s="129"/>
      <c r="XBY192" s="124"/>
      <c r="XBZ192" s="125"/>
      <c r="XCA192" s="126"/>
      <c r="XCB192" s="127"/>
      <c r="XCC192" s="127"/>
      <c r="XCI192" s="124"/>
      <c r="XCJ192" s="125"/>
      <c r="XCK192" s="126"/>
      <c r="XCS192" s="124"/>
      <c r="XCT192" s="125"/>
      <c r="XCU192" s="126"/>
      <c r="XCV192" s="127"/>
      <c r="XDC192" s="124"/>
      <c r="XDD192" s="125"/>
      <c r="XDE192" s="126"/>
      <c r="XDF192" s="128"/>
      <c r="XDG192" s="128"/>
      <c r="XDM192" s="124"/>
      <c r="XDN192" s="125"/>
      <c r="XDO192" s="126"/>
      <c r="XDP192" s="128"/>
      <c r="XDQ192" s="128"/>
      <c r="XDW192" s="124"/>
      <c r="XDX192" s="125"/>
      <c r="XDY192" s="126"/>
    </row>
    <row r="193" spans="1:3 16321:16354" ht="16.5" customHeight="1">
      <c r="A193" s="124">
        <v>192</v>
      </c>
      <c r="B193" s="125" t="s">
        <v>716</v>
      </c>
      <c r="C193" s="126" t="s">
        <v>717</v>
      </c>
    </row>
    <row r="194" spans="1:3 16321:16354" ht="16.5" customHeight="1">
      <c r="A194" s="124">
        <v>193</v>
      </c>
      <c r="B194" s="125" t="s">
        <v>718</v>
      </c>
      <c r="C194" s="126" t="s">
        <v>719</v>
      </c>
    </row>
    <row r="195" spans="1:3 16321:16354" ht="16.5" customHeight="1">
      <c r="A195" s="124">
        <v>194</v>
      </c>
      <c r="B195" s="125" t="s">
        <v>720</v>
      </c>
      <c r="C195" s="126" t="s">
        <v>721</v>
      </c>
      <c r="XCS195" s="124"/>
      <c r="XCT195" s="125"/>
      <c r="XCU195" s="126"/>
      <c r="XCV195" s="130"/>
      <c r="XCW195" s="129"/>
      <c r="XDC195" s="124"/>
      <c r="XDD195" s="125"/>
      <c r="XDE195" s="126"/>
      <c r="XDF195" s="127"/>
      <c r="XDG195" s="127"/>
      <c r="XDM195" s="124"/>
      <c r="XDN195" s="125"/>
      <c r="XDO195" s="126"/>
      <c r="XDW195" s="124"/>
      <c r="XDX195" s="125"/>
      <c r="XDY195" s="126"/>
      <c r="XDZ195" s="127"/>
    </row>
    <row r="196" spans="1:3 16321:16354" ht="16.5" customHeight="1">
      <c r="A196" s="124">
        <v>195</v>
      </c>
      <c r="B196" s="125" t="s">
        <v>722</v>
      </c>
      <c r="C196" s="126" t="s">
        <v>723</v>
      </c>
    </row>
    <row r="197" spans="1:3 16321:16354" ht="29.25" customHeight="1">
      <c r="A197" s="124">
        <v>196</v>
      </c>
      <c r="B197" s="125" t="s">
        <v>724</v>
      </c>
      <c r="C197" s="126" t="s">
        <v>725</v>
      </c>
    </row>
    <row r="198" spans="1:3 16321:16354" ht="29.25" customHeight="1">
      <c r="A198" s="124">
        <v>197</v>
      </c>
      <c r="B198" s="125" t="s">
        <v>726</v>
      </c>
      <c r="C198" s="126" t="s">
        <v>727</v>
      </c>
    </row>
    <row r="199" spans="1:3 16321:16354" ht="29.25" customHeight="1">
      <c r="A199" s="124">
        <v>198</v>
      </c>
      <c r="B199" s="125" t="s">
        <v>728</v>
      </c>
      <c r="C199" s="126" t="s">
        <v>729</v>
      </c>
    </row>
    <row r="200" spans="1:3 16321:16354" ht="29.25" customHeight="1">
      <c r="A200" s="124">
        <v>199</v>
      </c>
      <c r="B200" s="125" t="s">
        <v>730</v>
      </c>
      <c r="C200" s="126" t="s">
        <v>731</v>
      </c>
    </row>
    <row r="201" spans="1:3 16321:16354" ht="29.25" customHeight="1">
      <c r="A201" s="124">
        <v>200</v>
      </c>
      <c r="B201" s="125" t="s">
        <v>732</v>
      </c>
      <c r="C201" s="126" t="s">
        <v>733</v>
      </c>
    </row>
    <row r="202" spans="1:3 16321:16354" ht="29.25" customHeight="1">
      <c r="A202" s="124">
        <v>201</v>
      </c>
      <c r="B202" s="125" t="s">
        <v>734</v>
      </c>
      <c r="C202" s="126" t="s">
        <v>735</v>
      </c>
    </row>
    <row r="203" spans="1:3 16321:16354" ht="29.25" customHeight="1">
      <c r="A203" s="124">
        <v>202</v>
      </c>
      <c r="B203" s="125" t="s">
        <v>736</v>
      </c>
      <c r="C203" s="126" t="s">
        <v>737</v>
      </c>
    </row>
    <row r="204" spans="1:3 16321:16354" ht="29.25" customHeight="1">
      <c r="A204" s="124">
        <v>203</v>
      </c>
      <c r="B204" s="125" t="s">
        <v>738</v>
      </c>
      <c r="C204" s="126" t="s">
        <v>739</v>
      </c>
    </row>
    <row r="205" spans="1:3 16321:16354" ht="29.25" customHeight="1">
      <c r="A205" s="124">
        <v>204</v>
      </c>
      <c r="B205" s="125" t="s">
        <v>740</v>
      </c>
      <c r="C205" s="126" t="s">
        <v>741</v>
      </c>
    </row>
    <row r="206" spans="1:3 16321:16354" ht="29.25" customHeight="1">
      <c r="A206" s="124">
        <v>205</v>
      </c>
      <c r="B206" s="125" t="s">
        <v>742</v>
      </c>
      <c r="C206" s="126" t="s">
        <v>743</v>
      </c>
    </row>
    <row r="207" spans="1:3 16321:16354" ht="29.25" customHeight="1">
      <c r="A207" s="124">
        <v>206</v>
      </c>
      <c r="B207" s="125" t="s">
        <v>744</v>
      </c>
      <c r="C207" s="126" t="s">
        <v>745</v>
      </c>
    </row>
    <row r="208" spans="1:3 16321:16354" ht="29.25" customHeight="1">
      <c r="A208" s="124">
        <v>207</v>
      </c>
      <c r="B208" s="125" t="s">
        <v>746</v>
      </c>
      <c r="C208" s="126" t="s">
        <v>747</v>
      </c>
    </row>
    <row r="209" spans="1:3" ht="29.25" customHeight="1">
      <c r="A209" s="124">
        <v>208</v>
      </c>
      <c r="B209" s="125" t="s">
        <v>748</v>
      </c>
      <c r="C209" s="126" t="s">
        <v>749</v>
      </c>
    </row>
    <row r="210" spans="1:3" ht="29.25" customHeight="1">
      <c r="A210" s="124">
        <v>209</v>
      </c>
      <c r="B210" s="125" t="s">
        <v>750</v>
      </c>
      <c r="C210" s="126" t="s">
        <v>751</v>
      </c>
    </row>
    <row r="211" spans="1:3" ht="29.25" customHeight="1">
      <c r="A211" s="124">
        <v>210</v>
      </c>
      <c r="B211" s="125" t="s">
        <v>843</v>
      </c>
      <c r="C211" s="126" t="s">
        <v>752</v>
      </c>
    </row>
    <row r="212" spans="1:3" ht="29.25" customHeight="1">
      <c r="A212" s="124">
        <v>211</v>
      </c>
      <c r="B212" s="125" t="s">
        <v>846</v>
      </c>
      <c r="C212" s="126" t="s">
        <v>753</v>
      </c>
    </row>
    <row r="213" spans="1:3" ht="29.25" customHeight="1">
      <c r="A213" s="124">
        <v>212</v>
      </c>
      <c r="B213" s="125" t="s">
        <v>754</v>
      </c>
      <c r="C213" s="126" t="s">
        <v>755</v>
      </c>
    </row>
    <row r="214" spans="1:3" ht="29.25" customHeight="1">
      <c r="A214" s="124">
        <v>213</v>
      </c>
      <c r="B214" s="125" t="s">
        <v>844</v>
      </c>
      <c r="C214" s="126" t="s">
        <v>756</v>
      </c>
    </row>
    <row r="215" spans="1:3" ht="29.25" customHeight="1">
      <c r="A215" s="124">
        <v>214</v>
      </c>
      <c r="B215" s="125" t="s">
        <v>757</v>
      </c>
      <c r="C215" s="126" t="s">
        <v>758</v>
      </c>
    </row>
    <row r="216" spans="1:3" ht="29.25" customHeight="1">
      <c r="A216" s="124">
        <v>215</v>
      </c>
      <c r="B216" s="125" t="s">
        <v>759</v>
      </c>
      <c r="C216" s="126" t="s">
        <v>760</v>
      </c>
    </row>
    <row r="217" spans="1:3" ht="29.25" customHeight="1">
      <c r="A217" s="124">
        <v>216</v>
      </c>
      <c r="B217" s="125" t="s">
        <v>761</v>
      </c>
      <c r="C217" s="126" t="s">
        <v>762</v>
      </c>
    </row>
    <row r="218" spans="1:3" ht="29.25" customHeight="1">
      <c r="A218" s="124">
        <v>217</v>
      </c>
      <c r="B218" s="125" t="s">
        <v>763</v>
      </c>
      <c r="C218" s="126" t="s">
        <v>764</v>
      </c>
    </row>
    <row r="219" spans="1:3" ht="16.5" customHeight="1">
      <c r="A219" s="124">
        <v>218</v>
      </c>
      <c r="B219" s="125" t="s">
        <v>765</v>
      </c>
      <c r="C219" s="126" t="s">
        <v>1026</v>
      </c>
    </row>
    <row r="220" spans="1:3" ht="29.25" customHeight="1">
      <c r="A220" s="124">
        <v>219</v>
      </c>
      <c r="B220" s="125" t="s">
        <v>767</v>
      </c>
      <c r="C220" s="126" t="s">
        <v>768</v>
      </c>
    </row>
    <row r="221" spans="1:3" ht="29.25" customHeight="1">
      <c r="A221" s="124">
        <v>220</v>
      </c>
      <c r="B221" s="125" t="s">
        <v>769</v>
      </c>
      <c r="C221" s="126" t="s">
        <v>770</v>
      </c>
    </row>
    <row r="222" spans="1:3" ht="29.25" customHeight="1">
      <c r="A222" s="124">
        <v>221</v>
      </c>
      <c r="B222" s="125" t="s">
        <v>847</v>
      </c>
      <c r="C222" s="126" t="s">
        <v>771</v>
      </c>
    </row>
    <row r="223" spans="1:3" ht="29.25" customHeight="1">
      <c r="A223" s="124">
        <v>222</v>
      </c>
      <c r="B223" s="125" t="s">
        <v>772</v>
      </c>
      <c r="C223" s="126" t="s">
        <v>773</v>
      </c>
    </row>
    <row r="224" spans="1:3" ht="42.75" customHeight="1">
      <c r="A224" s="124">
        <v>223</v>
      </c>
      <c r="B224" s="125" t="s">
        <v>774</v>
      </c>
      <c r="C224" s="126" t="s">
        <v>775</v>
      </c>
    </row>
    <row r="225" spans="1:3" ht="16.5" customHeight="1">
      <c r="A225" s="124">
        <v>224</v>
      </c>
      <c r="B225" s="125" t="s">
        <v>776</v>
      </c>
      <c r="C225" s="126" t="s">
        <v>1027</v>
      </c>
    </row>
    <row r="226" spans="1:3" ht="16.5" customHeight="1">
      <c r="A226" s="124">
        <v>225</v>
      </c>
      <c r="B226" s="125" t="s">
        <v>778</v>
      </c>
      <c r="C226" s="126" t="s">
        <v>1028</v>
      </c>
    </row>
    <row r="227" spans="1:3" ht="29.25" customHeight="1">
      <c r="A227" s="124">
        <v>226</v>
      </c>
      <c r="B227" s="125" t="s">
        <v>780</v>
      </c>
      <c r="C227" s="126" t="s">
        <v>781</v>
      </c>
    </row>
    <row r="228" spans="1:3" ht="29.25" customHeight="1">
      <c r="A228" s="124">
        <v>227</v>
      </c>
      <c r="B228" s="125" t="s">
        <v>782</v>
      </c>
      <c r="C228" s="126" t="s">
        <v>783</v>
      </c>
    </row>
    <row r="229" spans="1:3" ht="29.25" customHeight="1">
      <c r="A229" s="124">
        <v>228</v>
      </c>
      <c r="B229" s="125" t="s">
        <v>848</v>
      </c>
      <c r="C229" s="126" t="s">
        <v>784</v>
      </c>
    </row>
    <row r="230" spans="1:3" ht="29.25" customHeight="1">
      <c r="A230" s="124">
        <v>229</v>
      </c>
      <c r="B230" s="125" t="s">
        <v>785</v>
      </c>
      <c r="C230" s="126" t="s">
        <v>786</v>
      </c>
    </row>
    <row r="231" spans="1:3" ht="29.25" customHeight="1">
      <c r="A231" s="124">
        <v>230</v>
      </c>
      <c r="B231" s="125" t="s">
        <v>787</v>
      </c>
      <c r="C231" s="126" t="s">
        <v>788</v>
      </c>
    </row>
    <row r="232" spans="1:3" ht="29.25" customHeight="1">
      <c r="A232" s="124">
        <v>231</v>
      </c>
      <c r="B232" s="125" t="s">
        <v>789</v>
      </c>
      <c r="C232" s="126" t="s">
        <v>790</v>
      </c>
    </row>
    <row r="233" spans="1:3" ht="29.25" customHeight="1">
      <c r="A233" s="124">
        <v>232</v>
      </c>
      <c r="B233" s="125" t="s">
        <v>791</v>
      </c>
      <c r="C233" s="126" t="s">
        <v>792</v>
      </c>
    </row>
    <row r="234" spans="1:3" ht="29.25" customHeight="1">
      <c r="A234" s="124">
        <v>233</v>
      </c>
      <c r="B234" s="125" t="s">
        <v>793</v>
      </c>
      <c r="C234" s="126" t="s">
        <v>794</v>
      </c>
    </row>
    <row r="235" spans="1:3" ht="16.5" customHeight="1">
      <c r="A235" s="124">
        <v>234</v>
      </c>
      <c r="B235" s="125" t="s">
        <v>795</v>
      </c>
      <c r="C235" s="126" t="s">
        <v>1029</v>
      </c>
    </row>
    <row r="236" spans="1:3" ht="29.25" customHeight="1">
      <c r="A236" s="124">
        <v>235</v>
      </c>
      <c r="B236" s="125" t="s">
        <v>849</v>
      </c>
      <c r="C236" s="126" t="s">
        <v>797</v>
      </c>
    </row>
    <row r="237" spans="1:3" ht="16.5" customHeight="1">
      <c r="A237" s="124">
        <v>236</v>
      </c>
      <c r="B237" s="125" t="s">
        <v>798</v>
      </c>
      <c r="C237" s="126" t="s">
        <v>1030</v>
      </c>
    </row>
    <row r="238" spans="1:3" ht="16.5" customHeight="1">
      <c r="A238" s="124">
        <v>237</v>
      </c>
      <c r="B238" s="125" t="s">
        <v>800</v>
      </c>
      <c r="C238" s="126" t="s">
        <v>1031</v>
      </c>
    </row>
    <row r="239" spans="1:3" ht="29.25" customHeight="1">
      <c r="A239" s="124">
        <v>238</v>
      </c>
      <c r="B239" s="125" t="s">
        <v>802</v>
      </c>
      <c r="C239" s="126" t="s">
        <v>803</v>
      </c>
    </row>
    <row r="240" spans="1:3" ht="16.5" customHeight="1">
      <c r="A240" s="124">
        <v>239</v>
      </c>
      <c r="B240" s="125" t="s">
        <v>850</v>
      </c>
      <c r="C240" s="126" t="s">
        <v>1032</v>
      </c>
    </row>
    <row r="241" spans="1:3" ht="16.5" customHeight="1">
      <c r="A241" s="124">
        <v>240</v>
      </c>
      <c r="B241" s="125" t="s">
        <v>805</v>
      </c>
      <c r="C241" s="126" t="s">
        <v>1033</v>
      </c>
    </row>
    <row r="242" spans="1:3" ht="29.25" customHeight="1">
      <c r="A242" s="124">
        <v>241</v>
      </c>
      <c r="B242" s="125" t="s">
        <v>807</v>
      </c>
      <c r="C242" s="126" t="s">
        <v>808</v>
      </c>
    </row>
    <row r="243" spans="1:3" ht="16.5" customHeight="1">
      <c r="A243" s="124">
        <v>242</v>
      </c>
      <c r="B243" s="125" t="s">
        <v>809</v>
      </c>
      <c r="C243" s="126" t="s">
        <v>1034</v>
      </c>
    </row>
    <row r="244" spans="1:3" ht="29.25" customHeight="1">
      <c r="A244" s="124">
        <v>243</v>
      </c>
      <c r="B244" s="125" t="s">
        <v>811</v>
      </c>
      <c r="C244" s="126" t="s">
        <v>812</v>
      </c>
    </row>
    <row r="245" spans="1:3" ht="16.5" customHeight="1">
      <c r="A245" s="124">
        <v>244</v>
      </c>
      <c r="B245" s="125" t="s">
        <v>813</v>
      </c>
      <c r="C245" s="126" t="s">
        <v>814</v>
      </c>
    </row>
    <row r="246" spans="1:3" ht="16.5" customHeight="1">
      <c r="A246" s="124">
        <v>245</v>
      </c>
      <c r="B246" s="125" t="s">
        <v>817</v>
      </c>
      <c r="C246" s="126" t="s">
        <v>818</v>
      </c>
    </row>
    <row r="247" spans="1:3" ht="29.25" customHeight="1">
      <c r="A247" s="124">
        <v>246</v>
      </c>
      <c r="B247" s="125" t="s">
        <v>825</v>
      </c>
      <c r="C247" s="126" t="s">
        <v>826</v>
      </c>
    </row>
    <row r="248" spans="1:3" ht="29.25" customHeight="1">
      <c r="A248" s="124">
        <v>247</v>
      </c>
      <c r="B248" s="125" t="s">
        <v>821</v>
      </c>
      <c r="C248" s="126" t="s">
        <v>822</v>
      </c>
    </row>
    <row r="249" spans="1:3" ht="29.25" customHeight="1">
      <c r="A249" s="124">
        <v>248</v>
      </c>
      <c r="B249" s="125" t="s">
        <v>823</v>
      </c>
      <c r="C249" s="126" t="s">
        <v>824</v>
      </c>
    </row>
    <row r="250" spans="1:3" ht="29.25" customHeight="1">
      <c r="A250" s="124">
        <v>249</v>
      </c>
      <c r="B250" s="125" t="s">
        <v>827</v>
      </c>
      <c r="C250" s="126" t="s">
        <v>828</v>
      </c>
    </row>
    <row r="251" spans="1:3" ht="15.75" customHeight="1">
      <c r="A251" s="124">
        <v>250</v>
      </c>
      <c r="B251" s="125" t="s">
        <v>829</v>
      </c>
      <c r="C251" s="126" t="s">
        <v>830</v>
      </c>
    </row>
    <row r="252" spans="1:3" ht="31.5" customHeight="1">
      <c r="A252" s="124">
        <v>251</v>
      </c>
      <c r="B252" s="125" t="s">
        <v>819</v>
      </c>
      <c r="C252" s="126" t="s">
        <v>820</v>
      </c>
    </row>
    <row r="253" spans="1:3" s="134" customFormat="1" ht="13.5" customHeight="1">
      <c r="A253" s="131"/>
      <c r="B253" s="132"/>
      <c r="C253" s="133"/>
    </row>
    <row r="254" spans="1:3" ht="13.5" customHeight="1">
      <c r="A254" s="131"/>
      <c r="B254" s="132"/>
      <c r="C254" s="133"/>
    </row>
    <row r="255" spans="1:3" ht="13.5" customHeight="1">
      <c r="A255" s="131"/>
      <c r="B255" s="132"/>
      <c r="C255" s="133"/>
    </row>
    <row r="256" spans="1:3" ht="13.5" customHeight="1">
      <c r="A256" s="131"/>
      <c r="B256" s="132"/>
      <c r="C256" s="133"/>
    </row>
    <row r="257" spans="1:3" ht="13.5" customHeight="1">
      <c r="A257" s="131"/>
      <c r="B257" s="132"/>
      <c r="C257" s="133"/>
    </row>
    <row r="258" spans="1:3" ht="13.5" customHeight="1">
      <c r="A258" s="131"/>
      <c r="B258" s="132"/>
      <c r="C258" s="133"/>
    </row>
    <row r="259" spans="1:3" ht="13.5" customHeight="1">
      <c r="A259" s="131"/>
      <c r="B259" s="132"/>
      <c r="C259" s="133"/>
    </row>
    <row r="260" spans="1:3" ht="13.5" customHeight="1">
      <c r="A260" s="131"/>
      <c r="B260" s="132"/>
      <c r="C260" s="133"/>
    </row>
    <row r="261" spans="1:3" ht="13.5" customHeight="1">
      <c r="A261" s="131"/>
      <c r="B261" s="132"/>
      <c r="C261" s="133"/>
    </row>
    <row r="262" spans="1:3" ht="13.5" customHeight="1">
      <c r="A262" s="131"/>
      <c r="B262" s="132"/>
      <c r="C262" s="133"/>
    </row>
    <row r="263" spans="1:3" ht="13.5" customHeight="1">
      <c r="A263" s="131"/>
      <c r="B263" s="132"/>
      <c r="C263" s="133"/>
    </row>
    <row r="264" spans="1:3" ht="13.5" customHeight="1">
      <c r="A264" s="131"/>
      <c r="B264" s="132"/>
      <c r="C264" s="133"/>
    </row>
    <row r="265" spans="1:3" ht="13.5" customHeight="1">
      <c r="A265" s="131"/>
      <c r="B265" s="132"/>
      <c r="C265" s="133"/>
    </row>
    <row r="266" spans="1:3" ht="13.5" customHeight="1">
      <c r="A266" s="131"/>
      <c r="B266" s="132"/>
      <c r="C266" s="133"/>
    </row>
    <row r="267" spans="1:3" ht="13.5" customHeight="1">
      <c r="A267" s="131"/>
      <c r="B267" s="132"/>
      <c r="C267" s="133"/>
    </row>
    <row r="268" spans="1:3" ht="13.5" customHeight="1">
      <c r="A268" s="131"/>
      <c r="B268" s="132"/>
      <c r="C268" s="133"/>
    </row>
    <row r="269" spans="1:3" ht="13.5" customHeight="1">
      <c r="A269" s="131"/>
      <c r="B269" s="132"/>
      <c r="C269" s="133"/>
    </row>
    <row r="270" spans="1:3" ht="13.5" customHeight="1">
      <c r="A270" s="131"/>
      <c r="B270" s="132"/>
      <c r="C270" s="133"/>
    </row>
    <row r="271" spans="1:3" ht="13.5" customHeight="1">
      <c r="A271" s="131"/>
      <c r="B271" s="132"/>
      <c r="C271" s="133"/>
    </row>
    <row r="272" spans="1:3" ht="13.5" customHeight="1">
      <c r="A272" s="131"/>
      <c r="B272" s="132"/>
      <c r="C272" s="133"/>
    </row>
    <row r="273" spans="1:3" ht="13.5" customHeight="1">
      <c r="A273" s="131"/>
      <c r="B273" s="132"/>
      <c r="C273" s="133"/>
    </row>
    <row r="274" spans="1:3" ht="13.5" customHeight="1">
      <c r="A274" s="131"/>
      <c r="B274" s="132"/>
      <c r="C274" s="133"/>
    </row>
    <row r="275" spans="1:3" ht="13.5" customHeight="1">
      <c r="A275" s="131"/>
      <c r="B275" s="132"/>
      <c r="C275" s="133"/>
    </row>
    <row r="276" spans="1:3" ht="13.5" customHeight="1">
      <c r="A276" s="131"/>
      <c r="B276" s="132"/>
      <c r="C276" s="133"/>
    </row>
    <row r="277" spans="1:3" ht="13.5" customHeight="1">
      <c r="A277" s="131"/>
      <c r="B277" s="132"/>
      <c r="C277" s="133"/>
    </row>
    <row r="278" spans="1:3" ht="13.5" customHeight="1">
      <c r="A278" s="131"/>
      <c r="B278" s="132"/>
      <c r="C278" s="133"/>
    </row>
    <row r="279" spans="1:3" ht="13.5" customHeight="1">
      <c r="A279" s="131"/>
      <c r="B279" s="132"/>
      <c r="C279" s="133"/>
    </row>
    <row r="280" spans="1:3" ht="13.5" customHeight="1">
      <c r="A280" s="131"/>
      <c r="B280" s="132"/>
      <c r="C280" s="133"/>
    </row>
    <row r="281" spans="1:3" ht="13.5" customHeight="1">
      <c r="A281" s="131"/>
      <c r="B281" s="132"/>
      <c r="C281" s="133"/>
    </row>
    <row r="282" spans="1:3" ht="13.5" customHeight="1">
      <c r="A282" s="131"/>
      <c r="B282" s="132"/>
      <c r="C282" s="133"/>
    </row>
    <row r="283" spans="1:3" ht="13.5" customHeight="1">
      <c r="A283" s="131"/>
      <c r="B283" s="132"/>
      <c r="C283" s="133"/>
    </row>
    <row r="284" spans="1:3" ht="13.5" customHeight="1">
      <c r="A284" s="131"/>
      <c r="B284" s="132"/>
      <c r="C284" s="133"/>
    </row>
    <row r="285" spans="1:3" ht="13.5" customHeight="1">
      <c r="A285" s="131"/>
      <c r="B285" s="132"/>
      <c r="C285" s="133"/>
    </row>
    <row r="286" spans="1:3" ht="13.5" customHeight="1">
      <c r="A286" s="131"/>
      <c r="B286" s="132"/>
      <c r="C286" s="133"/>
    </row>
    <row r="287" spans="1:3" ht="13.5" customHeight="1">
      <c r="A287" s="131"/>
      <c r="B287" s="132"/>
      <c r="C287" s="133"/>
    </row>
    <row r="288" spans="1:3" ht="13.5" customHeight="1">
      <c r="A288" s="131"/>
      <c r="B288" s="132"/>
      <c r="C288" s="133"/>
    </row>
    <row r="289" spans="1:3" ht="13.5" customHeight="1">
      <c r="A289" s="131"/>
      <c r="B289" s="132"/>
      <c r="C289" s="133"/>
    </row>
    <row r="290" spans="1:3" ht="13.5" customHeight="1">
      <c r="A290" s="131"/>
      <c r="B290" s="132"/>
      <c r="C290" s="133"/>
    </row>
    <row r="291" spans="1:3" ht="13.5" customHeight="1">
      <c r="A291" s="131"/>
      <c r="B291" s="132"/>
      <c r="C291" s="133"/>
    </row>
    <row r="292" spans="1:3" ht="13.5" customHeight="1">
      <c r="A292" s="131"/>
      <c r="B292" s="132"/>
      <c r="C292" s="133"/>
    </row>
    <row r="293" spans="1:3" ht="13.5" customHeight="1">
      <c r="A293" s="131"/>
      <c r="B293" s="132"/>
      <c r="C293" s="133"/>
    </row>
    <row r="294" spans="1:3" ht="13.5" customHeight="1">
      <c r="A294" s="131"/>
      <c r="B294" s="132"/>
      <c r="C294" s="133"/>
    </row>
    <row r="295" spans="1:3" ht="13.5" customHeight="1">
      <c r="A295" s="131"/>
      <c r="B295" s="132"/>
      <c r="C295" s="133"/>
    </row>
    <row r="296" spans="1:3" ht="13.5" customHeight="1">
      <c r="A296" s="131"/>
      <c r="B296" s="132"/>
      <c r="C296" s="133"/>
    </row>
    <row r="297" spans="1:3" ht="13.5" customHeight="1">
      <c r="A297" s="131"/>
      <c r="B297" s="132"/>
      <c r="C297" s="133"/>
    </row>
    <row r="298" spans="1:3" ht="13.5" customHeight="1">
      <c r="A298" s="131"/>
      <c r="B298" s="132"/>
      <c r="C298" s="133"/>
    </row>
    <row r="299" spans="1:3" ht="13.5" customHeight="1">
      <c r="A299" s="131"/>
      <c r="B299" s="132"/>
      <c r="C299" s="133"/>
    </row>
    <row r="300" spans="1:3" ht="13.5" customHeight="1">
      <c r="A300" s="131"/>
      <c r="B300" s="132"/>
      <c r="C300" s="133"/>
    </row>
    <row r="301" spans="1:3" ht="13.5" customHeight="1">
      <c r="A301" s="131"/>
      <c r="B301" s="132"/>
      <c r="C301" s="133"/>
    </row>
    <row r="302" spans="1:3" ht="13.5" customHeight="1">
      <c r="A302" s="131"/>
      <c r="B302" s="132"/>
      <c r="C302" s="133"/>
    </row>
    <row r="303" spans="1:3" ht="13.5" customHeight="1">
      <c r="A303" s="131"/>
      <c r="B303" s="132"/>
      <c r="C303" s="133"/>
    </row>
    <row r="304" spans="1:3" ht="13.5" customHeight="1">
      <c r="A304" s="131"/>
      <c r="B304" s="132"/>
      <c r="C304" s="133"/>
    </row>
    <row r="305" spans="1:3" ht="13.5" customHeight="1">
      <c r="A305" s="131"/>
      <c r="B305" s="132"/>
      <c r="C305" s="133"/>
    </row>
    <row r="306" spans="1:3" ht="13.5" customHeight="1">
      <c r="A306" s="131"/>
      <c r="B306" s="132"/>
      <c r="C306" s="133"/>
    </row>
    <row r="307" spans="1:3" ht="13.5" customHeight="1">
      <c r="A307" s="131"/>
      <c r="B307" s="132"/>
      <c r="C307" s="133"/>
    </row>
    <row r="308" spans="1:3" ht="13.5" customHeight="1">
      <c r="A308" s="131"/>
      <c r="B308" s="132"/>
      <c r="C308" s="133"/>
    </row>
    <row r="309" spans="1:3" ht="13.5" customHeight="1">
      <c r="A309" s="131"/>
      <c r="B309" s="132"/>
      <c r="C309" s="133"/>
    </row>
    <row r="310" spans="1:3" ht="13.5" customHeight="1">
      <c r="A310" s="131"/>
      <c r="B310" s="132"/>
      <c r="C310" s="133"/>
    </row>
    <row r="311" spans="1:3" ht="13.5" customHeight="1">
      <c r="A311" s="131"/>
      <c r="B311" s="132"/>
      <c r="C311" s="133"/>
    </row>
    <row r="312" spans="1:3" ht="13.5" customHeight="1">
      <c r="A312" s="131"/>
      <c r="B312" s="132"/>
      <c r="C312" s="133"/>
    </row>
    <row r="313" spans="1:3" ht="13.5" customHeight="1">
      <c r="A313" s="131"/>
      <c r="B313" s="132"/>
      <c r="C313" s="133"/>
    </row>
    <row r="314" spans="1:3" ht="13.5" customHeight="1">
      <c r="A314" s="131"/>
      <c r="B314" s="132"/>
      <c r="C314" s="133"/>
    </row>
    <row r="315" spans="1:3" ht="13.5" customHeight="1">
      <c r="A315" s="131"/>
      <c r="B315" s="132"/>
      <c r="C315" s="133"/>
    </row>
    <row r="316" spans="1:3" ht="13.5" customHeight="1">
      <c r="A316" s="131"/>
      <c r="B316" s="132"/>
      <c r="C316" s="133"/>
    </row>
    <row r="317" spans="1:3" ht="13.5" customHeight="1">
      <c r="A317" s="131"/>
      <c r="B317" s="132"/>
      <c r="C317" s="133"/>
    </row>
    <row r="318" spans="1:3" ht="13.5" customHeight="1">
      <c r="A318" s="131"/>
      <c r="B318" s="132"/>
      <c r="C318" s="133"/>
    </row>
    <row r="319" spans="1:3" ht="13.5" customHeight="1">
      <c r="A319" s="131"/>
      <c r="B319" s="132"/>
      <c r="C319" s="133"/>
    </row>
    <row r="320" spans="1:3" ht="13.5" customHeight="1">
      <c r="A320" s="131"/>
      <c r="B320" s="132"/>
      <c r="C320" s="133"/>
    </row>
    <row r="321" spans="1:3" ht="13.5" customHeight="1">
      <c r="A321" s="131"/>
      <c r="B321" s="132"/>
      <c r="C321" s="133"/>
    </row>
    <row r="322" spans="1:3" ht="13.5" customHeight="1">
      <c r="A322" s="131"/>
      <c r="B322" s="132"/>
      <c r="C322" s="133"/>
    </row>
    <row r="323" spans="1:3" ht="13.5" customHeight="1">
      <c r="A323" s="131"/>
      <c r="B323" s="132"/>
      <c r="C323" s="133"/>
    </row>
    <row r="324" spans="1:3" ht="13.5" customHeight="1">
      <c r="A324" s="131"/>
      <c r="B324" s="132"/>
      <c r="C324" s="133"/>
    </row>
    <row r="325" spans="1:3" ht="13.5" customHeight="1">
      <c r="A325" s="131"/>
      <c r="B325" s="132"/>
      <c r="C325" s="13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474"/>
  <sheetViews>
    <sheetView showGridLines="0" topLeftCell="A82" zoomScale="115" zoomScaleNormal="115" zoomScaleSheetLayoutView="115" workbookViewId="0">
      <selection activeCell="A91" sqref="A91:D91"/>
    </sheetView>
  </sheetViews>
  <sheetFormatPr baseColWidth="10" defaultColWidth="11" defaultRowHeight="12.75"/>
  <cols>
    <col min="1" max="1" width="12.140625" style="1" customWidth="1"/>
    <col min="2" max="2" width="5" style="1" customWidth="1"/>
    <col min="3" max="3" width="20.85546875" style="1" customWidth="1"/>
    <col min="4" max="4" width="8.7109375" style="1" customWidth="1"/>
    <col min="5" max="5" width="10" style="1" customWidth="1"/>
    <col min="6" max="6" width="5.7109375" style="1" customWidth="1"/>
    <col min="7" max="7" width="5.42578125" style="1" customWidth="1"/>
    <col min="8" max="19" width="4.7109375" style="1" customWidth="1"/>
    <col min="20" max="20" width="9.140625" style="1" hidden="1" customWidth="1"/>
    <col min="21" max="21" width="11" style="1" customWidth="1"/>
    <col min="22" max="22" width="14.140625" style="1" customWidth="1"/>
    <col min="23" max="23" width="18.5703125" style="1" customWidth="1"/>
    <col min="24" max="24" width="11.28515625" style="1" customWidth="1"/>
    <col min="25" max="25" width="11.42578125" style="1" bestFit="1" customWidth="1"/>
    <col min="26" max="26" width="10.85546875" style="3" customWidth="1"/>
    <col min="27" max="27" width="21.28515625" style="1" customWidth="1"/>
    <col min="28" max="28" width="28.140625" style="1" customWidth="1"/>
    <col min="29" max="29" width="27.5703125" style="1" customWidth="1"/>
    <col min="30" max="30" width="11.42578125" style="1" customWidth="1"/>
    <col min="31" max="31" width="62.28515625" style="1" customWidth="1"/>
    <col min="32" max="32" width="44.7109375" style="1" customWidth="1"/>
    <col min="33" max="255" width="11.42578125" style="1" customWidth="1"/>
    <col min="256" max="16384" width="11" style="1"/>
  </cols>
  <sheetData>
    <row r="1" spans="1:22">
      <c r="U1" s="2"/>
      <c r="V1" s="2"/>
    </row>
    <row r="2" spans="1:22" ht="18.75" customHeight="1" thickBot="1">
      <c r="A2" s="4"/>
      <c r="B2" s="4"/>
      <c r="C2" s="191" t="s">
        <v>313</v>
      </c>
      <c r="D2" s="191"/>
      <c r="E2" s="191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5"/>
      <c r="U2" s="6"/>
      <c r="V2" s="6"/>
    </row>
    <row r="3" spans="1:22" ht="15.75" customHeight="1" thickBot="1">
      <c r="A3" s="4"/>
      <c r="B3" s="4"/>
      <c r="C3" s="4"/>
      <c r="D3" s="191" t="s">
        <v>314</v>
      </c>
      <c r="E3" s="191"/>
      <c r="F3" s="193"/>
      <c r="G3" s="193"/>
      <c r="H3" s="193"/>
      <c r="I3" s="193"/>
      <c r="J3" s="4"/>
      <c r="K3" s="4"/>
      <c r="L3" s="4"/>
      <c r="M3" s="4"/>
      <c r="N3" s="4"/>
      <c r="O3" s="4"/>
      <c r="P3" s="4"/>
      <c r="Q3" s="4"/>
      <c r="R3" s="4"/>
    </row>
    <row r="5" spans="1:22" ht="23.25" customHeight="1">
      <c r="A5" s="194" t="s">
        <v>329</v>
      </c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7"/>
      <c r="T5" s="7"/>
      <c r="U5" s="7"/>
      <c r="V5" s="7"/>
    </row>
    <row r="6" spans="1:22" ht="3.75" customHeight="1"/>
    <row r="7" spans="1:22" ht="25.5" customHeight="1">
      <c r="A7" s="195" t="s">
        <v>0</v>
      </c>
      <c r="B7" s="195"/>
      <c r="C7" s="195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</row>
    <row r="8" spans="1:22" ht="17.25" customHeight="1">
      <c r="A8" s="195" t="s">
        <v>18</v>
      </c>
      <c r="B8" s="195"/>
      <c r="C8" s="195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</row>
    <row r="9" spans="1:22" ht="17.25" customHeight="1">
      <c r="A9" s="195" t="s">
        <v>19</v>
      </c>
      <c r="B9" s="195"/>
      <c r="C9" s="195"/>
      <c r="D9" s="200"/>
      <c r="E9" s="200"/>
      <c r="F9" s="200"/>
      <c r="G9" s="200"/>
      <c r="H9" s="200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ht="24.75" customHeight="1">
      <c r="A10" s="195" t="s">
        <v>334</v>
      </c>
      <c r="B10" s="195"/>
      <c r="C10" s="195"/>
      <c r="D10" s="195"/>
      <c r="E10" s="195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</row>
    <row r="11" spans="1:22" ht="5.25" customHeight="1">
      <c r="A11" s="35"/>
      <c r="B11" s="35"/>
      <c r="C11" s="35"/>
      <c r="D11" s="35"/>
      <c r="E11" s="35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</row>
    <row r="12" spans="1:22" ht="24.75" customHeight="1">
      <c r="A12" s="197" t="s">
        <v>335</v>
      </c>
      <c r="B12" s="198"/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9"/>
    </row>
    <row r="13" spans="1:22" ht="24.75" customHeight="1">
      <c r="A13" s="172" t="s">
        <v>319</v>
      </c>
      <c r="B13" s="172"/>
      <c r="C13" s="172"/>
      <c r="D13" s="188" t="s">
        <v>320</v>
      </c>
      <c r="E13" s="188"/>
      <c r="F13" s="188" t="s">
        <v>315</v>
      </c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</row>
    <row r="14" spans="1:22" ht="24.75" customHeight="1">
      <c r="A14" s="182" t="s">
        <v>321</v>
      </c>
      <c r="B14" s="182"/>
      <c r="C14" s="182"/>
      <c r="D14" s="189"/>
      <c r="E14" s="189"/>
      <c r="F14" s="190" t="str">
        <f>IF(D14="","",VLOOKUP(D14,A172:B175,2))</f>
        <v/>
      </c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</row>
    <row r="15" spans="1:22" ht="24.75" customHeight="1">
      <c r="A15" s="182" t="s">
        <v>322</v>
      </c>
      <c r="B15" s="183"/>
      <c r="C15" s="183"/>
      <c r="D15" s="184"/>
      <c r="E15" s="184"/>
      <c r="F15" s="190" t="str">
        <f>IF(C15="","",VLOOKUP(C15,#REF!,2))</f>
        <v/>
      </c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</row>
    <row r="16" spans="1:22" ht="24.75" customHeight="1">
      <c r="A16" s="182" t="s">
        <v>323</v>
      </c>
      <c r="B16" s="183"/>
      <c r="C16" s="183"/>
      <c r="D16" s="184"/>
      <c r="E16" s="184"/>
      <c r="F16" s="185" t="str">
        <f>IF(C16="","",IF(EXACT(C15,MID(C16,1,3)),VLOOKUP(C16,#REF!,2),"VERIFIQUE QUE LA SUBFUNCIÓN CORRESPONDA AL CATÁLOGO DE FUNCIONES"))</f>
        <v/>
      </c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</row>
    <row r="17" spans="1:34" ht="24.75" customHeight="1">
      <c r="A17" s="182" t="s">
        <v>324</v>
      </c>
      <c r="B17" s="183"/>
      <c r="C17" s="183"/>
      <c r="D17" s="184"/>
      <c r="E17" s="184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</row>
    <row r="18" spans="1:34" ht="6" customHeight="1">
      <c r="A18" s="35"/>
      <c r="B18" s="35"/>
      <c r="C18" s="35"/>
      <c r="D18" s="35"/>
      <c r="E18" s="35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</row>
    <row r="19" spans="1:34" ht="24.75" customHeight="1">
      <c r="A19" s="171" t="s">
        <v>325</v>
      </c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</row>
    <row r="20" spans="1:34" ht="24.75" customHeight="1">
      <c r="A20" s="187"/>
      <c r="B20" s="187"/>
      <c r="C20" s="187"/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</row>
    <row r="21" spans="1:34" ht="24.75" customHeight="1">
      <c r="A21" s="171" t="s">
        <v>333</v>
      </c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</row>
    <row r="22" spans="1:34" ht="24.75" customHeight="1">
      <c r="A22" s="170"/>
      <c r="B22" s="170"/>
      <c r="C22" s="170"/>
      <c r="D22" s="170"/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</row>
    <row r="23" spans="1:34" ht="24.75" customHeight="1">
      <c r="A23" s="171" t="s">
        <v>328</v>
      </c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</row>
    <row r="24" spans="1:34" s="3" customFormat="1" ht="25.5" customHeight="1">
      <c r="A24" s="170"/>
      <c r="B24" s="170"/>
      <c r="C24" s="170"/>
      <c r="D24" s="170"/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170"/>
      <c r="W24" s="1"/>
      <c r="X24" s="1"/>
      <c r="Y24" s="1"/>
      <c r="AA24" s="1"/>
      <c r="AB24" s="1"/>
      <c r="AC24" s="1"/>
      <c r="AD24" s="1"/>
      <c r="AE24" s="1"/>
      <c r="AF24" s="1"/>
      <c r="AG24" s="1"/>
      <c r="AH24" s="1"/>
    </row>
    <row r="25" spans="1:34" s="3" customFormat="1" ht="6" customHeight="1">
      <c r="A25" s="37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1"/>
      <c r="X25" s="1"/>
      <c r="Y25" s="1"/>
      <c r="AA25" s="1"/>
      <c r="AB25" s="1"/>
      <c r="AC25" s="1"/>
      <c r="AD25" s="1"/>
      <c r="AE25" s="1"/>
      <c r="AF25" s="1"/>
      <c r="AG25" s="1"/>
      <c r="AH25" s="1"/>
    </row>
    <row r="26" spans="1:34" s="3" customFormat="1" ht="17.100000000000001" customHeight="1">
      <c r="A26" s="172" t="s">
        <v>20</v>
      </c>
      <c r="B26" s="172"/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"/>
      <c r="X26" s="1"/>
      <c r="Y26" s="1"/>
      <c r="AA26" s="1"/>
      <c r="AB26" s="1"/>
      <c r="AC26" s="1"/>
      <c r="AD26" s="1"/>
      <c r="AE26" s="1"/>
      <c r="AF26" s="1"/>
      <c r="AG26" s="1"/>
      <c r="AH26" s="1"/>
    </row>
    <row r="27" spans="1:34" s="3" customFormat="1">
      <c r="A27" s="162" t="s">
        <v>5</v>
      </c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4"/>
      <c r="W27" s="1"/>
      <c r="X27" s="1"/>
      <c r="Y27" s="1"/>
      <c r="AA27" s="1"/>
      <c r="AB27" s="1"/>
      <c r="AC27" s="1"/>
      <c r="AD27" s="1"/>
      <c r="AE27" s="1"/>
      <c r="AF27" s="1"/>
      <c r="AG27" s="1"/>
      <c r="AH27" s="1"/>
    </row>
    <row r="28" spans="1:34" s="3" customFormat="1" ht="35.1" customHeight="1">
      <c r="A28" s="176"/>
      <c r="B28" s="177"/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"/>
      <c r="X28" s="1"/>
      <c r="Y28" s="1"/>
      <c r="AA28" s="1"/>
      <c r="AB28" s="1"/>
      <c r="AC28" s="1"/>
      <c r="AD28" s="1"/>
      <c r="AE28" s="1"/>
      <c r="AF28" s="1"/>
      <c r="AG28" s="1"/>
      <c r="AH28" s="1"/>
    </row>
    <row r="29" spans="1:34" s="3" customFormat="1" ht="5.25" customHeight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1"/>
      <c r="X29" s="1"/>
      <c r="Y29" s="1"/>
      <c r="AA29" s="1"/>
      <c r="AB29" s="1"/>
      <c r="AC29" s="1"/>
      <c r="AD29" s="1"/>
      <c r="AE29" s="1"/>
      <c r="AF29" s="1"/>
      <c r="AG29" s="1"/>
      <c r="AH29" s="1"/>
    </row>
    <row r="30" spans="1:34" s="3" customFormat="1" ht="30" customHeight="1">
      <c r="A30" s="173" t="s">
        <v>338</v>
      </c>
      <c r="B30" s="173"/>
      <c r="C30" s="173"/>
      <c r="D30" s="174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0"/>
      <c r="X30" s="1"/>
      <c r="Y30" s="1"/>
      <c r="AA30" s="1"/>
      <c r="AB30" s="1"/>
      <c r="AC30" s="1"/>
      <c r="AD30" s="1"/>
      <c r="AE30" s="1"/>
      <c r="AF30" s="1"/>
      <c r="AG30" s="1"/>
      <c r="AH30" s="1"/>
    </row>
    <row r="31" spans="1:34" s="3" customFormat="1" ht="5.0999999999999996" customHeight="1">
      <c r="A31" s="1"/>
      <c r="B31" s="1"/>
      <c r="C31" s="9"/>
      <c r="D31" s="9"/>
      <c r="E31" s="9"/>
      <c r="F31" s="9"/>
      <c r="G31" s="9"/>
      <c r="H31" s="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AA31" s="1"/>
      <c r="AB31" s="1"/>
      <c r="AC31" s="1"/>
      <c r="AD31" s="1"/>
      <c r="AE31" s="1"/>
      <c r="AF31" s="1"/>
      <c r="AG31" s="1"/>
      <c r="AH31" s="1"/>
    </row>
    <row r="32" spans="1:34" s="3" customFormat="1" ht="56.25" customHeight="1">
      <c r="A32" s="165" t="s">
        <v>23</v>
      </c>
      <c r="B32" s="167"/>
      <c r="C32" s="176"/>
      <c r="D32" s="177"/>
      <c r="E32" s="177"/>
      <c r="F32" s="177"/>
      <c r="G32" s="178"/>
      <c r="H32" s="165" t="s">
        <v>24</v>
      </c>
      <c r="I32" s="166"/>
      <c r="J32" s="167"/>
      <c r="K32" s="179"/>
      <c r="L32" s="180"/>
      <c r="M32" s="180"/>
      <c r="N32" s="180"/>
      <c r="O32" s="180"/>
      <c r="P32" s="181"/>
      <c r="Q32" s="165" t="s">
        <v>337</v>
      </c>
      <c r="R32" s="167"/>
      <c r="S32" s="179"/>
      <c r="T32" s="180"/>
      <c r="U32" s="180"/>
      <c r="V32" s="180"/>
      <c r="W32" s="1"/>
      <c r="X32" s="1"/>
      <c r="Y32" s="1"/>
      <c r="AA32" s="1"/>
      <c r="AB32" s="1"/>
      <c r="AC32" s="1"/>
      <c r="AD32" s="1"/>
      <c r="AE32" s="1"/>
      <c r="AF32" s="1"/>
      <c r="AG32" s="1"/>
      <c r="AH32" s="1"/>
    </row>
    <row r="33" spans="1:34" s="3" customFormat="1" ht="15.75" customHeight="1">
      <c r="A33" s="149" t="s">
        <v>25</v>
      </c>
      <c r="B33" s="150"/>
      <c r="C33" s="153" t="s">
        <v>22</v>
      </c>
      <c r="D33" s="153" t="s">
        <v>3</v>
      </c>
      <c r="E33" s="153" t="s">
        <v>4</v>
      </c>
      <c r="F33" s="165" t="s">
        <v>327</v>
      </c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7"/>
      <c r="T33" s="51"/>
      <c r="U33" s="168" t="s">
        <v>27</v>
      </c>
      <c r="V33" s="149" t="s">
        <v>330</v>
      </c>
      <c r="W33" s="1"/>
      <c r="X33" s="1"/>
      <c r="Y33" s="1"/>
      <c r="AA33" s="1"/>
      <c r="AB33" s="1"/>
      <c r="AC33" s="1"/>
      <c r="AD33" s="1"/>
      <c r="AE33" s="1"/>
      <c r="AF33" s="1"/>
      <c r="AG33" s="1"/>
      <c r="AH33" s="1"/>
    </row>
    <row r="34" spans="1:34" ht="34.5" customHeight="1">
      <c r="A34" s="151"/>
      <c r="B34" s="152"/>
      <c r="C34" s="153"/>
      <c r="D34" s="153"/>
      <c r="E34" s="153"/>
      <c r="F34" s="158" t="s">
        <v>300</v>
      </c>
      <c r="G34" s="159"/>
      <c r="H34" s="14" t="s">
        <v>28</v>
      </c>
      <c r="I34" s="14" t="s">
        <v>7</v>
      </c>
      <c r="J34" s="14" t="s">
        <v>8</v>
      </c>
      <c r="K34" s="14" t="s">
        <v>9</v>
      </c>
      <c r="L34" s="14" t="s">
        <v>10</v>
      </c>
      <c r="M34" s="14" t="s">
        <v>11</v>
      </c>
      <c r="N34" s="14" t="s">
        <v>12</v>
      </c>
      <c r="O34" s="14" t="s">
        <v>13</v>
      </c>
      <c r="P34" s="14" t="s">
        <v>14</v>
      </c>
      <c r="Q34" s="14" t="s">
        <v>15</v>
      </c>
      <c r="R34" s="14" t="s">
        <v>16</v>
      </c>
      <c r="S34" s="14" t="s">
        <v>17</v>
      </c>
      <c r="T34" s="14"/>
      <c r="U34" s="169"/>
      <c r="V34" s="151"/>
      <c r="W34" s="15"/>
    </row>
    <row r="35" spans="1:34" ht="25.5" customHeight="1">
      <c r="A35" s="154" t="s">
        <v>1</v>
      </c>
      <c r="B35" s="154"/>
      <c r="C35" s="41"/>
      <c r="D35" s="42"/>
      <c r="E35" s="42"/>
      <c r="F35" s="153" t="s">
        <v>307</v>
      </c>
      <c r="G35" s="153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7"/>
      <c r="U35" s="44">
        <f>SUM(H35:S35)</f>
        <v>0</v>
      </c>
      <c r="V35" s="155" t="str">
        <f>IF(K32="",C$334,IF(OR(U35=0,U36=0,T36=0),C$335,IF(K32="PORCENTAJE",FIXED(U35/U36*100,2) &amp; "%",IF(K32="PROMEDIO",U35/U36,IF(K32="VARIACIÓN PORCENTUAL",FIXED(((U35/U36)-1)*100,2) &amp; "%")))))</f>
        <v>Favor de indicar el tipo de fórmula</v>
      </c>
      <c r="AD35" s="10"/>
      <c r="AG35" s="10"/>
      <c r="AH35" s="10"/>
    </row>
    <row r="36" spans="1:34" ht="25.5" customHeight="1">
      <c r="A36" s="154" t="s">
        <v>2</v>
      </c>
      <c r="B36" s="154"/>
      <c r="C36" s="41"/>
      <c r="D36" s="42"/>
      <c r="E36" s="42"/>
      <c r="F36" s="153" t="s">
        <v>308</v>
      </c>
      <c r="G36" s="153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>
        <f>SUM(H36:S36)</f>
        <v>0</v>
      </c>
      <c r="U36" s="45"/>
      <c r="V36" s="156"/>
      <c r="W36" s="10"/>
      <c r="X36" s="10"/>
      <c r="Y36" s="10"/>
      <c r="AD36" s="10"/>
      <c r="AG36" s="10"/>
      <c r="AH36" s="10"/>
    </row>
    <row r="37" spans="1:34" ht="5.0999999999999996" customHeight="1">
      <c r="C37" s="9"/>
      <c r="D37" s="9"/>
      <c r="E37" s="9"/>
      <c r="F37" s="9"/>
      <c r="G37" s="9"/>
      <c r="H37" s="9"/>
    </row>
    <row r="38" spans="1:34" s="3" customFormat="1" ht="15.75" customHeight="1">
      <c r="A38" s="149" t="s">
        <v>25</v>
      </c>
      <c r="B38" s="150"/>
      <c r="C38" s="153" t="s">
        <v>22</v>
      </c>
      <c r="D38" s="153" t="s">
        <v>3</v>
      </c>
      <c r="E38" s="153" t="s">
        <v>4</v>
      </c>
      <c r="F38" s="165" t="s">
        <v>326</v>
      </c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7"/>
      <c r="T38" s="52"/>
      <c r="U38" s="168" t="s">
        <v>27</v>
      </c>
      <c r="V38" s="149" t="s">
        <v>331</v>
      </c>
      <c r="W38" s="1"/>
      <c r="X38" s="1"/>
      <c r="Y38" s="1"/>
      <c r="AA38" s="1"/>
      <c r="AB38" s="1"/>
      <c r="AC38" s="1"/>
      <c r="AD38" s="1"/>
      <c r="AE38" s="1"/>
      <c r="AF38" s="1"/>
      <c r="AG38" s="1"/>
      <c r="AH38" s="1"/>
    </row>
    <row r="39" spans="1:34" ht="34.5" customHeight="1">
      <c r="A39" s="151"/>
      <c r="B39" s="152"/>
      <c r="C39" s="153"/>
      <c r="D39" s="153"/>
      <c r="E39" s="153"/>
      <c r="F39" s="201" t="s">
        <v>298</v>
      </c>
      <c r="G39" s="202"/>
      <c r="H39" s="13" t="s">
        <v>28</v>
      </c>
      <c r="I39" s="13" t="s">
        <v>7</v>
      </c>
      <c r="J39" s="13" t="s">
        <v>8</v>
      </c>
      <c r="K39" s="13" t="s">
        <v>9</v>
      </c>
      <c r="L39" s="13" t="s">
        <v>10</v>
      </c>
      <c r="M39" s="13" t="s">
        <v>11</v>
      </c>
      <c r="N39" s="13" t="s">
        <v>12</v>
      </c>
      <c r="O39" s="13" t="s">
        <v>13</v>
      </c>
      <c r="P39" s="13" t="s">
        <v>14</v>
      </c>
      <c r="Q39" s="13" t="s">
        <v>15</v>
      </c>
      <c r="R39" s="13" t="s">
        <v>16</v>
      </c>
      <c r="S39" s="13" t="s">
        <v>17</v>
      </c>
      <c r="T39" s="14"/>
      <c r="U39" s="169"/>
      <c r="V39" s="151"/>
      <c r="W39" s="15"/>
    </row>
    <row r="40" spans="1:34" ht="29.25" customHeight="1">
      <c r="A40" s="154" t="s">
        <v>1</v>
      </c>
      <c r="B40" s="154"/>
      <c r="C40" s="39"/>
      <c r="D40" s="40"/>
      <c r="E40" s="40"/>
      <c r="F40" s="160" t="s">
        <v>309</v>
      </c>
      <c r="G40" s="161"/>
      <c r="H40" s="18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20"/>
      <c r="U40" s="46">
        <f>SUM(H40:S40)</f>
        <v>0</v>
      </c>
      <c r="V40" s="155" t="str">
        <f>IF(K32="",C$334,IF(OR(U40=0,U41=0,T41=0),C$335,IF(K32="PORCENTAJE",FIXED(U40/U41*100,2) &amp; "%",IF(K32="PROMEDIO",U40/U41,IF(K32="VARIACIÓN PORCENTUAL",FIXED(((U40/U41)-1)*100,2) &amp; "%")))))</f>
        <v>Favor de indicar el tipo de fórmula</v>
      </c>
      <c r="AD40" s="10"/>
      <c r="AG40" s="10"/>
      <c r="AH40" s="10"/>
    </row>
    <row r="41" spans="1:34" ht="39" customHeight="1">
      <c r="A41" s="154" t="s">
        <v>2</v>
      </c>
      <c r="B41" s="154"/>
      <c r="C41" s="41"/>
      <c r="D41" s="42"/>
      <c r="E41" s="42"/>
      <c r="F41" s="157" t="s">
        <v>310</v>
      </c>
      <c r="G41" s="157"/>
      <c r="H41" s="18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6">
        <f>SUM(H41:S41)</f>
        <v>0</v>
      </c>
      <c r="U41" s="47"/>
      <c r="V41" s="156"/>
      <c r="W41" s="10"/>
      <c r="X41" s="10"/>
      <c r="Y41" s="10"/>
      <c r="AD41" s="10"/>
      <c r="AE41" s="10"/>
      <c r="AF41" s="10"/>
      <c r="AG41" s="10"/>
      <c r="AH41" s="10"/>
    </row>
    <row r="42" spans="1:34" ht="9.75" customHeight="1">
      <c r="C42" s="9"/>
      <c r="D42" s="9"/>
      <c r="E42" s="9"/>
      <c r="F42" s="9"/>
      <c r="G42" s="9"/>
      <c r="H42" s="9"/>
    </row>
    <row r="43" spans="1:34" s="3" customFormat="1" ht="15" customHeight="1">
      <c r="A43" s="162" t="s">
        <v>6</v>
      </c>
      <c r="B43" s="163"/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4"/>
      <c r="W43" s="1"/>
      <c r="X43" s="1"/>
      <c r="Y43" s="1"/>
      <c r="AA43" s="1"/>
      <c r="AB43" s="1"/>
      <c r="AC43" s="1"/>
      <c r="AD43" s="1"/>
      <c r="AE43" s="1"/>
      <c r="AF43" s="1"/>
      <c r="AG43" s="1"/>
      <c r="AH43" s="1"/>
    </row>
    <row r="44" spans="1:34" s="3" customFormat="1" ht="35.1" customHeight="1">
      <c r="A44" s="176"/>
      <c r="B44" s="177"/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"/>
      <c r="X44" s="1"/>
      <c r="Y44" s="1"/>
      <c r="AA44" s="1"/>
      <c r="AB44" s="1"/>
      <c r="AC44" s="1"/>
      <c r="AD44" s="1"/>
      <c r="AE44" s="1"/>
      <c r="AF44" s="1"/>
      <c r="AG44" s="1"/>
      <c r="AH44" s="1"/>
    </row>
    <row r="45" spans="1:34" s="3" customFormat="1" ht="6" customHeight="1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1"/>
      <c r="X45" s="1"/>
      <c r="Y45" s="1"/>
      <c r="AA45" s="1"/>
      <c r="AB45" s="1"/>
      <c r="AC45" s="1"/>
      <c r="AD45" s="1"/>
      <c r="AE45" s="1"/>
      <c r="AF45" s="1"/>
      <c r="AG45" s="1"/>
      <c r="AH45" s="1"/>
    </row>
    <row r="46" spans="1:34" s="3" customFormat="1" ht="30" customHeight="1">
      <c r="A46" s="173" t="s">
        <v>339</v>
      </c>
      <c r="B46" s="173"/>
      <c r="C46" s="173"/>
      <c r="D46" s="174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0"/>
      <c r="X46" s="1"/>
      <c r="Y46" s="1"/>
      <c r="AA46" s="1"/>
      <c r="AB46" s="1"/>
      <c r="AC46" s="1"/>
      <c r="AD46" s="1"/>
      <c r="AE46" s="1"/>
      <c r="AF46" s="1"/>
      <c r="AG46" s="1"/>
      <c r="AH46" s="1"/>
    </row>
    <row r="47" spans="1:34" s="3" customFormat="1" ht="5.0999999999999996" customHeight="1">
      <c r="A47" s="1"/>
      <c r="B47" s="1"/>
      <c r="C47" s="9"/>
      <c r="D47" s="9"/>
      <c r="E47" s="9"/>
      <c r="F47" s="9"/>
      <c r="G47" s="9"/>
      <c r="H47" s="9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AA47" s="1"/>
      <c r="AB47" s="1"/>
      <c r="AC47" s="1"/>
      <c r="AD47" s="1"/>
      <c r="AE47" s="1"/>
      <c r="AF47" s="1"/>
      <c r="AG47" s="1"/>
      <c r="AH47" s="1"/>
    </row>
    <row r="48" spans="1:34" s="3" customFormat="1" ht="56.25" customHeight="1">
      <c r="A48" s="165" t="s">
        <v>23</v>
      </c>
      <c r="B48" s="167"/>
      <c r="C48" s="176"/>
      <c r="D48" s="177"/>
      <c r="E48" s="177"/>
      <c r="F48" s="177"/>
      <c r="G48" s="178"/>
      <c r="H48" s="165" t="s">
        <v>24</v>
      </c>
      <c r="I48" s="166"/>
      <c r="J48" s="167"/>
      <c r="K48" s="179"/>
      <c r="L48" s="180"/>
      <c r="M48" s="180"/>
      <c r="N48" s="180"/>
      <c r="O48" s="180"/>
      <c r="P48" s="181"/>
      <c r="Q48" s="165" t="s">
        <v>337</v>
      </c>
      <c r="R48" s="167"/>
      <c r="S48" s="179"/>
      <c r="T48" s="180"/>
      <c r="U48" s="180"/>
      <c r="V48" s="180"/>
      <c r="W48" s="1"/>
      <c r="X48" s="1"/>
      <c r="Y48" s="1"/>
      <c r="AA48" s="1"/>
      <c r="AB48" s="1"/>
      <c r="AC48" s="1"/>
      <c r="AD48" s="1"/>
      <c r="AE48" s="1"/>
      <c r="AF48" s="1"/>
      <c r="AG48" s="1"/>
      <c r="AH48" s="1"/>
    </row>
    <row r="49" spans="1:34" s="3" customFormat="1" ht="15.75" customHeight="1">
      <c r="A49" s="149" t="s">
        <v>25</v>
      </c>
      <c r="B49" s="150"/>
      <c r="C49" s="153" t="s">
        <v>22</v>
      </c>
      <c r="D49" s="153" t="s">
        <v>3</v>
      </c>
      <c r="E49" s="153" t="s">
        <v>4</v>
      </c>
      <c r="F49" s="165" t="s">
        <v>327</v>
      </c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66"/>
      <c r="S49" s="167"/>
      <c r="T49" s="51"/>
      <c r="U49" s="168" t="s">
        <v>27</v>
      </c>
      <c r="V49" s="149" t="s">
        <v>330</v>
      </c>
      <c r="W49" s="1"/>
      <c r="X49" s="1"/>
      <c r="Y49" s="1"/>
      <c r="AA49" s="1"/>
      <c r="AB49" s="1"/>
      <c r="AC49" s="1"/>
      <c r="AD49" s="1"/>
      <c r="AE49" s="1"/>
      <c r="AF49" s="1"/>
      <c r="AG49" s="1"/>
      <c r="AH49" s="1"/>
    </row>
    <row r="50" spans="1:34" ht="34.5" customHeight="1">
      <c r="A50" s="151"/>
      <c r="B50" s="152"/>
      <c r="C50" s="153"/>
      <c r="D50" s="153"/>
      <c r="E50" s="153"/>
      <c r="F50" s="158" t="s">
        <v>300</v>
      </c>
      <c r="G50" s="159"/>
      <c r="H50" s="14" t="s">
        <v>28</v>
      </c>
      <c r="I50" s="14" t="s">
        <v>7</v>
      </c>
      <c r="J50" s="14" t="s">
        <v>8</v>
      </c>
      <c r="K50" s="14" t="s">
        <v>9</v>
      </c>
      <c r="L50" s="14" t="s">
        <v>10</v>
      </c>
      <c r="M50" s="14" t="s">
        <v>11</v>
      </c>
      <c r="N50" s="14" t="s">
        <v>12</v>
      </c>
      <c r="O50" s="14" t="s">
        <v>13</v>
      </c>
      <c r="P50" s="14" t="s">
        <v>14</v>
      </c>
      <c r="Q50" s="14" t="s">
        <v>15</v>
      </c>
      <c r="R50" s="14" t="s">
        <v>16</v>
      </c>
      <c r="S50" s="14" t="s">
        <v>17</v>
      </c>
      <c r="T50" s="14"/>
      <c r="U50" s="169"/>
      <c r="V50" s="151"/>
      <c r="W50" s="15"/>
    </row>
    <row r="51" spans="1:34" ht="25.5" customHeight="1">
      <c r="A51" s="154" t="s">
        <v>1</v>
      </c>
      <c r="B51" s="154"/>
      <c r="C51" s="41"/>
      <c r="D51" s="42"/>
      <c r="E51" s="42"/>
      <c r="F51" s="153" t="s">
        <v>307</v>
      </c>
      <c r="G51" s="153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7"/>
      <c r="U51" s="44">
        <f>SUM(H51:S51)</f>
        <v>0</v>
      </c>
      <c r="V51" s="155" t="str">
        <f>IF(K48="",C$334,IF(OR(U51=0,U52=0,T52=0),C$335,IF(K48="PORCENTAJE",FIXED(U51/U52*100,2) &amp; "%",IF(K48="PROMEDIO",U51/U52,IF(K48="VARIACIÓN PORCENTUAL",FIXED(((U51/U52)-1)*100,2) &amp; "%")))))</f>
        <v>Favor de indicar el tipo de fórmula</v>
      </c>
      <c r="AD51" s="10"/>
      <c r="AG51" s="10"/>
      <c r="AH51" s="10"/>
    </row>
    <row r="52" spans="1:34" ht="25.5" customHeight="1">
      <c r="A52" s="154" t="s">
        <v>2</v>
      </c>
      <c r="B52" s="154"/>
      <c r="C52" s="41"/>
      <c r="D52" s="42"/>
      <c r="E52" s="42"/>
      <c r="F52" s="153" t="s">
        <v>308</v>
      </c>
      <c r="G52" s="153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>
        <f>SUM(H52:S52)</f>
        <v>0</v>
      </c>
      <c r="U52" s="45"/>
      <c r="V52" s="156"/>
      <c r="W52" s="10"/>
      <c r="X52" s="10"/>
      <c r="Y52" s="10"/>
      <c r="AD52" s="10"/>
      <c r="AG52" s="10"/>
      <c r="AH52" s="10"/>
    </row>
    <row r="53" spans="1:34" ht="5.0999999999999996" customHeight="1">
      <c r="C53" s="9"/>
      <c r="D53" s="9"/>
      <c r="E53" s="9"/>
      <c r="F53" s="9"/>
      <c r="G53" s="9"/>
      <c r="H53" s="9"/>
    </row>
    <row r="54" spans="1:34" s="3" customFormat="1" ht="15.75" customHeight="1">
      <c r="A54" s="149" t="s">
        <v>25</v>
      </c>
      <c r="B54" s="150"/>
      <c r="C54" s="153" t="s">
        <v>22</v>
      </c>
      <c r="D54" s="153" t="s">
        <v>3</v>
      </c>
      <c r="E54" s="153" t="s">
        <v>4</v>
      </c>
      <c r="F54" s="165" t="s">
        <v>326</v>
      </c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  <c r="R54" s="166"/>
      <c r="S54" s="167"/>
      <c r="T54" s="52"/>
      <c r="U54" s="168" t="s">
        <v>27</v>
      </c>
      <c r="V54" s="149" t="s">
        <v>331</v>
      </c>
      <c r="W54" s="1"/>
      <c r="X54" s="1"/>
      <c r="Y54" s="1"/>
      <c r="AA54" s="1"/>
      <c r="AB54" s="1"/>
      <c r="AC54" s="1"/>
      <c r="AD54" s="1"/>
      <c r="AE54" s="1"/>
      <c r="AF54" s="1"/>
      <c r="AG54" s="1"/>
      <c r="AH54" s="1"/>
    </row>
    <row r="55" spans="1:34" ht="34.5" customHeight="1">
      <c r="A55" s="151"/>
      <c r="B55" s="152"/>
      <c r="C55" s="153"/>
      <c r="D55" s="153"/>
      <c r="E55" s="153"/>
      <c r="F55" s="201" t="s">
        <v>298</v>
      </c>
      <c r="G55" s="202"/>
      <c r="H55" s="13" t="s">
        <v>28</v>
      </c>
      <c r="I55" s="13" t="s">
        <v>7</v>
      </c>
      <c r="J55" s="13" t="s">
        <v>8</v>
      </c>
      <c r="K55" s="13" t="s">
        <v>9</v>
      </c>
      <c r="L55" s="13" t="s">
        <v>10</v>
      </c>
      <c r="M55" s="13" t="s">
        <v>11</v>
      </c>
      <c r="N55" s="13" t="s">
        <v>12</v>
      </c>
      <c r="O55" s="13" t="s">
        <v>13</v>
      </c>
      <c r="P55" s="13" t="s">
        <v>14</v>
      </c>
      <c r="Q55" s="13" t="s">
        <v>15</v>
      </c>
      <c r="R55" s="13" t="s">
        <v>16</v>
      </c>
      <c r="S55" s="13" t="s">
        <v>17</v>
      </c>
      <c r="T55" s="14"/>
      <c r="U55" s="169"/>
      <c r="V55" s="151"/>
      <c r="W55" s="15"/>
    </row>
    <row r="56" spans="1:34" ht="29.25" customHeight="1">
      <c r="A56" s="154" t="s">
        <v>1</v>
      </c>
      <c r="B56" s="154"/>
      <c r="C56" s="39"/>
      <c r="D56" s="40"/>
      <c r="E56" s="40"/>
      <c r="F56" s="160" t="s">
        <v>309</v>
      </c>
      <c r="G56" s="161"/>
      <c r="H56" s="18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20"/>
      <c r="U56" s="46">
        <f>SUM(H56:S56)</f>
        <v>0</v>
      </c>
      <c r="V56" s="155" t="str">
        <f>IF(K48="",C$334,IF(OR(U56=0,U57=0,T57=0),C$335,IF(K48="PORCENTAJE",FIXED(U56/U57*100,2) &amp; "%",IF(K48="PROMEDIO",U56/U57,IF(K48="VARIACIÓN PORCENTUAL",FIXED(((U56/U57)-1)*100,2) &amp; "%")))))</f>
        <v>Favor de indicar el tipo de fórmula</v>
      </c>
      <c r="AD56" s="10"/>
      <c r="AG56" s="10"/>
      <c r="AH56" s="10"/>
    </row>
    <row r="57" spans="1:34" ht="39" customHeight="1">
      <c r="A57" s="154" t="s">
        <v>2</v>
      </c>
      <c r="B57" s="154"/>
      <c r="C57" s="41"/>
      <c r="D57" s="42"/>
      <c r="E57" s="42"/>
      <c r="F57" s="157" t="s">
        <v>310</v>
      </c>
      <c r="G57" s="157"/>
      <c r="H57" s="18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6">
        <f>SUM(H57:S57)</f>
        <v>0</v>
      </c>
      <c r="U57" s="47"/>
      <c r="V57" s="156"/>
      <c r="W57" s="10"/>
      <c r="X57" s="10"/>
      <c r="Y57" s="10"/>
      <c r="AD57" s="10"/>
      <c r="AE57" s="10"/>
      <c r="AF57" s="10"/>
      <c r="AG57" s="10"/>
      <c r="AH57" s="10"/>
    </row>
    <row r="58" spans="1:34" s="3" customFormat="1" ht="13.5" customHeight="1">
      <c r="A58" s="1"/>
      <c r="B58" s="1"/>
      <c r="C58" s="9"/>
      <c r="D58" s="9"/>
      <c r="E58" s="9"/>
      <c r="F58" s="9"/>
      <c r="G58" s="9"/>
      <c r="H58" s="9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AA58" s="1"/>
      <c r="AB58" s="1"/>
      <c r="AC58" s="1"/>
      <c r="AD58" s="1"/>
      <c r="AE58" s="1"/>
      <c r="AF58" s="1"/>
      <c r="AG58" s="1"/>
      <c r="AH58" s="1"/>
    </row>
    <row r="59" spans="1:34" s="3" customFormat="1" ht="30" customHeight="1">
      <c r="A59" s="173" t="s">
        <v>21</v>
      </c>
      <c r="B59" s="173"/>
      <c r="C59" s="173"/>
      <c r="D59" s="174"/>
      <c r="E59" s="175"/>
      <c r="F59" s="175"/>
      <c r="G59" s="175"/>
      <c r="H59" s="175"/>
      <c r="I59" s="175"/>
      <c r="J59" s="175"/>
      <c r="K59" s="175"/>
      <c r="L59" s="175"/>
      <c r="M59" s="175"/>
      <c r="N59" s="175"/>
      <c r="O59" s="175"/>
      <c r="P59" s="175"/>
      <c r="Q59" s="175"/>
      <c r="R59" s="175"/>
      <c r="S59" s="175"/>
      <c r="T59" s="175"/>
      <c r="U59" s="175"/>
      <c r="V59" s="175"/>
      <c r="W59" s="10"/>
      <c r="X59" s="1"/>
      <c r="Y59" s="1"/>
      <c r="AA59" s="1"/>
      <c r="AB59" s="1"/>
      <c r="AC59" s="1"/>
      <c r="AD59" s="1"/>
      <c r="AE59" s="1"/>
      <c r="AF59" s="1"/>
      <c r="AG59" s="1"/>
      <c r="AH59" s="1"/>
    </row>
    <row r="60" spans="1:34" s="3" customFormat="1" ht="6" customHeight="1">
      <c r="A60" s="11"/>
      <c r="B60" s="11"/>
      <c r="C60" s="11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0"/>
      <c r="X60" s="1"/>
      <c r="Y60" s="1"/>
      <c r="AA60" s="1"/>
      <c r="AB60" s="1"/>
      <c r="AC60" s="1"/>
      <c r="AD60" s="1"/>
      <c r="AE60" s="1"/>
      <c r="AF60" s="1"/>
      <c r="AG60" s="1"/>
      <c r="AH60" s="1"/>
    </row>
    <row r="61" spans="1:34" s="3" customFormat="1" ht="30" customHeight="1">
      <c r="A61" s="173" t="s">
        <v>340</v>
      </c>
      <c r="B61" s="173"/>
      <c r="C61" s="173"/>
      <c r="D61" s="174"/>
      <c r="E61" s="175"/>
      <c r="F61" s="175"/>
      <c r="G61" s="175"/>
      <c r="H61" s="175"/>
      <c r="I61" s="175"/>
      <c r="J61" s="175"/>
      <c r="K61" s="175"/>
      <c r="L61" s="175"/>
      <c r="M61" s="175"/>
      <c r="N61" s="175"/>
      <c r="O61" s="175"/>
      <c r="P61" s="175"/>
      <c r="Q61" s="175"/>
      <c r="R61" s="175"/>
      <c r="S61" s="175"/>
      <c r="T61" s="175"/>
      <c r="U61" s="175"/>
      <c r="V61" s="175"/>
      <c r="W61" s="10"/>
      <c r="X61" s="1"/>
      <c r="Y61" s="1"/>
      <c r="AA61" s="1"/>
      <c r="AB61" s="1"/>
      <c r="AC61" s="1"/>
      <c r="AD61" s="1"/>
      <c r="AE61" s="1"/>
      <c r="AF61" s="1"/>
      <c r="AG61" s="1"/>
      <c r="AH61" s="1"/>
    </row>
    <row r="62" spans="1:34" s="3" customFormat="1" ht="5.0999999999999996" customHeight="1">
      <c r="A62" s="1"/>
      <c r="B62" s="1"/>
      <c r="C62" s="9"/>
      <c r="D62" s="9"/>
      <c r="E62" s="9"/>
      <c r="F62" s="9"/>
      <c r="G62" s="9"/>
      <c r="H62" s="9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AA62" s="1"/>
      <c r="AB62" s="1"/>
      <c r="AC62" s="1"/>
      <c r="AD62" s="1"/>
      <c r="AE62" s="1"/>
      <c r="AF62" s="1"/>
      <c r="AG62" s="1"/>
      <c r="AH62" s="1"/>
    </row>
    <row r="63" spans="1:34" s="3" customFormat="1" ht="56.25" customHeight="1">
      <c r="A63" s="165" t="s">
        <v>23</v>
      </c>
      <c r="B63" s="167"/>
      <c r="C63" s="176"/>
      <c r="D63" s="177"/>
      <c r="E63" s="177"/>
      <c r="F63" s="177"/>
      <c r="G63" s="178"/>
      <c r="H63" s="165" t="s">
        <v>24</v>
      </c>
      <c r="I63" s="166"/>
      <c r="J63" s="167"/>
      <c r="K63" s="179"/>
      <c r="L63" s="180"/>
      <c r="M63" s="180"/>
      <c r="N63" s="180"/>
      <c r="O63" s="180"/>
      <c r="P63" s="181"/>
      <c r="Q63" s="165" t="s">
        <v>337</v>
      </c>
      <c r="R63" s="167"/>
      <c r="S63" s="179"/>
      <c r="T63" s="180"/>
      <c r="U63" s="180"/>
      <c r="V63" s="180"/>
      <c r="W63" s="1"/>
      <c r="X63" s="1"/>
      <c r="Y63" s="1"/>
      <c r="AA63" s="1"/>
      <c r="AB63" s="1"/>
      <c r="AC63" s="1"/>
      <c r="AD63" s="1"/>
      <c r="AE63" s="1"/>
      <c r="AF63" s="1"/>
      <c r="AG63" s="1"/>
      <c r="AH63" s="1"/>
    </row>
    <row r="64" spans="1:34" s="3" customFormat="1" ht="15.75" customHeight="1">
      <c r="A64" s="149" t="s">
        <v>25</v>
      </c>
      <c r="B64" s="150"/>
      <c r="C64" s="153" t="s">
        <v>22</v>
      </c>
      <c r="D64" s="153" t="s">
        <v>3</v>
      </c>
      <c r="E64" s="153" t="s">
        <v>4</v>
      </c>
      <c r="F64" s="165" t="s">
        <v>327</v>
      </c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7"/>
      <c r="T64" s="51"/>
      <c r="U64" s="168" t="s">
        <v>27</v>
      </c>
      <c r="V64" s="149" t="s">
        <v>330</v>
      </c>
      <c r="W64" s="1"/>
      <c r="X64" s="1"/>
      <c r="Y64" s="1"/>
      <c r="AA64" s="1"/>
      <c r="AB64" s="1"/>
      <c r="AC64" s="1"/>
      <c r="AD64" s="1"/>
      <c r="AE64" s="1"/>
      <c r="AF64" s="1"/>
      <c r="AG64" s="1"/>
      <c r="AH64" s="1"/>
    </row>
    <row r="65" spans="1:34" ht="34.5" customHeight="1">
      <c r="A65" s="151"/>
      <c r="B65" s="152"/>
      <c r="C65" s="153"/>
      <c r="D65" s="153"/>
      <c r="E65" s="153"/>
      <c r="F65" s="158" t="s">
        <v>300</v>
      </c>
      <c r="G65" s="159"/>
      <c r="H65" s="14" t="s">
        <v>28</v>
      </c>
      <c r="I65" s="14" t="s">
        <v>7</v>
      </c>
      <c r="J65" s="14" t="s">
        <v>8</v>
      </c>
      <c r="K65" s="14" t="s">
        <v>9</v>
      </c>
      <c r="L65" s="14" t="s">
        <v>10</v>
      </c>
      <c r="M65" s="14" t="s">
        <v>11</v>
      </c>
      <c r="N65" s="14" t="s">
        <v>12</v>
      </c>
      <c r="O65" s="14" t="s">
        <v>13</v>
      </c>
      <c r="P65" s="14" t="s">
        <v>14</v>
      </c>
      <c r="Q65" s="14" t="s">
        <v>15</v>
      </c>
      <c r="R65" s="14" t="s">
        <v>16</v>
      </c>
      <c r="S65" s="14" t="s">
        <v>17</v>
      </c>
      <c r="T65" s="14"/>
      <c r="U65" s="169"/>
      <c r="V65" s="151"/>
      <c r="W65" s="15"/>
    </row>
    <row r="66" spans="1:34" ht="25.5" customHeight="1">
      <c r="A66" s="154" t="s">
        <v>1</v>
      </c>
      <c r="B66" s="154"/>
      <c r="C66" s="41"/>
      <c r="D66" s="42"/>
      <c r="E66" s="42"/>
      <c r="F66" s="153" t="s">
        <v>307</v>
      </c>
      <c r="G66" s="153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7"/>
      <c r="U66" s="44">
        <f>SUM(H66:S66)</f>
        <v>0</v>
      </c>
      <c r="V66" s="155" t="str">
        <f>IF(K63="",C$334,IF(OR(U66=0,U67=0,T67=0),C$335,IF(K63="PORCENTAJE",FIXED(U66/U67*100,2) &amp; "%",IF(K63="PROMEDIO",U66/U67,IF(K63="VARIACIÓN PORCENTUAL",FIXED(((U66/U67)-1)*100,2) &amp; "%")))))</f>
        <v>Favor de indicar el tipo de fórmula</v>
      </c>
      <c r="AD66" s="10"/>
      <c r="AG66" s="10"/>
      <c r="AH66" s="10"/>
    </row>
    <row r="67" spans="1:34" ht="25.5" customHeight="1">
      <c r="A67" s="154" t="s">
        <v>2</v>
      </c>
      <c r="B67" s="154"/>
      <c r="C67" s="41"/>
      <c r="D67" s="42"/>
      <c r="E67" s="42"/>
      <c r="F67" s="153" t="s">
        <v>308</v>
      </c>
      <c r="G67" s="153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>
        <f>SUM(H67:S67)</f>
        <v>0</v>
      </c>
      <c r="U67" s="45"/>
      <c r="V67" s="156"/>
      <c r="W67" s="10"/>
      <c r="X67" s="10"/>
      <c r="Y67" s="10"/>
      <c r="AD67" s="10"/>
      <c r="AG67" s="10"/>
      <c r="AH67" s="10"/>
    </row>
    <row r="68" spans="1:34" ht="5.0999999999999996" customHeight="1">
      <c r="C68" s="9"/>
      <c r="D68" s="9"/>
      <c r="E68" s="9"/>
      <c r="F68" s="9"/>
      <c r="G68" s="9"/>
      <c r="H68" s="9"/>
    </row>
    <row r="69" spans="1:34" s="3" customFormat="1" ht="15.75" customHeight="1">
      <c r="A69" s="149" t="s">
        <v>25</v>
      </c>
      <c r="B69" s="150"/>
      <c r="C69" s="153" t="s">
        <v>22</v>
      </c>
      <c r="D69" s="153" t="s">
        <v>3</v>
      </c>
      <c r="E69" s="153" t="s">
        <v>4</v>
      </c>
      <c r="F69" s="165" t="s">
        <v>326</v>
      </c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7"/>
      <c r="T69" s="52"/>
      <c r="U69" s="168" t="s">
        <v>27</v>
      </c>
      <c r="V69" s="149" t="s">
        <v>331</v>
      </c>
      <c r="W69" s="1"/>
      <c r="X69" s="1"/>
      <c r="Y69" s="1"/>
      <c r="AA69" s="1"/>
      <c r="AB69" s="1"/>
      <c r="AC69" s="1"/>
      <c r="AD69" s="1"/>
      <c r="AE69" s="1"/>
      <c r="AF69" s="1"/>
      <c r="AG69" s="1"/>
      <c r="AH69" s="1"/>
    </row>
    <row r="70" spans="1:34" ht="34.5" customHeight="1">
      <c r="A70" s="151"/>
      <c r="B70" s="152"/>
      <c r="C70" s="153"/>
      <c r="D70" s="153"/>
      <c r="E70" s="153"/>
      <c r="F70" s="201" t="s">
        <v>298</v>
      </c>
      <c r="G70" s="202"/>
      <c r="H70" s="13" t="s">
        <v>28</v>
      </c>
      <c r="I70" s="13" t="s">
        <v>7</v>
      </c>
      <c r="J70" s="13" t="s">
        <v>8</v>
      </c>
      <c r="K70" s="13" t="s">
        <v>9</v>
      </c>
      <c r="L70" s="13" t="s">
        <v>10</v>
      </c>
      <c r="M70" s="13" t="s">
        <v>11</v>
      </c>
      <c r="N70" s="13" t="s">
        <v>12</v>
      </c>
      <c r="O70" s="13" t="s">
        <v>13</v>
      </c>
      <c r="P70" s="13" t="s">
        <v>14</v>
      </c>
      <c r="Q70" s="13" t="s">
        <v>15</v>
      </c>
      <c r="R70" s="13" t="s">
        <v>16</v>
      </c>
      <c r="S70" s="13" t="s">
        <v>17</v>
      </c>
      <c r="T70" s="14"/>
      <c r="U70" s="169"/>
      <c r="V70" s="151"/>
      <c r="W70" s="15"/>
    </row>
    <row r="71" spans="1:34" ht="29.25" customHeight="1">
      <c r="A71" s="154" t="s">
        <v>1</v>
      </c>
      <c r="B71" s="154"/>
      <c r="C71" s="39"/>
      <c r="D71" s="40"/>
      <c r="E71" s="40"/>
      <c r="F71" s="160" t="s">
        <v>309</v>
      </c>
      <c r="G71" s="161"/>
      <c r="H71" s="18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20"/>
      <c r="U71" s="46">
        <f>SUM(H71:S71)</f>
        <v>0</v>
      </c>
      <c r="V71" s="155" t="str">
        <f>IF(K63="",C$334,IF(OR(U71=0,U72=0,T72=0),C$335,IF(K63="PORCENTAJE",FIXED(U71/U72*100,2) &amp; "%",IF(K63="PROMEDIO",U71/U72,IF(K63="VARIACIÓN PORCENTUAL",FIXED(((U71/U72)-1)*100,2) &amp; "%")))))</f>
        <v>Favor de indicar el tipo de fórmula</v>
      </c>
      <c r="AD71" s="10"/>
      <c r="AG71" s="10"/>
      <c r="AH71" s="10"/>
    </row>
    <row r="72" spans="1:34" ht="39" customHeight="1">
      <c r="A72" s="154" t="s">
        <v>2</v>
      </c>
      <c r="B72" s="154"/>
      <c r="C72" s="41"/>
      <c r="D72" s="42"/>
      <c r="E72" s="42"/>
      <c r="F72" s="157" t="s">
        <v>310</v>
      </c>
      <c r="G72" s="157"/>
      <c r="H72" s="18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6">
        <f>SUM(H72:S72)</f>
        <v>0</v>
      </c>
      <c r="U72" s="47"/>
      <c r="V72" s="156"/>
      <c r="W72" s="10"/>
      <c r="X72" s="10"/>
      <c r="Y72" s="10"/>
      <c r="AD72" s="10"/>
      <c r="AE72" s="10"/>
      <c r="AF72" s="10"/>
      <c r="AG72" s="10"/>
      <c r="AH72" s="10"/>
    </row>
    <row r="73" spans="1:34" ht="5.0999999999999996" customHeight="1">
      <c r="C73" s="9"/>
      <c r="D73" s="9"/>
      <c r="E73" s="9"/>
      <c r="F73" s="9"/>
      <c r="G73" s="9"/>
      <c r="H73" s="9"/>
    </row>
    <row r="74" spans="1:34" ht="5.0999999999999996" customHeight="1">
      <c r="C74" s="9"/>
      <c r="D74" s="9"/>
      <c r="E74" s="9"/>
      <c r="F74" s="9"/>
      <c r="G74" s="9"/>
      <c r="H74" s="9"/>
    </row>
    <row r="75" spans="1:34" ht="26.25" customHeight="1">
      <c r="A75" s="162" t="s">
        <v>336</v>
      </c>
      <c r="B75" s="163"/>
      <c r="C75" s="163"/>
      <c r="D75" s="163"/>
      <c r="E75" s="163"/>
      <c r="F75" s="163"/>
      <c r="G75" s="163"/>
      <c r="H75" s="163"/>
      <c r="I75" s="163"/>
      <c r="J75" s="163"/>
      <c r="K75" s="163"/>
      <c r="L75" s="163"/>
      <c r="M75" s="163"/>
      <c r="N75" s="163"/>
      <c r="O75" s="163"/>
      <c r="P75" s="163"/>
      <c r="Q75" s="163"/>
      <c r="R75" s="163"/>
      <c r="S75" s="163"/>
      <c r="T75" s="163"/>
      <c r="U75" s="163"/>
      <c r="V75" s="163"/>
    </row>
    <row r="76" spans="1:34" ht="4.5" customHeight="1">
      <c r="C76" s="9"/>
      <c r="D76" s="9"/>
      <c r="E76" s="9"/>
      <c r="F76" s="9"/>
      <c r="G76" s="9"/>
      <c r="H76" s="9"/>
    </row>
    <row r="77" spans="1:34" ht="19.5" customHeight="1">
      <c r="A77" s="203" t="s">
        <v>29</v>
      </c>
      <c r="B77" s="153" t="s">
        <v>30</v>
      </c>
      <c r="C77" s="153"/>
      <c r="D77" s="153"/>
      <c r="E77" s="153" t="s">
        <v>3</v>
      </c>
      <c r="F77" s="165" t="s">
        <v>26</v>
      </c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7"/>
      <c r="T77" s="51"/>
      <c r="U77" s="153" t="s">
        <v>27</v>
      </c>
      <c r="V77" s="153" t="s">
        <v>301</v>
      </c>
    </row>
    <row r="78" spans="1:34" ht="25.5" customHeight="1">
      <c r="A78" s="203"/>
      <c r="B78" s="153"/>
      <c r="C78" s="153"/>
      <c r="D78" s="153"/>
      <c r="E78" s="153"/>
      <c r="F78" s="204" t="s">
        <v>299</v>
      </c>
      <c r="G78" s="204"/>
      <c r="H78" s="13" t="s">
        <v>28</v>
      </c>
      <c r="I78" s="13" t="s">
        <v>7</v>
      </c>
      <c r="J78" s="13" t="s">
        <v>8</v>
      </c>
      <c r="K78" s="13" t="s">
        <v>9</v>
      </c>
      <c r="L78" s="13" t="s">
        <v>10</v>
      </c>
      <c r="M78" s="13" t="s">
        <v>11</v>
      </c>
      <c r="N78" s="13" t="s">
        <v>12</v>
      </c>
      <c r="O78" s="13" t="s">
        <v>13</v>
      </c>
      <c r="P78" s="13" t="s">
        <v>14</v>
      </c>
      <c r="Q78" s="13" t="s">
        <v>15</v>
      </c>
      <c r="R78" s="13" t="s">
        <v>16</v>
      </c>
      <c r="S78" s="13" t="s">
        <v>17</v>
      </c>
      <c r="T78" s="13"/>
      <c r="U78" s="153"/>
      <c r="V78" s="153"/>
    </row>
    <row r="79" spans="1:34" ht="26.25" customHeight="1">
      <c r="A79" s="213" t="s">
        <v>31</v>
      </c>
      <c r="B79" s="207">
        <v>1</v>
      </c>
      <c r="C79" s="208"/>
      <c r="D79" s="209"/>
      <c r="E79" s="212"/>
      <c r="F79" s="154" t="s">
        <v>300</v>
      </c>
      <c r="G79" s="154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53"/>
      <c r="U79" s="48">
        <f t="shared" ref="U79:U88" si="0">SUM(H79:S79)</f>
        <v>0</v>
      </c>
      <c r="V79" s="205" t="str">
        <f>IF(U79=0,"-",U80/U79)</f>
        <v>-</v>
      </c>
    </row>
    <row r="80" spans="1:34" ht="27.75" customHeight="1">
      <c r="A80" s="213"/>
      <c r="B80" s="207"/>
      <c r="C80" s="210"/>
      <c r="D80" s="211"/>
      <c r="E80" s="212"/>
      <c r="F80" s="206" t="s">
        <v>298</v>
      </c>
      <c r="G80" s="206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8"/>
      <c r="U80" s="49">
        <f t="shared" si="0"/>
        <v>0</v>
      </c>
      <c r="V80" s="205"/>
    </row>
    <row r="81" spans="1:22" ht="26.25" customHeight="1">
      <c r="A81" s="213"/>
      <c r="B81" s="207">
        <v>2</v>
      </c>
      <c r="C81" s="208"/>
      <c r="D81" s="209"/>
      <c r="E81" s="212"/>
      <c r="F81" s="154" t="s">
        <v>300</v>
      </c>
      <c r="G81" s="154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53"/>
      <c r="U81" s="48">
        <f t="shared" si="0"/>
        <v>0</v>
      </c>
      <c r="V81" s="205" t="str">
        <f>IF(U81=0,"-",U82/U81)</f>
        <v>-</v>
      </c>
    </row>
    <row r="82" spans="1:22" ht="26.25" customHeight="1">
      <c r="A82" s="213"/>
      <c r="B82" s="207"/>
      <c r="C82" s="210"/>
      <c r="D82" s="211"/>
      <c r="E82" s="212"/>
      <c r="F82" s="206" t="s">
        <v>298</v>
      </c>
      <c r="G82" s="206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8"/>
      <c r="U82" s="49">
        <f t="shared" si="0"/>
        <v>0</v>
      </c>
      <c r="V82" s="205"/>
    </row>
    <row r="83" spans="1:22" ht="26.25" customHeight="1">
      <c r="A83" s="213"/>
      <c r="B83" s="207">
        <v>3</v>
      </c>
      <c r="C83" s="208"/>
      <c r="D83" s="209"/>
      <c r="E83" s="212"/>
      <c r="F83" s="154" t="s">
        <v>300</v>
      </c>
      <c r="G83" s="154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53"/>
      <c r="U83" s="48">
        <f t="shared" si="0"/>
        <v>0</v>
      </c>
      <c r="V83" s="205" t="str">
        <f>IF(U83=0,"-",U84/U83)</f>
        <v>-</v>
      </c>
    </row>
    <row r="84" spans="1:22" ht="26.25" customHeight="1">
      <c r="A84" s="213"/>
      <c r="B84" s="207"/>
      <c r="C84" s="210"/>
      <c r="D84" s="211"/>
      <c r="E84" s="212"/>
      <c r="F84" s="206" t="s">
        <v>298</v>
      </c>
      <c r="G84" s="206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8"/>
      <c r="U84" s="49">
        <f t="shared" si="0"/>
        <v>0</v>
      </c>
      <c r="V84" s="205"/>
    </row>
    <row r="85" spans="1:22" ht="26.25" customHeight="1">
      <c r="A85" s="213"/>
      <c r="B85" s="207">
        <v>4</v>
      </c>
      <c r="C85" s="208"/>
      <c r="D85" s="209"/>
      <c r="E85" s="212"/>
      <c r="F85" s="154" t="s">
        <v>300</v>
      </c>
      <c r="G85" s="154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53"/>
      <c r="U85" s="48">
        <f t="shared" si="0"/>
        <v>0</v>
      </c>
      <c r="V85" s="205" t="str">
        <f>IF(U85=0,"-",U86/U85)</f>
        <v>-</v>
      </c>
    </row>
    <row r="86" spans="1:22" ht="26.25" customHeight="1">
      <c r="A86" s="213"/>
      <c r="B86" s="207"/>
      <c r="C86" s="210"/>
      <c r="D86" s="211"/>
      <c r="E86" s="212"/>
      <c r="F86" s="206" t="s">
        <v>298</v>
      </c>
      <c r="G86" s="206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8"/>
      <c r="U86" s="49">
        <f t="shared" si="0"/>
        <v>0</v>
      </c>
      <c r="V86" s="205"/>
    </row>
    <row r="87" spans="1:22" ht="26.25" customHeight="1">
      <c r="A87" s="213"/>
      <c r="B87" s="207">
        <v>5</v>
      </c>
      <c r="C87" s="208"/>
      <c r="D87" s="209"/>
      <c r="E87" s="212"/>
      <c r="F87" s="154" t="s">
        <v>300</v>
      </c>
      <c r="G87" s="154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53"/>
      <c r="U87" s="48">
        <f t="shared" si="0"/>
        <v>0</v>
      </c>
      <c r="V87" s="205" t="str">
        <f>IF(U87=0,"-",U88/U87)</f>
        <v>-</v>
      </c>
    </row>
    <row r="88" spans="1:22" ht="26.25" customHeight="1">
      <c r="A88" s="213"/>
      <c r="B88" s="207"/>
      <c r="C88" s="210"/>
      <c r="D88" s="211"/>
      <c r="E88" s="212"/>
      <c r="F88" s="206" t="s">
        <v>298</v>
      </c>
      <c r="G88" s="206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8"/>
      <c r="U88" s="49">
        <f t="shared" si="0"/>
        <v>0</v>
      </c>
      <c r="V88" s="205"/>
    </row>
    <row r="90" spans="1:22" ht="36.75" customHeight="1">
      <c r="A90" s="223"/>
      <c r="B90" s="223"/>
      <c r="C90" s="223"/>
      <c r="D90" s="223"/>
      <c r="F90" s="223"/>
      <c r="G90" s="223"/>
      <c r="H90" s="223"/>
      <c r="I90" s="223"/>
      <c r="J90" s="223"/>
      <c r="K90" s="223"/>
      <c r="L90" s="223"/>
      <c r="M90" s="223"/>
      <c r="N90" s="223"/>
      <c r="P90" s="223"/>
      <c r="Q90" s="223"/>
      <c r="R90" s="223"/>
      <c r="S90" s="223"/>
      <c r="T90" s="223"/>
      <c r="U90" s="223"/>
      <c r="V90" s="223"/>
    </row>
    <row r="91" spans="1:22" ht="15" customHeight="1">
      <c r="A91" s="224" t="s">
        <v>332</v>
      </c>
      <c r="B91" s="224"/>
      <c r="C91" s="224"/>
      <c r="D91" s="224"/>
      <c r="E91" s="43"/>
      <c r="F91" s="224" t="s">
        <v>332</v>
      </c>
      <c r="G91" s="224"/>
      <c r="H91" s="224"/>
      <c r="I91" s="224"/>
      <c r="J91" s="224"/>
      <c r="K91" s="224"/>
      <c r="L91" s="224"/>
      <c r="M91" s="224"/>
      <c r="N91" s="224"/>
      <c r="O91" s="43"/>
      <c r="P91" s="224" t="s">
        <v>332</v>
      </c>
      <c r="Q91" s="224"/>
      <c r="R91" s="224"/>
      <c r="S91" s="224"/>
      <c r="T91" s="224"/>
      <c r="U91" s="224"/>
      <c r="V91" s="224"/>
    </row>
    <row r="92" spans="1:22" hidden="1"/>
    <row r="93" spans="1:22" ht="18" hidden="1">
      <c r="B93" s="225" t="s">
        <v>302</v>
      </c>
      <c r="C93" s="225"/>
      <c r="D93" s="225"/>
      <c r="E93" s="225"/>
      <c r="F93" s="225"/>
      <c r="G93" s="225"/>
      <c r="H93" s="225"/>
      <c r="I93" s="225"/>
      <c r="J93" s="225"/>
      <c r="K93" s="225"/>
      <c r="L93" s="225"/>
      <c r="M93" s="225"/>
      <c r="N93" s="225"/>
      <c r="O93" s="225"/>
      <c r="P93" s="225"/>
      <c r="Q93" s="225"/>
      <c r="R93" s="225"/>
      <c r="S93" s="225"/>
      <c r="T93" s="29"/>
    </row>
    <row r="94" spans="1:22" ht="4.5" hidden="1" customHeight="1"/>
    <row r="95" spans="1:22" ht="36.75" hidden="1" customHeight="1">
      <c r="B95" s="30" t="s">
        <v>303</v>
      </c>
      <c r="C95" s="226" t="s">
        <v>29</v>
      </c>
      <c r="D95" s="226"/>
      <c r="E95" s="227" t="s">
        <v>311</v>
      </c>
      <c r="F95" s="227"/>
      <c r="G95" s="227"/>
      <c r="H95" s="227"/>
      <c r="I95" s="227"/>
      <c r="J95" s="227"/>
      <c r="K95" s="31" t="s">
        <v>303</v>
      </c>
      <c r="L95" s="228" t="s">
        <v>312</v>
      </c>
      <c r="M95" s="228"/>
      <c r="N95" s="228"/>
      <c r="O95" s="228"/>
      <c r="P95" s="228"/>
      <c r="Q95" s="228"/>
      <c r="R95" s="228"/>
      <c r="S95" s="229"/>
      <c r="T95" s="32"/>
    </row>
    <row r="96" spans="1:22" ht="27" hidden="1" customHeight="1">
      <c r="B96" s="214">
        <v>1</v>
      </c>
      <c r="C96" s="217" t="str">
        <f>IF(D59="","-",D59)</f>
        <v>-</v>
      </c>
      <c r="D96" s="217"/>
      <c r="E96" s="218" t="e">
        <f>IF(LEN(#REF!)&gt;17,"-",#REF!)</f>
        <v>#REF!</v>
      </c>
      <c r="F96" s="219"/>
      <c r="G96" s="219"/>
      <c r="H96" s="219"/>
      <c r="I96" s="219"/>
      <c r="J96" s="219"/>
      <c r="K96" s="33">
        <v>1</v>
      </c>
      <c r="L96" s="220" t="str">
        <f>$V$79</f>
        <v>-</v>
      </c>
      <c r="M96" s="221"/>
      <c r="N96" s="221"/>
      <c r="O96" s="221"/>
      <c r="P96" s="221"/>
      <c r="Q96" s="221"/>
      <c r="R96" s="221"/>
      <c r="S96" s="222"/>
      <c r="T96" s="34"/>
    </row>
    <row r="97" spans="2:20" ht="27" hidden="1" customHeight="1">
      <c r="B97" s="215"/>
      <c r="C97" s="217"/>
      <c r="D97" s="217"/>
      <c r="E97" s="219"/>
      <c r="F97" s="219"/>
      <c r="G97" s="219"/>
      <c r="H97" s="219"/>
      <c r="I97" s="219"/>
      <c r="J97" s="219"/>
      <c r="K97" s="33">
        <v>2</v>
      </c>
      <c r="L97" s="220" t="str">
        <f>$V$81</f>
        <v>-</v>
      </c>
      <c r="M97" s="221"/>
      <c r="N97" s="221"/>
      <c r="O97" s="221"/>
      <c r="P97" s="221"/>
      <c r="Q97" s="221"/>
      <c r="R97" s="221"/>
      <c r="S97" s="222"/>
      <c r="T97" s="34"/>
    </row>
    <row r="98" spans="2:20" ht="27" hidden="1" customHeight="1">
      <c r="B98" s="215"/>
      <c r="C98" s="217"/>
      <c r="D98" s="217"/>
      <c r="E98" s="219"/>
      <c r="F98" s="219"/>
      <c r="G98" s="219"/>
      <c r="H98" s="219"/>
      <c r="I98" s="219"/>
      <c r="J98" s="219"/>
      <c r="K98" s="33">
        <v>3</v>
      </c>
      <c r="L98" s="220" t="str">
        <f>$V$83</f>
        <v>-</v>
      </c>
      <c r="M98" s="221"/>
      <c r="N98" s="221"/>
      <c r="O98" s="221"/>
      <c r="P98" s="221"/>
      <c r="Q98" s="221"/>
      <c r="R98" s="221"/>
      <c r="S98" s="222"/>
      <c r="T98" s="34"/>
    </row>
    <row r="99" spans="2:20" ht="27" hidden="1" customHeight="1">
      <c r="B99" s="215"/>
      <c r="C99" s="217"/>
      <c r="D99" s="217"/>
      <c r="E99" s="219"/>
      <c r="F99" s="219"/>
      <c r="G99" s="219"/>
      <c r="H99" s="219"/>
      <c r="I99" s="219"/>
      <c r="J99" s="219"/>
      <c r="K99" s="33">
        <v>4</v>
      </c>
      <c r="L99" s="220" t="str">
        <f>$V$85</f>
        <v>-</v>
      </c>
      <c r="M99" s="221"/>
      <c r="N99" s="221"/>
      <c r="O99" s="221"/>
      <c r="P99" s="221"/>
      <c r="Q99" s="221"/>
      <c r="R99" s="221"/>
      <c r="S99" s="222"/>
      <c r="T99" s="34"/>
    </row>
    <row r="100" spans="2:20" ht="27" hidden="1" customHeight="1">
      <c r="B100" s="216"/>
      <c r="C100" s="217"/>
      <c r="D100" s="217"/>
      <c r="E100" s="219"/>
      <c r="F100" s="219"/>
      <c r="G100" s="219"/>
      <c r="H100" s="219"/>
      <c r="I100" s="219"/>
      <c r="J100" s="219"/>
      <c r="K100" s="33">
        <v>5</v>
      </c>
      <c r="L100" s="220" t="str">
        <f>$V$87</f>
        <v>-</v>
      </c>
      <c r="M100" s="221"/>
      <c r="N100" s="221"/>
      <c r="O100" s="221"/>
      <c r="P100" s="221"/>
      <c r="Q100" s="221"/>
      <c r="R100" s="221"/>
      <c r="S100" s="222"/>
      <c r="T100" s="34"/>
    </row>
    <row r="101" spans="2:20" ht="27" hidden="1" customHeight="1">
      <c r="B101" s="214">
        <v>2</v>
      </c>
      <c r="C101" s="217" t="e">
        <f>IF(#REF!="","-",#REF!)</f>
        <v>#REF!</v>
      </c>
      <c r="D101" s="217"/>
      <c r="E101" s="218" t="e">
        <f>IF(LEN(#REF!)&gt;17,"-",#REF!)</f>
        <v>#REF!</v>
      </c>
      <c r="F101" s="219"/>
      <c r="G101" s="219"/>
      <c r="H101" s="219"/>
      <c r="I101" s="219"/>
      <c r="J101" s="219"/>
      <c r="K101" s="33">
        <v>1</v>
      </c>
      <c r="L101" s="220" t="e">
        <f>#REF!</f>
        <v>#REF!</v>
      </c>
      <c r="M101" s="221"/>
      <c r="N101" s="221"/>
      <c r="O101" s="221"/>
      <c r="P101" s="221"/>
      <c r="Q101" s="221"/>
      <c r="R101" s="221"/>
      <c r="S101" s="222"/>
      <c r="T101" s="34"/>
    </row>
    <row r="102" spans="2:20" ht="27" hidden="1" customHeight="1">
      <c r="B102" s="215"/>
      <c r="C102" s="217"/>
      <c r="D102" s="217"/>
      <c r="E102" s="219"/>
      <c r="F102" s="219"/>
      <c r="G102" s="219"/>
      <c r="H102" s="219"/>
      <c r="I102" s="219"/>
      <c r="J102" s="219"/>
      <c r="K102" s="33">
        <v>2</v>
      </c>
      <c r="L102" s="220" t="e">
        <f>#REF!</f>
        <v>#REF!</v>
      </c>
      <c r="M102" s="221"/>
      <c r="N102" s="221"/>
      <c r="O102" s="221"/>
      <c r="P102" s="221"/>
      <c r="Q102" s="221"/>
      <c r="R102" s="221"/>
      <c r="S102" s="222"/>
      <c r="T102" s="34"/>
    </row>
    <row r="103" spans="2:20" ht="27" hidden="1" customHeight="1">
      <c r="B103" s="215"/>
      <c r="C103" s="217"/>
      <c r="D103" s="217"/>
      <c r="E103" s="219"/>
      <c r="F103" s="219"/>
      <c r="G103" s="219"/>
      <c r="H103" s="219"/>
      <c r="I103" s="219"/>
      <c r="J103" s="219"/>
      <c r="K103" s="33">
        <v>3</v>
      </c>
      <c r="L103" s="220" t="e">
        <f>#REF!</f>
        <v>#REF!</v>
      </c>
      <c r="M103" s="221"/>
      <c r="N103" s="221"/>
      <c r="O103" s="221"/>
      <c r="P103" s="221"/>
      <c r="Q103" s="221"/>
      <c r="R103" s="221"/>
      <c r="S103" s="222"/>
      <c r="T103" s="34"/>
    </row>
    <row r="104" spans="2:20" ht="27" hidden="1" customHeight="1">
      <c r="B104" s="215"/>
      <c r="C104" s="217"/>
      <c r="D104" s="217"/>
      <c r="E104" s="219"/>
      <c r="F104" s="219"/>
      <c r="G104" s="219"/>
      <c r="H104" s="219"/>
      <c r="I104" s="219"/>
      <c r="J104" s="219"/>
      <c r="K104" s="33">
        <v>4</v>
      </c>
      <c r="L104" s="220" t="e">
        <f>#REF!</f>
        <v>#REF!</v>
      </c>
      <c r="M104" s="221"/>
      <c r="N104" s="221"/>
      <c r="O104" s="221"/>
      <c r="P104" s="221"/>
      <c r="Q104" s="221"/>
      <c r="R104" s="221"/>
      <c r="S104" s="222"/>
      <c r="T104" s="34"/>
    </row>
    <row r="105" spans="2:20" ht="27" hidden="1" customHeight="1">
      <c r="B105" s="216"/>
      <c r="C105" s="217"/>
      <c r="D105" s="217"/>
      <c r="E105" s="219"/>
      <c r="F105" s="219"/>
      <c r="G105" s="219"/>
      <c r="H105" s="219"/>
      <c r="I105" s="219"/>
      <c r="J105" s="219"/>
      <c r="K105" s="33">
        <v>5</v>
      </c>
      <c r="L105" s="220" t="e">
        <f>#REF!</f>
        <v>#REF!</v>
      </c>
      <c r="M105" s="221"/>
      <c r="N105" s="221"/>
      <c r="O105" s="221"/>
      <c r="P105" s="221"/>
      <c r="Q105" s="221"/>
      <c r="R105" s="221"/>
      <c r="S105" s="222"/>
      <c r="T105" s="34"/>
    </row>
    <row r="106" spans="2:20" ht="27" hidden="1" customHeight="1">
      <c r="B106" s="214">
        <v>3</v>
      </c>
      <c r="C106" s="217" t="e">
        <f>IF(#REF!="","-",#REF!)</f>
        <v>#REF!</v>
      </c>
      <c r="D106" s="217"/>
      <c r="E106" s="218" t="e">
        <f>IF(LEN(#REF!)&gt;17,"-",#REF!)</f>
        <v>#REF!</v>
      </c>
      <c r="F106" s="219"/>
      <c r="G106" s="219"/>
      <c r="H106" s="219"/>
      <c r="I106" s="219"/>
      <c r="J106" s="219"/>
      <c r="K106" s="33">
        <v>1</v>
      </c>
      <c r="L106" s="220" t="e">
        <f>#REF!</f>
        <v>#REF!</v>
      </c>
      <c r="M106" s="221"/>
      <c r="N106" s="221"/>
      <c r="O106" s="221"/>
      <c r="P106" s="221"/>
      <c r="Q106" s="221"/>
      <c r="R106" s="221"/>
      <c r="S106" s="222"/>
      <c r="T106" s="34"/>
    </row>
    <row r="107" spans="2:20" ht="27" hidden="1" customHeight="1">
      <c r="B107" s="215"/>
      <c r="C107" s="217"/>
      <c r="D107" s="217"/>
      <c r="E107" s="219"/>
      <c r="F107" s="219"/>
      <c r="G107" s="219"/>
      <c r="H107" s="219"/>
      <c r="I107" s="219"/>
      <c r="J107" s="219"/>
      <c r="K107" s="33">
        <v>2</v>
      </c>
      <c r="L107" s="220" t="e">
        <f>#REF!</f>
        <v>#REF!</v>
      </c>
      <c r="M107" s="221"/>
      <c r="N107" s="221"/>
      <c r="O107" s="221"/>
      <c r="P107" s="221"/>
      <c r="Q107" s="221"/>
      <c r="R107" s="221"/>
      <c r="S107" s="222"/>
      <c r="T107" s="34"/>
    </row>
    <row r="108" spans="2:20" ht="27" hidden="1" customHeight="1">
      <c r="B108" s="215"/>
      <c r="C108" s="217"/>
      <c r="D108" s="217"/>
      <c r="E108" s="219"/>
      <c r="F108" s="219"/>
      <c r="G108" s="219"/>
      <c r="H108" s="219"/>
      <c r="I108" s="219"/>
      <c r="J108" s="219"/>
      <c r="K108" s="33">
        <v>3</v>
      </c>
      <c r="L108" s="220" t="e">
        <f>#REF!</f>
        <v>#REF!</v>
      </c>
      <c r="M108" s="221"/>
      <c r="N108" s="221"/>
      <c r="O108" s="221"/>
      <c r="P108" s="221"/>
      <c r="Q108" s="221"/>
      <c r="R108" s="221"/>
      <c r="S108" s="222"/>
      <c r="T108" s="34"/>
    </row>
    <row r="109" spans="2:20" ht="27" hidden="1" customHeight="1">
      <c r="B109" s="215"/>
      <c r="C109" s="217"/>
      <c r="D109" s="217"/>
      <c r="E109" s="219"/>
      <c r="F109" s="219"/>
      <c r="G109" s="219"/>
      <c r="H109" s="219"/>
      <c r="I109" s="219"/>
      <c r="J109" s="219"/>
      <c r="K109" s="33">
        <v>4</v>
      </c>
      <c r="L109" s="220" t="e">
        <f>#REF!</f>
        <v>#REF!</v>
      </c>
      <c r="M109" s="221"/>
      <c r="N109" s="221"/>
      <c r="O109" s="221"/>
      <c r="P109" s="221"/>
      <c r="Q109" s="221"/>
      <c r="R109" s="221"/>
      <c r="S109" s="222"/>
      <c r="T109" s="34"/>
    </row>
    <row r="110" spans="2:20" ht="27" hidden="1" customHeight="1">
      <c r="B110" s="216"/>
      <c r="C110" s="217"/>
      <c r="D110" s="217"/>
      <c r="E110" s="219"/>
      <c r="F110" s="219"/>
      <c r="G110" s="219"/>
      <c r="H110" s="219"/>
      <c r="I110" s="219"/>
      <c r="J110" s="219"/>
      <c r="K110" s="33">
        <v>5</v>
      </c>
      <c r="L110" s="220" t="e">
        <f>#REF!</f>
        <v>#REF!</v>
      </c>
      <c r="M110" s="221"/>
      <c r="N110" s="221"/>
      <c r="O110" s="221"/>
      <c r="P110" s="221"/>
      <c r="Q110" s="221"/>
      <c r="R110" s="221"/>
      <c r="S110" s="222"/>
      <c r="T110" s="34"/>
    </row>
    <row r="111" spans="2:20" ht="27" hidden="1" customHeight="1">
      <c r="B111" s="214">
        <v>4</v>
      </c>
      <c r="C111" s="217" t="e">
        <f>IF(#REF!="","-",#REF!)</f>
        <v>#REF!</v>
      </c>
      <c r="D111" s="217"/>
      <c r="E111" s="218" t="e">
        <f>IF(LEN(#REF!)&gt;17,"-",#REF!)</f>
        <v>#REF!</v>
      </c>
      <c r="F111" s="219"/>
      <c r="G111" s="219"/>
      <c r="H111" s="219"/>
      <c r="I111" s="219"/>
      <c r="J111" s="219"/>
      <c r="K111" s="33">
        <v>1</v>
      </c>
      <c r="L111" s="220" t="e">
        <f>#REF!</f>
        <v>#REF!</v>
      </c>
      <c r="M111" s="221"/>
      <c r="N111" s="221"/>
      <c r="O111" s="221"/>
      <c r="P111" s="221"/>
      <c r="Q111" s="221"/>
      <c r="R111" s="221"/>
      <c r="S111" s="222"/>
      <c r="T111" s="34"/>
    </row>
    <row r="112" spans="2:20" ht="27" hidden="1" customHeight="1">
      <c r="B112" s="215"/>
      <c r="C112" s="217"/>
      <c r="D112" s="217"/>
      <c r="E112" s="219"/>
      <c r="F112" s="219"/>
      <c r="G112" s="219"/>
      <c r="H112" s="219"/>
      <c r="I112" s="219"/>
      <c r="J112" s="219"/>
      <c r="K112" s="33">
        <v>2</v>
      </c>
      <c r="L112" s="220" t="e">
        <f>#REF!</f>
        <v>#REF!</v>
      </c>
      <c r="M112" s="221"/>
      <c r="N112" s="221"/>
      <c r="O112" s="221"/>
      <c r="P112" s="221"/>
      <c r="Q112" s="221"/>
      <c r="R112" s="221"/>
      <c r="S112" s="222"/>
      <c r="T112" s="34"/>
    </row>
    <row r="113" spans="2:20" ht="27" hidden="1" customHeight="1">
      <c r="B113" s="215"/>
      <c r="C113" s="217"/>
      <c r="D113" s="217"/>
      <c r="E113" s="219"/>
      <c r="F113" s="219"/>
      <c r="G113" s="219"/>
      <c r="H113" s="219"/>
      <c r="I113" s="219"/>
      <c r="J113" s="219"/>
      <c r="K113" s="33">
        <v>3</v>
      </c>
      <c r="L113" s="220" t="e">
        <f>#REF!</f>
        <v>#REF!</v>
      </c>
      <c r="M113" s="221"/>
      <c r="N113" s="221"/>
      <c r="O113" s="221"/>
      <c r="P113" s="221"/>
      <c r="Q113" s="221"/>
      <c r="R113" s="221"/>
      <c r="S113" s="222"/>
      <c r="T113" s="34"/>
    </row>
    <row r="114" spans="2:20" ht="27" hidden="1" customHeight="1">
      <c r="B114" s="215"/>
      <c r="C114" s="217"/>
      <c r="D114" s="217"/>
      <c r="E114" s="219"/>
      <c r="F114" s="219"/>
      <c r="G114" s="219"/>
      <c r="H114" s="219"/>
      <c r="I114" s="219"/>
      <c r="J114" s="219"/>
      <c r="K114" s="33">
        <v>4</v>
      </c>
      <c r="L114" s="220" t="e">
        <f>#REF!</f>
        <v>#REF!</v>
      </c>
      <c r="M114" s="221"/>
      <c r="N114" s="221"/>
      <c r="O114" s="221"/>
      <c r="P114" s="221"/>
      <c r="Q114" s="221"/>
      <c r="R114" s="221"/>
      <c r="S114" s="222"/>
      <c r="T114" s="34"/>
    </row>
    <row r="115" spans="2:20" ht="27" hidden="1" customHeight="1">
      <c r="B115" s="216"/>
      <c r="C115" s="217"/>
      <c r="D115" s="217"/>
      <c r="E115" s="219"/>
      <c r="F115" s="219"/>
      <c r="G115" s="219"/>
      <c r="H115" s="219"/>
      <c r="I115" s="219"/>
      <c r="J115" s="219"/>
      <c r="K115" s="33">
        <v>5</v>
      </c>
      <c r="L115" s="220" t="e">
        <f>#REF!</f>
        <v>#REF!</v>
      </c>
      <c r="M115" s="221"/>
      <c r="N115" s="221"/>
      <c r="O115" s="221"/>
      <c r="P115" s="221"/>
      <c r="Q115" s="221"/>
      <c r="R115" s="221"/>
      <c r="S115" s="222"/>
      <c r="T115" s="34"/>
    </row>
    <row r="116" spans="2:20" ht="27" hidden="1" customHeight="1">
      <c r="B116" s="214">
        <v>5</v>
      </c>
      <c r="C116" s="217" t="e">
        <f>IF(#REF!="","-",#REF!)</f>
        <v>#REF!</v>
      </c>
      <c r="D116" s="217"/>
      <c r="E116" s="218" t="e">
        <f>IF(LEN(#REF!)&gt;17,"-",#REF!)</f>
        <v>#REF!</v>
      </c>
      <c r="F116" s="219"/>
      <c r="G116" s="219"/>
      <c r="H116" s="219"/>
      <c r="I116" s="219"/>
      <c r="J116" s="219"/>
      <c r="K116" s="33">
        <v>1</v>
      </c>
      <c r="L116" s="220" t="e">
        <f>#REF!</f>
        <v>#REF!</v>
      </c>
      <c r="M116" s="221"/>
      <c r="N116" s="221"/>
      <c r="O116" s="221"/>
      <c r="P116" s="221"/>
      <c r="Q116" s="221"/>
      <c r="R116" s="221"/>
      <c r="S116" s="222"/>
      <c r="T116" s="34"/>
    </row>
    <row r="117" spans="2:20" ht="27" hidden="1" customHeight="1">
      <c r="B117" s="215"/>
      <c r="C117" s="217"/>
      <c r="D117" s="217"/>
      <c r="E117" s="219"/>
      <c r="F117" s="219"/>
      <c r="G117" s="219"/>
      <c r="H117" s="219"/>
      <c r="I117" s="219"/>
      <c r="J117" s="219"/>
      <c r="K117" s="33">
        <v>2</v>
      </c>
      <c r="L117" s="220" t="e">
        <f>#REF!</f>
        <v>#REF!</v>
      </c>
      <c r="M117" s="221"/>
      <c r="N117" s="221"/>
      <c r="O117" s="221"/>
      <c r="P117" s="221"/>
      <c r="Q117" s="221"/>
      <c r="R117" s="221"/>
      <c r="S117" s="222"/>
      <c r="T117" s="34"/>
    </row>
    <row r="118" spans="2:20" ht="27" hidden="1" customHeight="1">
      <c r="B118" s="215"/>
      <c r="C118" s="217"/>
      <c r="D118" s="217"/>
      <c r="E118" s="219"/>
      <c r="F118" s="219"/>
      <c r="G118" s="219"/>
      <c r="H118" s="219"/>
      <c r="I118" s="219"/>
      <c r="J118" s="219"/>
      <c r="K118" s="33">
        <v>3</v>
      </c>
      <c r="L118" s="220" t="e">
        <f>#REF!</f>
        <v>#REF!</v>
      </c>
      <c r="M118" s="221"/>
      <c r="N118" s="221"/>
      <c r="O118" s="221"/>
      <c r="P118" s="221"/>
      <c r="Q118" s="221"/>
      <c r="R118" s="221"/>
      <c r="S118" s="222"/>
      <c r="T118" s="34"/>
    </row>
    <row r="119" spans="2:20" ht="27" hidden="1" customHeight="1">
      <c r="B119" s="215"/>
      <c r="C119" s="217"/>
      <c r="D119" s="217"/>
      <c r="E119" s="219"/>
      <c r="F119" s="219"/>
      <c r="G119" s="219"/>
      <c r="H119" s="219"/>
      <c r="I119" s="219"/>
      <c r="J119" s="219"/>
      <c r="K119" s="33">
        <v>4</v>
      </c>
      <c r="L119" s="220" t="e">
        <f>#REF!</f>
        <v>#REF!</v>
      </c>
      <c r="M119" s="221"/>
      <c r="N119" s="221"/>
      <c r="O119" s="221"/>
      <c r="P119" s="221"/>
      <c r="Q119" s="221"/>
      <c r="R119" s="221"/>
      <c r="S119" s="222"/>
      <c r="T119" s="34"/>
    </row>
    <row r="120" spans="2:20" ht="27" hidden="1" customHeight="1">
      <c r="B120" s="216"/>
      <c r="C120" s="217"/>
      <c r="D120" s="217"/>
      <c r="E120" s="219"/>
      <c r="F120" s="219"/>
      <c r="G120" s="219"/>
      <c r="H120" s="219"/>
      <c r="I120" s="219"/>
      <c r="J120" s="219"/>
      <c r="K120" s="33">
        <v>5</v>
      </c>
      <c r="L120" s="220" t="e">
        <f>#REF!</f>
        <v>#REF!</v>
      </c>
      <c r="M120" s="221"/>
      <c r="N120" s="221"/>
      <c r="O120" s="221"/>
      <c r="P120" s="221"/>
      <c r="Q120" s="221"/>
      <c r="R120" s="221"/>
      <c r="S120" s="222"/>
      <c r="T120" s="34"/>
    </row>
    <row r="121" spans="2:20" ht="12.75" hidden="1" customHeight="1"/>
    <row r="122" spans="2:20" ht="12.75" hidden="1" customHeight="1"/>
    <row r="123" spans="2:20" ht="12.75" hidden="1" customHeight="1"/>
    <row r="124" spans="2:20" ht="12.75" hidden="1" customHeight="1"/>
    <row r="125" spans="2:20" ht="12.75" hidden="1" customHeight="1"/>
    <row r="126" spans="2:20" hidden="1"/>
    <row r="127" spans="2:20" hidden="1"/>
    <row r="128" spans="2:20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spans="1:2" hidden="1"/>
    <row r="162" spans="1:2" hidden="1"/>
    <row r="163" spans="1:2" hidden="1"/>
    <row r="164" spans="1:2" hidden="1"/>
    <row r="165" spans="1:2" hidden="1">
      <c r="A165" s="1">
        <v>1</v>
      </c>
      <c r="B165" s="10" t="s">
        <v>33</v>
      </c>
    </row>
    <row r="166" spans="1:2" hidden="1">
      <c r="A166" s="1">
        <v>2</v>
      </c>
      <c r="B166" s="10" t="s">
        <v>34</v>
      </c>
    </row>
    <row r="167" spans="1:2" hidden="1">
      <c r="A167" s="1">
        <v>3</v>
      </c>
      <c r="B167" s="10" t="s">
        <v>35</v>
      </c>
    </row>
    <row r="168" spans="1:2" hidden="1">
      <c r="A168" s="1">
        <v>4</v>
      </c>
      <c r="B168" s="10" t="s">
        <v>36</v>
      </c>
    </row>
    <row r="169" spans="1:2" hidden="1"/>
    <row r="170" spans="1:2" hidden="1"/>
    <row r="171" spans="1:2" hidden="1">
      <c r="B171" s="1" t="s">
        <v>37</v>
      </c>
    </row>
    <row r="172" spans="1:2" hidden="1">
      <c r="A172" s="1">
        <v>1</v>
      </c>
      <c r="B172" s="1" t="s">
        <v>38</v>
      </c>
    </row>
    <row r="173" spans="1:2" hidden="1">
      <c r="A173" s="1">
        <v>2</v>
      </c>
      <c r="B173" s="1" t="s">
        <v>39</v>
      </c>
    </row>
    <row r="174" spans="1:2" hidden="1">
      <c r="A174" s="1">
        <v>3</v>
      </c>
      <c r="B174" s="1" t="s">
        <v>40</v>
      </c>
    </row>
    <row r="175" spans="1:2" hidden="1">
      <c r="A175" s="1">
        <v>4</v>
      </c>
      <c r="B175" s="1" t="s">
        <v>41</v>
      </c>
    </row>
    <row r="176" spans="1:2" hidden="1"/>
    <row r="177" spans="1:2" hidden="1"/>
    <row r="178" spans="1:2" hidden="1">
      <c r="B178" s="1" t="s">
        <v>42</v>
      </c>
    </row>
    <row r="179" spans="1:2" hidden="1">
      <c r="A179" s="1">
        <v>1.1000000000000001</v>
      </c>
      <c r="B179" s="1" t="s">
        <v>43</v>
      </c>
    </row>
    <row r="180" spans="1:2" hidden="1">
      <c r="A180" s="1">
        <v>1.2</v>
      </c>
      <c r="B180" s="1" t="s">
        <v>44</v>
      </c>
    </row>
    <row r="181" spans="1:2" hidden="1">
      <c r="A181" s="1">
        <v>1.3</v>
      </c>
      <c r="B181" s="1" t="s">
        <v>45</v>
      </c>
    </row>
    <row r="182" spans="1:2" hidden="1">
      <c r="A182" s="1">
        <v>1.4</v>
      </c>
      <c r="B182" s="1" t="s">
        <v>46</v>
      </c>
    </row>
    <row r="183" spans="1:2" hidden="1">
      <c r="A183" s="1">
        <v>1.5</v>
      </c>
      <c r="B183" s="1" t="s">
        <v>47</v>
      </c>
    </row>
    <row r="184" spans="1:2" hidden="1">
      <c r="A184" s="1">
        <v>1.6</v>
      </c>
      <c r="B184" s="1" t="s">
        <v>48</v>
      </c>
    </row>
    <row r="185" spans="1:2" hidden="1">
      <c r="A185" s="1">
        <v>1.7</v>
      </c>
      <c r="B185" s="1" t="s">
        <v>49</v>
      </c>
    </row>
    <row r="186" spans="1:2" hidden="1">
      <c r="A186" s="1">
        <v>1.8</v>
      </c>
      <c r="B186" s="1" t="s">
        <v>50</v>
      </c>
    </row>
    <row r="187" spans="1:2" hidden="1">
      <c r="A187" s="1">
        <v>2.1</v>
      </c>
      <c r="B187" s="1" t="s">
        <v>51</v>
      </c>
    </row>
    <row r="188" spans="1:2" hidden="1">
      <c r="A188" s="1">
        <v>2.2000000000000002</v>
      </c>
      <c r="B188" s="1" t="s">
        <v>52</v>
      </c>
    </row>
    <row r="189" spans="1:2" hidden="1">
      <c r="A189" s="1">
        <v>2.2999999999999998</v>
      </c>
      <c r="B189" s="1" t="s">
        <v>53</v>
      </c>
    </row>
    <row r="190" spans="1:2" hidden="1">
      <c r="A190" s="1">
        <v>2.4</v>
      </c>
      <c r="B190" s="1" t="s">
        <v>54</v>
      </c>
    </row>
    <row r="191" spans="1:2" hidden="1">
      <c r="A191" s="1">
        <v>2.5</v>
      </c>
      <c r="B191" s="1" t="s">
        <v>55</v>
      </c>
    </row>
    <row r="192" spans="1:2" hidden="1">
      <c r="A192" s="1">
        <v>2.6</v>
      </c>
      <c r="B192" s="1" t="s">
        <v>56</v>
      </c>
    </row>
    <row r="193" spans="1:2" hidden="1">
      <c r="A193" s="1">
        <v>2.7</v>
      </c>
      <c r="B193" s="1" t="s">
        <v>57</v>
      </c>
    </row>
    <row r="194" spans="1:2" hidden="1">
      <c r="A194" s="1">
        <v>3.1</v>
      </c>
      <c r="B194" s="1" t="s">
        <v>58</v>
      </c>
    </row>
    <row r="195" spans="1:2" hidden="1">
      <c r="A195" s="1">
        <v>3.2</v>
      </c>
      <c r="B195" s="1" t="s">
        <v>59</v>
      </c>
    </row>
    <row r="196" spans="1:2" hidden="1">
      <c r="A196" s="1">
        <v>3.3</v>
      </c>
      <c r="B196" s="1" t="s">
        <v>60</v>
      </c>
    </row>
    <row r="197" spans="1:2" hidden="1">
      <c r="A197" s="1">
        <v>3.4</v>
      </c>
      <c r="B197" s="1" t="s">
        <v>61</v>
      </c>
    </row>
    <row r="198" spans="1:2" hidden="1">
      <c r="A198" s="1">
        <v>3.5</v>
      </c>
      <c r="B198" s="1" t="s">
        <v>62</v>
      </c>
    </row>
    <row r="199" spans="1:2" hidden="1">
      <c r="A199" s="1">
        <v>3.6</v>
      </c>
      <c r="B199" s="1" t="s">
        <v>63</v>
      </c>
    </row>
    <row r="200" spans="1:2" hidden="1">
      <c r="A200" s="1">
        <v>3.7</v>
      </c>
      <c r="B200" s="1" t="s">
        <v>64</v>
      </c>
    </row>
    <row r="201" spans="1:2" hidden="1">
      <c r="A201" s="1">
        <v>3.8</v>
      </c>
      <c r="B201" s="1" t="s">
        <v>65</v>
      </c>
    </row>
    <row r="202" spans="1:2" hidden="1">
      <c r="A202" s="1">
        <v>3.9</v>
      </c>
      <c r="B202" s="1" t="s">
        <v>66</v>
      </c>
    </row>
    <row r="203" spans="1:2" hidden="1">
      <c r="A203" s="1">
        <v>4.0999999999999996</v>
      </c>
      <c r="B203" s="1" t="s">
        <v>67</v>
      </c>
    </row>
    <row r="204" spans="1:2" hidden="1">
      <c r="A204" s="1">
        <v>4.2</v>
      </c>
      <c r="B204" s="1" t="s">
        <v>68</v>
      </c>
    </row>
    <row r="205" spans="1:2" hidden="1">
      <c r="A205" s="1">
        <v>4.3</v>
      </c>
      <c r="B205" s="1" t="s">
        <v>69</v>
      </c>
    </row>
    <row r="206" spans="1:2" hidden="1">
      <c r="A206" s="1">
        <v>4.4000000000000004</v>
      </c>
      <c r="B206" s="1" t="s">
        <v>70</v>
      </c>
    </row>
    <row r="207" spans="1:2" hidden="1"/>
    <row r="208" spans="1:2" hidden="1"/>
    <row r="209" spans="1:2" hidden="1"/>
    <row r="210" spans="1:2" hidden="1">
      <c r="B210" s="1" t="s">
        <v>71</v>
      </c>
    </row>
    <row r="211" spans="1:2" hidden="1">
      <c r="A211" s="1" t="s">
        <v>72</v>
      </c>
      <c r="B211" s="1" t="s">
        <v>43</v>
      </c>
    </row>
    <row r="212" spans="1:2" hidden="1">
      <c r="A212" s="1" t="s">
        <v>73</v>
      </c>
      <c r="B212" s="1" t="s">
        <v>74</v>
      </c>
    </row>
    <row r="213" spans="1:2" hidden="1">
      <c r="A213" s="1" t="s">
        <v>75</v>
      </c>
      <c r="B213" s="1" t="s">
        <v>76</v>
      </c>
    </row>
    <row r="214" spans="1:2" hidden="1">
      <c r="A214" s="1" t="s">
        <v>77</v>
      </c>
      <c r="B214" s="1" t="s">
        <v>78</v>
      </c>
    </row>
    <row r="215" spans="1:2" hidden="1">
      <c r="A215" s="1" t="s">
        <v>79</v>
      </c>
      <c r="B215" s="1" t="s">
        <v>80</v>
      </c>
    </row>
    <row r="216" spans="1:2" hidden="1">
      <c r="A216" s="1" t="s">
        <v>81</v>
      </c>
      <c r="B216" s="1" t="s">
        <v>82</v>
      </c>
    </row>
    <row r="217" spans="1:2" hidden="1">
      <c r="A217" s="1" t="s">
        <v>83</v>
      </c>
      <c r="B217" s="1" t="s">
        <v>84</v>
      </c>
    </row>
    <row r="218" spans="1:2" hidden="1">
      <c r="A218" s="1" t="s">
        <v>85</v>
      </c>
      <c r="B218" s="1" t="s">
        <v>86</v>
      </c>
    </row>
    <row r="219" spans="1:2" hidden="1">
      <c r="A219" s="1" t="s">
        <v>87</v>
      </c>
      <c r="B219" s="1" t="s">
        <v>88</v>
      </c>
    </row>
    <row r="220" spans="1:2" hidden="1">
      <c r="A220" s="1" t="s">
        <v>89</v>
      </c>
      <c r="B220" s="1" t="s">
        <v>90</v>
      </c>
    </row>
    <row r="221" spans="1:2" hidden="1">
      <c r="A221" s="1" t="s">
        <v>91</v>
      </c>
      <c r="B221" s="1" t="s">
        <v>92</v>
      </c>
    </row>
    <row r="222" spans="1:2" hidden="1">
      <c r="A222" s="1" t="s">
        <v>93</v>
      </c>
      <c r="B222" s="1" t="s">
        <v>94</v>
      </c>
    </row>
    <row r="223" spans="1:2" hidden="1">
      <c r="A223" s="1" t="s">
        <v>95</v>
      </c>
      <c r="B223" s="1" t="s">
        <v>96</v>
      </c>
    </row>
    <row r="224" spans="1:2" hidden="1">
      <c r="A224" s="1" t="s">
        <v>97</v>
      </c>
      <c r="B224" s="1" t="s">
        <v>98</v>
      </c>
    </row>
    <row r="225" spans="1:2" hidden="1">
      <c r="A225" s="1" t="s">
        <v>99</v>
      </c>
      <c r="B225" s="1" t="s">
        <v>100</v>
      </c>
    </row>
    <row r="226" spans="1:2" hidden="1">
      <c r="A226" s="1" t="s">
        <v>101</v>
      </c>
      <c r="B226" s="1" t="s">
        <v>46</v>
      </c>
    </row>
    <row r="227" spans="1:2" hidden="1">
      <c r="A227" s="1" t="s">
        <v>102</v>
      </c>
      <c r="B227" s="1" t="s">
        <v>103</v>
      </c>
    </row>
    <row r="228" spans="1:2" hidden="1">
      <c r="A228" s="1" t="s">
        <v>104</v>
      </c>
      <c r="B228" s="1" t="s">
        <v>105</v>
      </c>
    </row>
    <row r="229" spans="1:2" hidden="1">
      <c r="A229" s="1" t="s">
        <v>106</v>
      </c>
      <c r="B229" s="1" t="s">
        <v>107</v>
      </c>
    </row>
    <row r="230" spans="1:2" hidden="1">
      <c r="A230" s="1" t="s">
        <v>108</v>
      </c>
      <c r="B230" s="1" t="s">
        <v>109</v>
      </c>
    </row>
    <row r="231" spans="1:2" hidden="1">
      <c r="A231" s="1" t="s">
        <v>110</v>
      </c>
      <c r="B231" s="1" t="s">
        <v>111</v>
      </c>
    </row>
    <row r="232" spans="1:2" hidden="1">
      <c r="A232" s="1" t="s">
        <v>112</v>
      </c>
      <c r="B232" s="1" t="s">
        <v>113</v>
      </c>
    </row>
    <row r="233" spans="1:2" hidden="1">
      <c r="A233" s="1" t="s">
        <v>114</v>
      </c>
      <c r="B233" s="1" t="s">
        <v>115</v>
      </c>
    </row>
    <row r="234" spans="1:2" hidden="1">
      <c r="A234" s="1" t="s">
        <v>116</v>
      </c>
      <c r="B234" s="1" t="s">
        <v>117</v>
      </c>
    </row>
    <row r="235" spans="1:2" hidden="1">
      <c r="A235" s="1" t="s">
        <v>118</v>
      </c>
      <c r="B235" s="1" t="s">
        <v>119</v>
      </c>
    </row>
    <row r="236" spans="1:2" hidden="1">
      <c r="A236" s="1" t="s">
        <v>120</v>
      </c>
      <c r="B236" s="1" t="s">
        <v>121</v>
      </c>
    </row>
    <row r="237" spans="1:2" hidden="1">
      <c r="A237" s="1" t="s">
        <v>122</v>
      </c>
      <c r="B237" s="1" t="s">
        <v>123</v>
      </c>
    </row>
    <row r="238" spans="1:2" hidden="1">
      <c r="A238" s="1" t="s">
        <v>124</v>
      </c>
      <c r="B238" s="1" t="s">
        <v>125</v>
      </c>
    </row>
    <row r="239" spans="1:2" hidden="1">
      <c r="A239" s="1" t="s">
        <v>126</v>
      </c>
      <c r="B239" s="1" t="s">
        <v>127</v>
      </c>
    </row>
    <row r="240" spans="1:2" hidden="1">
      <c r="A240" s="1" t="s">
        <v>128</v>
      </c>
      <c r="B240" s="1" t="s">
        <v>100</v>
      </c>
    </row>
    <row r="241" spans="1:2" hidden="1">
      <c r="A241" s="1" t="s">
        <v>129</v>
      </c>
      <c r="B241" s="1" t="s">
        <v>130</v>
      </c>
    </row>
    <row r="242" spans="1:2" hidden="1">
      <c r="A242" s="1" t="s">
        <v>131</v>
      </c>
      <c r="B242" s="1" t="s">
        <v>132</v>
      </c>
    </row>
    <row r="243" spans="1:2" hidden="1">
      <c r="A243" s="1" t="s">
        <v>133</v>
      </c>
      <c r="B243" s="1" t="s">
        <v>134</v>
      </c>
    </row>
    <row r="244" spans="1:2" hidden="1">
      <c r="A244" s="1" t="s">
        <v>135</v>
      </c>
      <c r="B244" s="1" t="s">
        <v>136</v>
      </c>
    </row>
    <row r="245" spans="1:2" hidden="1">
      <c r="A245" s="1" t="s">
        <v>137</v>
      </c>
      <c r="B245" s="1" t="s">
        <v>138</v>
      </c>
    </row>
    <row r="246" spans="1:2" hidden="1">
      <c r="A246" s="1" t="s">
        <v>139</v>
      </c>
      <c r="B246" s="1" t="s">
        <v>140</v>
      </c>
    </row>
    <row r="247" spans="1:2" hidden="1">
      <c r="A247" s="1" t="s">
        <v>141</v>
      </c>
      <c r="B247" s="1" t="s">
        <v>142</v>
      </c>
    </row>
    <row r="248" spans="1:2" hidden="1">
      <c r="A248" s="1" t="s">
        <v>143</v>
      </c>
      <c r="B248" s="1" t="s">
        <v>144</v>
      </c>
    </row>
    <row r="249" spans="1:2" hidden="1">
      <c r="A249" s="1" t="s">
        <v>145</v>
      </c>
      <c r="B249" s="1" t="s">
        <v>146</v>
      </c>
    </row>
    <row r="250" spans="1:2" hidden="1">
      <c r="A250" s="1" t="s">
        <v>147</v>
      </c>
      <c r="B250" s="1" t="s">
        <v>148</v>
      </c>
    </row>
    <row r="251" spans="1:2" hidden="1">
      <c r="A251" s="1" t="s">
        <v>149</v>
      </c>
      <c r="B251" s="1" t="s">
        <v>150</v>
      </c>
    </row>
    <row r="252" spans="1:2" hidden="1">
      <c r="A252" s="1" t="s">
        <v>151</v>
      </c>
      <c r="B252" s="1" t="s">
        <v>152</v>
      </c>
    </row>
    <row r="253" spans="1:2" hidden="1">
      <c r="A253" s="1" t="s">
        <v>153</v>
      </c>
      <c r="B253" s="1" t="s">
        <v>154</v>
      </c>
    </row>
    <row r="254" spans="1:2" hidden="1">
      <c r="A254" s="1" t="s">
        <v>155</v>
      </c>
      <c r="B254" s="1" t="s">
        <v>156</v>
      </c>
    </row>
    <row r="255" spans="1:2" hidden="1">
      <c r="A255" s="1" t="s">
        <v>157</v>
      </c>
      <c r="B255" s="1" t="s">
        <v>158</v>
      </c>
    </row>
    <row r="256" spans="1:2" hidden="1">
      <c r="A256" s="1" t="s">
        <v>159</v>
      </c>
      <c r="B256" s="1" t="s">
        <v>160</v>
      </c>
    </row>
    <row r="257" spans="1:2" hidden="1">
      <c r="A257" s="1" t="s">
        <v>161</v>
      </c>
      <c r="B257" s="1" t="s">
        <v>162</v>
      </c>
    </row>
    <row r="258" spans="1:2" hidden="1">
      <c r="A258" s="1" t="s">
        <v>163</v>
      </c>
      <c r="B258" s="1" t="s">
        <v>164</v>
      </c>
    </row>
    <row r="259" spans="1:2" hidden="1">
      <c r="A259" s="1" t="s">
        <v>165</v>
      </c>
      <c r="B259" s="1" t="s">
        <v>166</v>
      </c>
    </row>
    <row r="260" spans="1:2" hidden="1">
      <c r="A260" s="1" t="s">
        <v>167</v>
      </c>
      <c r="B260" s="1" t="s">
        <v>168</v>
      </c>
    </row>
    <row r="261" spans="1:2" hidden="1">
      <c r="A261" s="1" t="s">
        <v>169</v>
      </c>
      <c r="B261" s="1" t="s">
        <v>170</v>
      </c>
    </row>
    <row r="262" spans="1:2" hidden="1">
      <c r="A262" s="1" t="s">
        <v>171</v>
      </c>
      <c r="B262" s="1" t="s">
        <v>172</v>
      </c>
    </row>
    <row r="263" spans="1:2" hidden="1">
      <c r="A263" s="1" t="s">
        <v>173</v>
      </c>
      <c r="B263" s="1" t="s">
        <v>174</v>
      </c>
    </row>
    <row r="264" spans="1:2" hidden="1">
      <c r="A264" s="1" t="s">
        <v>175</v>
      </c>
      <c r="B264" s="1" t="s">
        <v>176</v>
      </c>
    </row>
    <row r="265" spans="1:2" hidden="1">
      <c r="A265" s="1" t="s">
        <v>177</v>
      </c>
      <c r="B265" s="1" t="s">
        <v>178</v>
      </c>
    </row>
    <row r="266" spans="1:2" hidden="1">
      <c r="A266" s="1" t="s">
        <v>179</v>
      </c>
      <c r="B266" s="1" t="s">
        <v>180</v>
      </c>
    </row>
    <row r="267" spans="1:2" hidden="1">
      <c r="A267" s="1" t="s">
        <v>181</v>
      </c>
      <c r="B267" s="1" t="s">
        <v>182</v>
      </c>
    </row>
    <row r="268" spans="1:2" hidden="1">
      <c r="A268" s="1" t="s">
        <v>183</v>
      </c>
      <c r="B268" s="1" t="s">
        <v>184</v>
      </c>
    </row>
    <row r="269" spans="1:2" hidden="1">
      <c r="A269" s="1" t="s">
        <v>185</v>
      </c>
      <c r="B269" s="1" t="s">
        <v>186</v>
      </c>
    </row>
    <row r="270" spans="1:2" hidden="1">
      <c r="A270" s="1" t="s">
        <v>187</v>
      </c>
      <c r="B270" s="1" t="s">
        <v>188</v>
      </c>
    </row>
    <row r="271" spans="1:2" hidden="1">
      <c r="A271" s="1" t="s">
        <v>189</v>
      </c>
      <c r="B271" s="1" t="s">
        <v>190</v>
      </c>
    </row>
    <row r="272" spans="1:2" hidden="1">
      <c r="A272" s="1" t="s">
        <v>191</v>
      </c>
      <c r="B272" s="1" t="s">
        <v>192</v>
      </c>
    </row>
    <row r="273" spans="1:2" hidden="1">
      <c r="A273" s="1" t="s">
        <v>193</v>
      </c>
      <c r="B273" s="1" t="s">
        <v>194</v>
      </c>
    </row>
    <row r="274" spans="1:2" hidden="1">
      <c r="A274" s="1" t="s">
        <v>195</v>
      </c>
      <c r="B274" s="1" t="s">
        <v>196</v>
      </c>
    </row>
    <row r="275" spans="1:2" hidden="1">
      <c r="A275" s="1" t="s">
        <v>197</v>
      </c>
      <c r="B275" s="1" t="s">
        <v>198</v>
      </c>
    </row>
    <row r="276" spans="1:2" hidden="1">
      <c r="A276" s="1" t="s">
        <v>199</v>
      </c>
      <c r="B276" s="1" t="s">
        <v>200</v>
      </c>
    </row>
    <row r="277" spans="1:2" hidden="1">
      <c r="A277" s="1" t="s">
        <v>201</v>
      </c>
      <c r="B277" s="1" t="s">
        <v>202</v>
      </c>
    </row>
    <row r="278" spans="1:2" hidden="1">
      <c r="A278" s="1" t="s">
        <v>203</v>
      </c>
      <c r="B278" s="1" t="s">
        <v>204</v>
      </c>
    </row>
    <row r="279" spans="1:2" hidden="1">
      <c r="A279" s="1" t="s">
        <v>205</v>
      </c>
      <c r="B279" s="1" t="s">
        <v>206</v>
      </c>
    </row>
    <row r="280" spans="1:2" hidden="1">
      <c r="A280" s="1" t="s">
        <v>207</v>
      </c>
      <c r="B280" s="1" t="s">
        <v>208</v>
      </c>
    </row>
    <row r="281" spans="1:2" hidden="1">
      <c r="A281" s="1" t="s">
        <v>209</v>
      </c>
      <c r="B281" s="1" t="s">
        <v>210</v>
      </c>
    </row>
    <row r="282" spans="1:2" hidden="1">
      <c r="A282" s="1" t="s">
        <v>211</v>
      </c>
      <c r="B282" s="1" t="s">
        <v>212</v>
      </c>
    </row>
    <row r="283" spans="1:2" hidden="1">
      <c r="A283" s="1" t="s">
        <v>213</v>
      </c>
      <c r="B283" s="1" t="s">
        <v>214</v>
      </c>
    </row>
    <row r="284" spans="1:2" hidden="1">
      <c r="A284" s="1" t="s">
        <v>215</v>
      </c>
      <c r="B284" s="1" t="s">
        <v>216</v>
      </c>
    </row>
    <row r="285" spans="1:2" hidden="1">
      <c r="A285" s="1" t="s">
        <v>217</v>
      </c>
      <c r="B285" s="1" t="s">
        <v>218</v>
      </c>
    </row>
    <row r="286" spans="1:2" hidden="1">
      <c r="A286" s="1" t="s">
        <v>219</v>
      </c>
      <c r="B286" s="1" t="s">
        <v>220</v>
      </c>
    </row>
    <row r="287" spans="1:2" hidden="1">
      <c r="A287" s="1" t="s">
        <v>221</v>
      </c>
      <c r="B287" s="1" t="s">
        <v>222</v>
      </c>
    </row>
    <row r="288" spans="1:2" hidden="1">
      <c r="A288" s="1" t="s">
        <v>223</v>
      </c>
      <c r="B288" s="1" t="s">
        <v>224</v>
      </c>
    </row>
    <row r="289" spans="1:2" hidden="1">
      <c r="A289" s="1" t="s">
        <v>225</v>
      </c>
      <c r="B289" s="1" t="s">
        <v>226</v>
      </c>
    </row>
    <row r="290" spans="1:2" hidden="1">
      <c r="A290" s="1" t="s">
        <v>227</v>
      </c>
      <c r="B290" s="1" t="s">
        <v>228</v>
      </c>
    </row>
    <row r="291" spans="1:2" hidden="1">
      <c r="A291" s="1" t="s">
        <v>229</v>
      </c>
      <c r="B291" s="1" t="s">
        <v>230</v>
      </c>
    </row>
    <row r="292" spans="1:2" hidden="1">
      <c r="A292" s="1" t="s">
        <v>231</v>
      </c>
      <c r="B292" s="1" t="s">
        <v>232</v>
      </c>
    </row>
    <row r="293" spans="1:2" hidden="1">
      <c r="A293" s="1" t="s">
        <v>233</v>
      </c>
      <c r="B293" s="1" t="s">
        <v>234</v>
      </c>
    </row>
    <row r="294" spans="1:2" hidden="1">
      <c r="A294" s="1" t="s">
        <v>235</v>
      </c>
      <c r="B294" s="1" t="s">
        <v>236</v>
      </c>
    </row>
    <row r="295" spans="1:2" hidden="1">
      <c r="A295" s="1" t="s">
        <v>237</v>
      </c>
      <c r="B295" s="1" t="s">
        <v>238</v>
      </c>
    </row>
    <row r="296" spans="1:2" hidden="1">
      <c r="A296" s="1" t="s">
        <v>239</v>
      </c>
      <c r="B296" s="1" t="s">
        <v>240</v>
      </c>
    </row>
    <row r="297" spans="1:2" hidden="1">
      <c r="A297" s="1" t="s">
        <v>241</v>
      </c>
      <c r="B297" s="1" t="s">
        <v>242</v>
      </c>
    </row>
    <row r="298" spans="1:2" hidden="1">
      <c r="A298" s="1" t="s">
        <v>243</v>
      </c>
      <c r="B298" s="1" t="s">
        <v>244</v>
      </c>
    </row>
    <row r="299" spans="1:2" hidden="1">
      <c r="A299" s="1" t="s">
        <v>245</v>
      </c>
      <c r="B299" s="1" t="s">
        <v>246</v>
      </c>
    </row>
    <row r="300" spans="1:2" hidden="1">
      <c r="A300" s="1" t="s">
        <v>247</v>
      </c>
      <c r="B300" s="1" t="s">
        <v>248</v>
      </c>
    </row>
    <row r="301" spans="1:2" hidden="1">
      <c r="A301" s="1" t="s">
        <v>249</v>
      </c>
      <c r="B301" s="1" t="s">
        <v>250</v>
      </c>
    </row>
    <row r="302" spans="1:2" hidden="1">
      <c r="A302" s="1" t="s">
        <v>251</v>
      </c>
      <c r="B302" s="1" t="s">
        <v>252</v>
      </c>
    </row>
    <row r="303" spans="1:2" hidden="1">
      <c r="A303" s="1" t="s">
        <v>253</v>
      </c>
      <c r="B303" s="1" t="s">
        <v>254</v>
      </c>
    </row>
    <row r="304" spans="1:2" hidden="1">
      <c r="A304" s="1" t="s">
        <v>255</v>
      </c>
      <c r="B304" s="1" t="s">
        <v>256</v>
      </c>
    </row>
    <row r="305" spans="1:2" hidden="1">
      <c r="A305" s="1" t="s">
        <v>257</v>
      </c>
      <c r="B305" s="1" t="s">
        <v>258</v>
      </c>
    </row>
    <row r="306" spans="1:2" hidden="1">
      <c r="A306" s="1" t="s">
        <v>259</v>
      </c>
      <c r="B306" s="1" t="s">
        <v>260</v>
      </c>
    </row>
    <row r="307" spans="1:2" hidden="1">
      <c r="A307" s="1" t="s">
        <v>261</v>
      </c>
      <c r="B307" s="1" t="s">
        <v>262</v>
      </c>
    </row>
    <row r="308" spans="1:2" hidden="1">
      <c r="A308" s="1" t="s">
        <v>263</v>
      </c>
      <c r="B308" s="1" t="s">
        <v>264</v>
      </c>
    </row>
    <row r="309" spans="1:2" hidden="1">
      <c r="A309" s="1" t="s">
        <v>265</v>
      </c>
      <c r="B309" s="1" t="s">
        <v>266</v>
      </c>
    </row>
    <row r="310" spans="1:2" hidden="1">
      <c r="A310" s="1" t="s">
        <v>267</v>
      </c>
      <c r="B310" s="1" t="s">
        <v>268</v>
      </c>
    </row>
    <row r="311" spans="1:2" hidden="1">
      <c r="A311" s="1" t="s">
        <v>269</v>
      </c>
      <c r="B311" s="1" t="s">
        <v>270</v>
      </c>
    </row>
    <row r="312" spans="1:2" hidden="1">
      <c r="A312" s="1" t="s">
        <v>271</v>
      </c>
      <c r="B312" s="1" t="s">
        <v>272</v>
      </c>
    </row>
    <row r="313" spans="1:2" hidden="1">
      <c r="A313" s="1" t="s">
        <v>273</v>
      </c>
      <c r="B313" s="1" t="s">
        <v>274</v>
      </c>
    </row>
    <row r="314" spans="1:2" hidden="1">
      <c r="A314" s="1" t="s">
        <v>275</v>
      </c>
      <c r="B314" s="1" t="s">
        <v>276</v>
      </c>
    </row>
    <row r="315" spans="1:2" hidden="1">
      <c r="A315" s="1" t="s">
        <v>277</v>
      </c>
      <c r="B315" s="1" t="s">
        <v>278</v>
      </c>
    </row>
    <row r="316" spans="1:2" hidden="1">
      <c r="A316" s="1" t="s">
        <v>279</v>
      </c>
      <c r="B316" s="1" t="s">
        <v>280</v>
      </c>
    </row>
    <row r="317" spans="1:2" hidden="1">
      <c r="A317" s="1" t="s">
        <v>281</v>
      </c>
      <c r="B317" s="1" t="s">
        <v>282</v>
      </c>
    </row>
    <row r="318" spans="1:2" hidden="1">
      <c r="A318" s="1" t="s">
        <v>283</v>
      </c>
      <c r="B318" s="1" t="s">
        <v>284</v>
      </c>
    </row>
    <row r="319" spans="1:2" hidden="1">
      <c r="A319" s="1" t="s">
        <v>285</v>
      </c>
      <c r="B319" s="1" t="s">
        <v>286</v>
      </c>
    </row>
    <row r="320" spans="1:2" hidden="1">
      <c r="A320" s="1" t="s">
        <v>287</v>
      </c>
      <c r="B320" s="1" t="s">
        <v>288</v>
      </c>
    </row>
    <row r="321" spans="1:5" hidden="1">
      <c r="A321" s="1" t="s">
        <v>289</v>
      </c>
      <c r="B321" s="1" t="s">
        <v>290</v>
      </c>
    </row>
    <row r="322" spans="1:5" hidden="1"/>
    <row r="323" spans="1:5" hidden="1"/>
    <row r="324" spans="1:5" hidden="1"/>
    <row r="325" spans="1:5" hidden="1">
      <c r="C325" s="1" t="s">
        <v>291</v>
      </c>
      <c r="D325" s="1" t="s">
        <v>292</v>
      </c>
      <c r="E325" s="1" t="s">
        <v>293</v>
      </c>
    </row>
    <row r="326" spans="1:5" hidden="1">
      <c r="C326" s="1" t="s">
        <v>306</v>
      </c>
      <c r="D326" s="1" t="s">
        <v>294</v>
      </c>
      <c r="E326" s="1" t="s">
        <v>295</v>
      </c>
    </row>
    <row r="327" spans="1:5" hidden="1">
      <c r="C327" s="1" t="s">
        <v>305</v>
      </c>
      <c r="E327" s="1" t="s">
        <v>296</v>
      </c>
    </row>
    <row r="328" spans="1:5" hidden="1">
      <c r="E328" s="1" t="s">
        <v>297</v>
      </c>
    </row>
    <row r="329" spans="1:5" hidden="1"/>
    <row r="330" spans="1:5" hidden="1"/>
    <row r="331" spans="1:5" hidden="1"/>
    <row r="332" spans="1:5" hidden="1"/>
    <row r="333" spans="1:5" hidden="1"/>
    <row r="334" spans="1:5" hidden="1">
      <c r="C334" s="1" t="s">
        <v>316</v>
      </c>
    </row>
    <row r="335" spans="1:5" hidden="1">
      <c r="C335" s="1" t="s">
        <v>317</v>
      </c>
    </row>
    <row r="336" spans="1:5" hidden="1">
      <c r="C336" s="1" t="s">
        <v>318</v>
      </c>
    </row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</sheetData>
  <sheetProtection selectLockedCells="1" selectUnlockedCells="1"/>
  <mergeCells count="233">
    <mergeCell ref="B116:B120"/>
    <mergeCell ref="C116:D120"/>
    <mergeCell ref="E116:J120"/>
    <mergeCell ref="L116:S116"/>
    <mergeCell ref="L117:S117"/>
    <mergeCell ref="L118:S118"/>
    <mergeCell ref="L119:S119"/>
    <mergeCell ref="L120:S120"/>
    <mergeCell ref="B111:B115"/>
    <mergeCell ref="C111:D115"/>
    <mergeCell ref="E111:J115"/>
    <mergeCell ref="L111:S111"/>
    <mergeCell ref="L112:S112"/>
    <mergeCell ref="L113:S113"/>
    <mergeCell ref="L114:S114"/>
    <mergeCell ref="L115:S115"/>
    <mergeCell ref="B106:B110"/>
    <mergeCell ref="C106:D110"/>
    <mergeCell ref="E106:J110"/>
    <mergeCell ref="L106:S106"/>
    <mergeCell ref="L107:S107"/>
    <mergeCell ref="L108:S108"/>
    <mergeCell ref="L109:S109"/>
    <mergeCell ref="L110:S110"/>
    <mergeCell ref="B101:B105"/>
    <mergeCell ref="C101:D105"/>
    <mergeCell ref="E101:J105"/>
    <mergeCell ref="L101:S101"/>
    <mergeCell ref="L102:S102"/>
    <mergeCell ref="L103:S103"/>
    <mergeCell ref="L104:S104"/>
    <mergeCell ref="L105:S105"/>
    <mergeCell ref="B87:B88"/>
    <mergeCell ref="C87:D88"/>
    <mergeCell ref="E87:E88"/>
    <mergeCell ref="F87:G87"/>
    <mergeCell ref="V87:V88"/>
    <mergeCell ref="F88:G88"/>
    <mergeCell ref="B96:B100"/>
    <mergeCell ref="C96:D100"/>
    <mergeCell ref="E96:J100"/>
    <mergeCell ref="L96:S96"/>
    <mergeCell ref="L97:S97"/>
    <mergeCell ref="L98:S98"/>
    <mergeCell ref="L99:S99"/>
    <mergeCell ref="L100:S100"/>
    <mergeCell ref="P90:V90"/>
    <mergeCell ref="A91:D91"/>
    <mergeCell ref="F91:N91"/>
    <mergeCell ref="P91:V91"/>
    <mergeCell ref="B93:S93"/>
    <mergeCell ref="C95:D95"/>
    <mergeCell ref="E95:J95"/>
    <mergeCell ref="L95:S95"/>
    <mergeCell ref="A90:D90"/>
    <mergeCell ref="F90:N90"/>
    <mergeCell ref="V81:V82"/>
    <mergeCell ref="F82:G82"/>
    <mergeCell ref="B83:B84"/>
    <mergeCell ref="C83:D84"/>
    <mergeCell ref="E83:E84"/>
    <mergeCell ref="F83:G83"/>
    <mergeCell ref="V83:V84"/>
    <mergeCell ref="F84:G84"/>
    <mergeCell ref="A79:A88"/>
    <mergeCell ref="B79:B80"/>
    <mergeCell ref="C79:D80"/>
    <mergeCell ref="E79:E80"/>
    <mergeCell ref="F79:G79"/>
    <mergeCell ref="V79:V80"/>
    <mergeCell ref="F80:G80"/>
    <mergeCell ref="B81:B82"/>
    <mergeCell ref="C81:D82"/>
    <mergeCell ref="E81:E82"/>
    <mergeCell ref="B85:B86"/>
    <mergeCell ref="C85:D86"/>
    <mergeCell ref="E85:E86"/>
    <mergeCell ref="F85:G85"/>
    <mergeCell ref="V85:V86"/>
    <mergeCell ref="F86:G86"/>
    <mergeCell ref="A77:A78"/>
    <mergeCell ref="B77:D78"/>
    <mergeCell ref="E77:E78"/>
    <mergeCell ref="F77:S77"/>
    <mergeCell ref="U77:U78"/>
    <mergeCell ref="V77:V78"/>
    <mergeCell ref="F78:G78"/>
    <mergeCell ref="A71:B71"/>
    <mergeCell ref="F71:G71"/>
    <mergeCell ref="V71:V72"/>
    <mergeCell ref="A72:B72"/>
    <mergeCell ref="F72:G72"/>
    <mergeCell ref="A75:V75"/>
    <mergeCell ref="D69:D70"/>
    <mergeCell ref="E69:E70"/>
    <mergeCell ref="F69:S69"/>
    <mergeCell ref="U69:U70"/>
    <mergeCell ref="V69:V70"/>
    <mergeCell ref="F70:G70"/>
    <mergeCell ref="E64:E65"/>
    <mergeCell ref="F64:S64"/>
    <mergeCell ref="U64:U65"/>
    <mergeCell ref="V64:V65"/>
    <mergeCell ref="F65:G65"/>
    <mergeCell ref="A66:B66"/>
    <mergeCell ref="F66:G66"/>
    <mergeCell ref="V66:V67"/>
    <mergeCell ref="A67:B67"/>
    <mergeCell ref="F67:G67"/>
    <mergeCell ref="A63:B63"/>
    <mergeCell ref="C63:G63"/>
    <mergeCell ref="H63:J63"/>
    <mergeCell ref="K63:P63"/>
    <mergeCell ref="Q63:R63"/>
    <mergeCell ref="S63:V63"/>
    <mergeCell ref="A64:B65"/>
    <mergeCell ref="C64:C65"/>
    <mergeCell ref="D64:D65"/>
    <mergeCell ref="A59:C59"/>
    <mergeCell ref="D59:V59"/>
    <mergeCell ref="A61:C61"/>
    <mergeCell ref="D61:V61"/>
    <mergeCell ref="V54:V55"/>
    <mergeCell ref="F55:G55"/>
    <mergeCell ref="F56:G56"/>
    <mergeCell ref="V56:V57"/>
    <mergeCell ref="F57:G57"/>
    <mergeCell ref="A57:B57"/>
    <mergeCell ref="A54:B55"/>
    <mergeCell ref="C54:C55"/>
    <mergeCell ref="D54:D55"/>
    <mergeCell ref="F54:S54"/>
    <mergeCell ref="U54:U55"/>
    <mergeCell ref="A56:B56"/>
    <mergeCell ref="E54:E55"/>
    <mergeCell ref="A52:B52"/>
    <mergeCell ref="F51:G51"/>
    <mergeCell ref="F52:G52"/>
    <mergeCell ref="A44:V44"/>
    <mergeCell ref="A46:C46"/>
    <mergeCell ref="D46:V46"/>
    <mergeCell ref="A48:B48"/>
    <mergeCell ref="C48:G48"/>
    <mergeCell ref="H48:J48"/>
    <mergeCell ref="K48:P48"/>
    <mergeCell ref="Q48:R48"/>
    <mergeCell ref="S48:V48"/>
    <mergeCell ref="A33:B34"/>
    <mergeCell ref="C33:C34"/>
    <mergeCell ref="D33:D34"/>
    <mergeCell ref="E33:E34"/>
    <mergeCell ref="F33:S33"/>
    <mergeCell ref="U33:U34"/>
    <mergeCell ref="V33:V34"/>
    <mergeCell ref="F34:G34"/>
    <mergeCell ref="V38:V39"/>
    <mergeCell ref="F39:G39"/>
    <mergeCell ref="A38:B39"/>
    <mergeCell ref="C38:C39"/>
    <mergeCell ref="D38:D39"/>
    <mergeCell ref="E38:E39"/>
    <mergeCell ref="F38:S38"/>
    <mergeCell ref="U38:U39"/>
    <mergeCell ref="C2:E2"/>
    <mergeCell ref="F2:S2"/>
    <mergeCell ref="D3:E3"/>
    <mergeCell ref="F3:I3"/>
    <mergeCell ref="A5:R5"/>
    <mergeCell ref="A7:C7"/>
    <mergeCell ref="D7:V7"/>
    <mergeCell ref="A12:V12"/>
    <mergeCell ref="A8:C8"/>
    <mergeCell ref="D8:V8"/>
    <mergeCell ref="A9:C9"/>
    <mergeCell ref="D9:H9"/>
    <mergeCell ref="A10:E10"/>
    <mergeCell ref="F10:V10"/>
    <mergeCell ref="A13:C13"/>
    <mergeCell ref="D13:E13"/>
    <mergeCell ref="F13:V13"/>
    <mergeCell ref="A14:C14"/>
    <mergeCell ref="D14:E14"/>
    <mergeCell ref="F14:V14"/>
    <mergeCell ref="A15:C15"/>
    <mergeCell ref="D15:E15"/>
    <mergeCell ref="F15:V15"/>
    <mergeCell ref="A16:C16"/>
    <mergeCell ref="D16:E16"/>
    <mergeCell ref="F16:V16"/>
    <mergeCell ref="A17:C17"/>
    <mergeCell ref="D17:E17"/>
    <mergeCell ref="F17:V17"/>
    <mergeCell ref="A19:V19"/>
    <mergeCell ref="A20:V20"/>
    <mergeCell ref="A21:V21"/>
    <mergeCell ref="A22:V22"/>
    <mergeCell ref="A23:V23"/>
    <mergeCell ref="A24:V24"/>
    <mergeCell ref="A26:V26"/>
    <mergeCell ref="A27:V27"/>
    <mergeCell ref="A30:C30"/>
    <mergeCell ref="D30:V30"/>
    <mergeCell ref="A28:V28"/>
    <mergeCell ref="A32:B32"/>
    <mergeCell ref="C32:G32"/>
    <mergeCell ref="H32:J32"/>
    <mergeCell ref="K32:P32"/>
    <mergeCell ref="Q32:R32"/>
    <mergeCell ref="S32:V32"/>
    <mergeCell ref="A69:B70"/>
    <mergeCell ref="C69:C70"/>
    <mergeCell ref="F81:G81"/>
    <mergeCell ref="A35:B35"/>
    <mergeCell ref="F35:G35"/>
    <mergeCell ref="A36:B36"/>
    <mergeCell ref="V35:V36"/>
    <mergeCell ref="F36:G36"/>
    <mergeCell ref="V40:V41"/>
    <mergeCell ref="F41:G41"/>
    <mergeCell ref="F50:G50"/>
    <mergeCell ref="A49:B50"/>
    <mergeCell ref="C49:C50"/>
    <mergeCell ref="D49:D50"/>
    <mergeCell ref="E49:E50"/>
    <mergeCell ref="A40:B40"/>
    <mergeCell ref="F40:G40"/>
    <mergeCell ref="A41:B41"/>
    <mergeCell ref="A43:V43"/>
    <mergeCell ref="F49:S49"/>
    <mergeCell ref="U49:U50"/>
    <mergeCell ref="V49:V50"/>
    <mergeCell ref="A51:B51"/>
    <mergeCell ref="V51:V52"/>
  </mergeCells>
  <conditionalFormatting sqref="V66">
    <cfRule type="cellIs" dxfId="48" priority="12" stopIfTrue="1" operator="equal">
      <formula>"Favor de indicar el tipo de fórmula"</formula>
    </cfRule>
    <cfRule type="cellIs" dxfId="47" priority="13" stopIfTrue="1" operator="equal">
      <formula>"Favor de proporcionar valores al calendario de las 2 variables en lo programado"</formula>
    </cfRule>
  </conditionalFormatting>
  <conditionalFormatting sqref="F16">
    <cfRule type="cellIs" dxfId="46" priority="11" stopIfTrue="1" operator="equal">
      <formula>"VERIFIQUE QUE LA SUBFUNCIÓN CORRESPONDA AL CATÁLOGO DE FUNCIONES"</formula>
    </cfRule>
  </conditionalFormatting>
  <conditionalFormatting sqref="V71">
    <cfRule type="cellIs" dxfId="45" priority="9" stopIfTrue="1" operator="equal">
      <formula>"Favor de indicar el tipo de fórmula"</formula>
    </cfRule>
    <cfRule type="cellIs" dxfId="44" priority="10" stopIfTrue="1" operator="equal">
      <formula>"Favor de proporcionar valores al calendario de las 2 variables en lo programado"</formula>
    </cfRule>
  </conditionalFormatting>
  <conditionalFormatting sqref="V35">
    <cfRule type="cellIs" dxfId="43" priority="7" stopIfTrue="1" operator="equal">
      <formula>"Favor de indicar el tipo de fórmula"</formula>
    </cfRule>
    <cfRule type="cellIs" dxfId="42" priority="8" stopIfTrue="1" operator="equal">
      <formula>"Favor de proporcionar valores al calendario de las 2 variables en lo programado"</formula>
    </cfRule>
  </conditionalFormatting>
  <conditionalFormatting sqref="V40">
    <cfRule type="cellIs" dxfId="41" priority="5" stopIfTrue="1" operator="equal">
      <formula>"Favor de indicar el tipo de fórmula"</formula>
    </cfRule>
    <cfRule type="cellIs" dxfId="40" priority="6" stopIfTrue="1" operator="equal">
      <formula>"Favor de proporcionar valores al calendario de las 2 variables en lo programado"</formula>
    </cfRule>
  </conditionalFormatting>
  <conditionalFormatting sqref="V51">
    <cfRule type="cellIs" dxfId="39" priority="3" stopIfTrue="1" operator="equal">
      <formula>"Favor de indicar el tipo de fórmula"</formula>
    </cfRule>
    <cfRule type="cellIs" dxfId="38" priority="4" stopIfTrue="1" operator="equal">
      <formula>"Favor de proporcionar valores al calendario de las 2 variables en lo programado"</formula>
    </cfRule>
  </conditionalFormatting>
  <conditionalFormatting sqref="V56">
    <cfRule type="cellIs" dxfId="37" priority="1" stopIfTrue="1" operator="equal">
      <formula>"Favor de indicar el tipo de fórmula"</formula>
    </cfRule>
    <cfRule type="cellIs" dxfId="36" priority="2" stopIfTrue="1" operator="equal">
      <formula>"Favor de proporcionar valores al calendario de las 2 variables en lo programado"</formula>
    </cfRule>
  </conditionalFormatting>
  <dataValidations count="3">
    <dataValidation type="list" allowBlank="1" showInputMessage="1" showErrorMessage="1" sqref="S63:V63 S48:V48 S32:V32" xr:uid="{00000000-0002-0000-0100-000000000000}">
      <formula1>$E$325:$E$328</formula1>
    </dataValidation>
    <dataValidation type="list" allowBlank="1" showInputMessage="1" showErrorMessage="1" sqref="K63:P63 K48:P48 K32:P32" xr:uid="{00000000-0002-0000-0100-000001000000}">
      <formula1>$C$325:$C$327</formula1>
    </dataValidation>
    <dataValidation type="list" allowBlank="1" showInputMessage="1" showErrorMessage="1" sqref="A20:V20" xr:uid="{00000000-0002-0000-0100-000002000000}">
      <formula1>$B$165:$B$168</formula1>
    </dataValidation>
  </dataValidations>
  <printOptions horizontalCentered="1"/>
  <pageMargins left="0" right="0" top="0.31496062992125984" bottom="0.15748031496062992" header="0.19685039370078741" footer="0.19685039370078741"/>
  <pageSetup scale="62" orientation="portrait" horizontalDpi="1200" verticalDpi="1200" r:id="rId1"/>
  <headerFooter alignWithMargins="0">
    <oddHeader>&amp;R&amp;"Arial,Negrita"PP-M</oddHeader>
    <oddFooter>&amp;R&amp;"Arial,Negrita"Este documento deberá ser entregado en medio digital e impreso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53"/>
  <sheetViews>
    <sheetView topLeftCell="E1" workbookViewId="0">
      <selection activeCell="G13" sqref="G13"/>
    </sheetView>
  </sheetViews>
  <sheetFormatPr baseColWidth="10" defaultRowHeight="15"/>
  <cols>
    <col min="2" max="2" width="42.5703125" customWidth="1"/>
    <col min="3" max="4" width="29.28515625" customWidth="1"/>
    <col min="5" max="5" width="57.28515625" customWidth="1"/>
    <col min="6" max="6" width="59.140625" customWidth="1"/>
    <col min="7" max="7" width="49" customWidth="1"/>
    <col min="8" max="8" width="51" bestFit="1" customWidth="1"/>
  </cols>
  <sheetData>
    <row r="1" spans="1:8">
      <c r="B1" s="61" t="s">
        <v>832</v>
      </c>
      <c r="C1" s="61" t="s">
        <v>831</v>
      </c>
      <c r="D1" s="62" t="s">
        <v>37</v>
      </c>
      <c r="E1" s="62" t="s">
        <v>852</v>
      </c>
      <c r="F1" s="62" t="s">
        <v>71</v>
      </c>
      <c r="G1" s="62" t="s">
        <v>341</v>
      </c>
    </row>
    <row r="2" spans="1:8">
      <c r="A2">
        <v>1</v>
      </c>
      <c r="B2" t="s">
        <v>346</v>
      </c>
      <c r="C2" t="s">
        <v>345</v>
      </c>
      <c r="D2" s="94" t="s">
        <v>994</v>
      </c>
      <c r="E2" s="94" t="s">
        <v>966</v>
      </c>
      <c r="F2" t="s">
        <v>853</v>
      </c>
      <c r="G2" t="s">
        <v>342</v>
      </c>
    </row>
    <row r="3" spans="1:8">
      <c r="A3">
        <v>2</v>
      </c>
      <c r="B3" t="s">
        <v>348</v>
      </c>
      <c r="C3" t="s">
        <v>347</v>
      </c>
      <c r="D3" s="94" t="s">
        <v>995</v>
      </c>
      <c r="E3" s="94" t="s">
        <v>967</v>
      </c>
      <c r="F3" t="s">
        <v>854</v>
      </c>
      <c r="G3" t="s">
        <v>1002</v>
      </c>
    </row>
    <row r="4" spans="1:8">
      <c r="A4">
        <v>3</v>
      </c>
      <c r="B4" t="s">
        <v>350</v>
      </c>
      <c r="C4" t="s">
        <v>349</v>
      </c>
      <c r="D4" s="94" t="s">
        <v>996</v>
      </c>
      <c r="E4" s="94" t="s">
        <v>968</v>
      </c>
      <c r="F4" t="s">
        <v>855</v>
      </c>
      <c r="G4" t="s">
        <v>343</v>
      </c>
    </row>
    <row r="5" spans="1:8">
      <c r="A5">
        <v>4</v>
      </c>
      <c r="B5" t="s">
        <v>352</v>
      </c>
      <c r="C5" t="s">
        <v>351</v>
      </c>
      <c r="D5" s="94" t="s">
        <v>997</v>
      </c>
      <c r="E5" s="94" t="s">
        <v>969</v>
      </c>
      <c r="F5" t="s">
        <v>856</v>
      </c>
      <c r="G5" t="s">
        <v>344</v>
      </c>
    </row>
    <row r="6" spans="1:8">
      <c r="A6">
        <v>5</v>
      </c>
      <c r="B6" t="s">
        <v>354</v>
      </c>
      <c r="C6" t="s">
        <v>353</v>
      </c>
      <c r="E6" s="94" t="s">
        <v>970</v>
      </c>
      <c r="F6" t="s">
        <v>857</v>
      </c>
    </row>
    <row r="7" spans="1:8">
      <c r="A7">
        <v>6</v>
      </c>
      <c r="B7" t="s">
        <v>356</v>
      </c>
      <c r="C7" t="s">
        <v>355</v>
      </c>
      <c r="E7" s="94" t="s">
        <v>971</v>
      </c>
      <c r="F7" t="s">
        <v>858</v>
      </c>
    </row>
    <row r="8" spans="1:8">
      <c r="A8">
        <v>7</v>
      </c>
      <c r="B8" t="s">
        <v>357</v>
      </c>
      <c r="C8" s="50" t="s">
        <v>833</v>
      </c>
      <c r="D8" s="50"/>
      <c r="E8" s="94" t="s">
        <v>972</v>
      </c>
      <c r="F8" t="s">
        <v>859</v>
      </c>
    </row>
    <row r="9" spans="1:8">
      <c r="A9">
        <v>8</v>
      </c>
      <c r="B9" t="s">
        <v>359</v>
      </c>
      <c r="C9" t="s">
        <v>358</v>
      </c>
      <c r="E9" s="94" t="s">
        <v>973</v>
      </c>
      <c r="F9" t="s">
        <v>860</v>
      </c>
    </row>
    <row r="10" spans="1:8">
      <c r="A10">
        <v>9</v>
      </c>
      <c r="B10" t="s">
        <v>361</v>
      </c>
      <c r="C10" t="s">
        <v>360</v>
      </c>
      <c r="E10" s="94" t="s">
        <v>974</v>
      </c>
      <c r="F10" t="s">
        <v>861</v>
      </c>
      <c r="H10" s="63"/>
    </row>
    <row r="11" spans="1:8">
      <c r="A11">
        <v>10</v>
      </c>
      <c r="B11" t="s">
        <v>363</v>
      </c>
      <c r="C11" t="s">
        <v>362</v>
      </c>
      <c r="E11" s="94" t="s">
        <v>975</v>
      </c>
      <c r="F11" t="s">
        <v>862</v>
      </c>
    </row>
    <row r="12" spans="1:8">
      <c r="A12">
        <v>11</v>
      </c>
      <c r="B12" t="s">
        <v>364</v>
      </c>
      <c r="C12" t="s">
        <v>834</v>
      </c>
      <c r="E12" s="94" t="s">
        <v>976</v>
      </c>
      <c r="F12" t="s">
        <v>863</v>
      </c>
    </row>
    <row r="13" spans="1:8">
      <c r="A13">
        <v>12</v>
      </c>
      <c r="B13" t="s">
        <v>366</v>
      </c>
      <c r="C13" t="s">
        <v>365</v>
      </c>
      <c r="E13" s="94" t="s">
        <v>977</v>
      </c>
      <c r="F13" t="s">
        <v>864</v>
      </c>
    </row>
    <row r="14" spans="1:8">
      <c r="A14">
        <v>13</v>
      </c>
      <c r="B14" t="s">
        <v>368</v>
      </c>
      <c r="C14" t="s">
        <v>367</v>
      </c>
      <c r="E14" s="94" t="s">
        <v>978</v>
      </c>
      <c r="F14" t="s">
        <v>865</v>
      </c>
    </row>
    <row r="15" spans="1:8">
      <c r="A15">
        <v>14</v>
      </c>
      <c r="B15" t="s">
        <v>370</v>
      </c>
      <c r="C15" t="s">
        <v>369</v>
      </c>
      <c r="E15" s="94" t="s">
        <v>979</v>
      </c>
      <c r="F15" t="s">
        <v>866</v>
      </c>
    </row>
    <row r="16" spans="1:8">
      <c r="A16">
        <v>15</v>
      </c>
      <c r="B16" t="s">
        <v>372</v>
      </c>
      <c r="C16" t="s">
        <v>371</v>
      </c>
      <c r="E16" s="94" t="s">
        <v>980</v>
      </c>
      <c r="F16" t="s">
        <v>867</v>
      </c>
    </row>
    <row r="17" spans="1:6">
      <c r="A17">
        <v>16</v>
      </c>
      <c r="B17" t="s">
        <v>374</v>
      </c>
      <c r="C17" t="s">
        <v>373</v>
      </c>
      <c r="E17" s="94" t="s">
        <v>981</v>
      </c>
      <c r="F17" t="s">
        <v>868</v>
      </c>
    </row>
    <row r="18" spans="1:6">
      <c r="A18">
        <v>17</v>
      </c>
      <c r="B18" t="s">
        <v>376</v>
      </c>
      <c r="C18" t="s">
        <v>375</v>
      </c>
      <c r="E18" s="94" t="s">
        <v>982</v>
      </c>
      <c r="F18" t="s">
        <v>869</v>
      </c>
    </row>
    <row r="19" spans="1:6">
      <c r="A19">
        <v>18</v>
      </c>
      <c r="B19" t="s">
        <v>378</v>
      </c>
      <c r="C19" t="s">
        <v>377</v>
      </c>
      <c r="E19" s="94" t="s">
        <v>983</v>
      </c>
      <c r="F19" t="s">
        <v>870</v>
      </c>
    </row>
    <row r="20" spans="1:6">
      <c r="A20">
        <v>19</v>
      </c>
      <c r="B20" t="s">
        <v>380</v>
      </c>
      <c r="C20" t="s">
        <v>379</v>
      </c>
      <c r="E20" s="94" t="s">
        <v>984</v>
      </c>
      <c r="F20" t="s">
        <v>871</v>
      </c>
    </row>
    <row r="21" spans="1:6">
      <c r="A21">
        <v>20</v>
      </c>
      <c r="B21" t="s">
        <v>382</v>
      </c>
      <c r="C21" t="s">
        <v>381</v>
      </c>
      <c r="E21" s="94" t="s">
        <v>985</v>
      </c>
      <c r="F21" t="s">
        <v>872</v>
      </c>
    </row>
    <row r="22" spans="1:6">
      <c r="A22">
        <v>21</v>
      </c>
      <c r="B22" t="s">
        <v>384</v>
      </c>
      <c r="C22" t="s">
        <v>383</v>
      </c>
      <c r="E22" s="94" t="s">
        <v>986</v>
      </c>
      <c r="F22" t="s">
        <v>873</v>
      </c>
    </row>
    <row r="23" spans="1:6">
      <c r="A23">
        <v>22</v>
      </c>
      <c r="B23" t="s">
        <v>385</v>
      </c>
      <c r="C23" t="s">
        <v>835</v>
      </c>
      <c r="E23" s="94" t="s">
        <v>987</v>
      </c>
      <c r="F23" t="s">
        <v>874</v>
      </c>
    </row>
    <row r="24" spans="1:6">
      <c r="A24">
        <v>23</v>
      </c>
      <c r="B24" t="s">
        <v>387</v>
      </c>
      <c r="C24" t="s">
        <v>386</v>
      </c>
      <c r="E24" s="94" t="s">
        <v>988</v>
      </c>
      <c r="F24" t="s">
        <v>875</v>
      </c>
    </row>
    <row r="25" spans="1:6">
      <c r="A25">
        <v>24</v>
      </c>
      <c r="B25" t="s">
        <v>389</v>
      </c>
      <c r="C25" t="s">
        <v>388</v>
      </c>
      <c r="E25" s="94" t="s">
        <v>989</v>
      </c>
      <c r="F25" t="s">
        <v>876</v>
      </c>
    </row>
    <row r="26" spans="1:6">
      <c r="A26">
        <v>25</v>
      </c>
      <c r="B26" t="s">
        <v>391</v>
      </c>
      <c r="C26" t="s">
        <v>390</v>
      </c>
      <c r="E26" s="94" t="s">
        <v>990</v>
      </c>
      <c r="F26" t="s">
        <v>877</v>
      </c>
    </row>
    <row r="27" spans="1:6">
      <c r="A27">
        <v>26</v>
      </c>
      <c r="B27" s="96" t="s">
        <v>393</v>
      </c>
      <c r="C27" s="96" t="s">
        <v>392</v>
      </c>
      <c r="E27" s="94" t="s">
        <v>991</v>
      </c>
      <c r="F27" t="s">
        <v>878</v>
      </c>
    </row>
    <row r="28" spans="1:6">
      <c r="A28">
        <v>27</v>
      </c>
      <c r="B28" t="s">
        <v>395</v>
      </c>
      <c r="C28" t="s">
        <v>394</v>
      </c>
      <c r="E28" s="94" t="s">
        <v>992</v>
      </c>
      <c r="F28" t="s">
        <v>879</v>
      </c>
    </row>
    <row r="29" spans="1:6">
      <c r="A29">
        <v>28</v>
      </c>
      <c r="B29" t="s">
        <v>397</v>
      </c>
      <c r="C29" t="s">
        <v>396</v>
      </c>
      <c r="E29" s="94" t="s">
        <v>993</v>
      </c>
      <c r="F29" t="s">
        <v>880</v>
      </c>
    </row>
    <row r="30" spans="1:6">
      <c r="A30">
        <v>29</v>
      </c>
      <c r="B30" t="s">
        <v>399</v>
      </c>
      <c r="C30" t="s">
        <v>398</v>
      </c>
      <c r="F30" t="s">
        <v>881</v>
      </c>
    </row>
    <row r="31" spans="1:6">
      <c r="A31">
        <v>30</v>
      </c>
      <c r="B31" t="s">
        <v>401</v>
      </c>
      <c r="C31" t="s">
        <v>400</v>
      </c>
      <c r="F31" t="s">
        <v>882</v>
      </c>
    </row>
    <row r="32" spans="1:6">
      <c r="A32">
        <v>31</v>
      </c>
      <c r="B32" t="s">
        <v>403</v>
      </c>
      <c r="C32" t="s">
        <v>402</v>
      </c>
      <c r="F32" t="s">
        <v>883</v>
      </c>
    </row>
    <row r="33" spans="1:6">
      <c r="A33">
        <v>32</v>
      </c>
      <c r="B33" t="s">
        <v>405</v>
      </c>
      <c r="C33" t="s">
        <v>404</v>
      </c>
      <c r="F33" t="s">
        <v>884</v>
      </c>
    </row>
    <row r="34" spans="1:6">
      <c r="A34">
        <v>33</v>
      </c>
      <c r="B34" t="s">
        <v>407</v>
      </c>
      <c r="C34" t="s">
        <v>406</v>
      </c>
      <c r="F34" t="s">
        <v>885</v>
      </c>
    </row>
    <row r="35" spans="1:6">
      <c r="A35">
        <v>34</v>
      </c>
      <c r="B35" t="s">
        <v>408</v>
      </c>
      <c r="C35" t="s">
        <v>836</v>
      </c>
      <c r="F35" t="s">
        <v>886</v>
      </c>
    </row>
    <row r="36" spans="1:6">
      <c r="A36">
        <v>35</v>
      </c>
      <c r="B36" t="s">
        <v>410</v>
      </c>
      <c r="C36" t="s">
        <v>409</v>
      </c>
      <c r="F36" t="s">
        <v>887</v>
      </c>
    </row>
    <row r="37" spans="1:6">
      <c r="A37">
        <v>36</v>
      </c>
      <c r="B37" t="s">
        <v>412</v>
      </c>
      <c r="C37" t="s">
        <v>411</v>
      </c>
      <c r="F37" t="s">
        <v>888</v>
      </c>
    </row>
    <row r="38" spans="1:6">
      <c r="A38">
        <v>37</v>
      </c>
      <c r="B38" t="s">
        <v>414</v>
      </c>
      <c r="C38" t="s">
        <v>413</v>
      </c>
      <c r="F38" t="s">
        <v>889</v>
      </c>
    </row>
    <row r="39" spans="1:6">
      <c r="A39">
        <v>38</v>
      </c>
      <c r="B39" t="s">
        <v>416</v>
      </c>
      <c r="C39" t="s">
        <v>415</v>
      </c>
      <c r="F39" t="s">
        <v>890</v>
      </c>
    </row>
    <row r="40" spans="1:6">
      <c r="A40">
        <v>39</v>
      </c>
      <c r="B40" t="s">
        <v>418</v>
      </c>
      <c r="C40" t="s">
        <v>417</v>
      </c>
      <c r="F40" t="s">
        <v>891</v>
      </c>
    </row>
    <row r="41" spans="1:6">
      <c r="A41">
        <v>40</v>
      </c>
      <c r="B41" t="s">
        <v>420</v>
      </c>
      <c r="C41" t="s">
        <v>419</v>
      </c>
      <c r="F41" t="s">
        <v>892</v>
      </c>
    </row>
    <row r="42" spans="1:6">
      <c r="A42">
        <v>41</v>
      </c>
      <c r="B42" t="s">
        <v>422</v>
      </c>
      <c r="C42" t="s">
        <v>421</v>
      </c>
      <c r="F42" t="s">
        <v>893</v>
      </c>
    </row>
    <row r="43" spans="1:6">
      <c r="A43">
        <v>42</v>
      </c>
      <c r="B43" s="96" t="s">
        <v>424</v>
      </c>
      <c r="C43" s="96" t="s">
        <v>423</v>
      </c>
      <c r="F43" t="s">
        <v>894</v>
      </c>
    </row>
    <row r="44" spans="1:6">
      <c r="A44">
        <v>43</v>
      </c>
      <c r="B44" s="96" t="s">
        <v>426</v>
      </c>
      <c r="C44" s="96" t="s">
        <v>425</v>
      </c>
      <c r="F44" t="s">
        <v>895</v>
      </c>
    </row>
    <row r="45" spans="1:6">
      <c r="A45">
        <v>44</v>
      </c>
      <c r="B45" t="s">
        <v>428</v>
      </c>
      <c r="C45" t="s">
        <v>427</v>
      </c>
      <c r="F45" t="s">
        <v>896</v>
      </c>
    </row>
    <row r="46" spans="1:6">
      <c r="A46">
        <v>45</v>
      </c>
      <c r="B46" t="s">
        <v>430</v>
      </c>
      <c r="C46" t="s">
        <v>429</v>
      </c>
      <c r="F46" t="s">
        <v>897</v>
      </c>
    </row>
    <row r="47" spans="1:6">
      <c r="A47">
        <v>46</v>
      </c>
      <c r="B47" t="s">
        <v>432</v>
      </c>
      <c r="C47" t="s">
        <v>431</v>
      </c>
      <c r="F47" t="s">
        <v>898</v>
      </c>
    </row>
    <row r="48" spans="1:6">
      <c r="A48">
        <v>47</v>
      </c>
      <c r="B48" t="s">
        <v>434</v>
      </c>
      <c r="C48" t="s">
        <v>433</v>
      </c>
      <c r="F48" t="s">
        <v>899</v>
      </c>
    </row>
    <row r="49" spans="1:6">
      <c r="A49">
        <v>48</v>
      </c>
      <c r="B49" t="s">
        <v>436</v>
      </c>
      <c r="C49" t="s">
        <v>435</v>
      </c>
      <c r="F49" t="s">
        <v>900</v>
      </c>
    </row>
    <row r="50" spans="1:6">
      <c r="A50">
        <v>49</v>
      </c>
      <c r="B50" t="s">
        <v>438</v>
      </c>
      <c r="C50" t="s">
        <v>437</v>
      </c>
      <c r="F50" t="s">
        <v>901</v>
      </c>
    </row>
    <row r="51" spans="1:6">
      <c r="A51">
        <v>50</v>
      </c>
      <c r="B51" t="s">
        <v>440</v>
      </c>
      <c r="C51" t="s">
        <v>439</v>
      </c>
      <c r="F51" t="s">
        <v>902</v>
      </c>
    </row>
    <row r="52" spans="1:6">
      <c r="A52">
        <v>51</v>
      </c>
      <c r="B52" t="s">
        <v>442</v>
      </c>
      <c r="C52" t="s">
        <v>441</v>
      </c>
      <c r="F52" t="s">
        <v>903</v>
      </c>
    </row>
    <row r="53" spans="1:6">
      <c r="A53">
        <v>52</v>
      </c>
      <c r="B53" t="s">
        <v>444</v>
      </c>
      <c r="C53" t="s">
        <v>443</v>
      </c>
      <c r="F53" t="s">
        <v>904</v>
      </c>
    </row>
    <row r="54" spans="1:6">
      <c r="A54">
        <v>53</v>
      </c>
      <c r="B54" t="s">
        <v>446</v>
      </c>
      <c r="C54" t="s">
        <v>445</v>
      </c>
      <c r="F54" t="s">
        <v>905</v>
      </c>
    </row>
    <row r="55" spans="1:6">
      <c r="A55">
        <v>54</v>
      </c>
      <c r="B55" s="96" t="s">
        <v>448</v>
      </c>
      <c r="C55" s="96" t="s">
        <v>447</v>
      </c>
      <c r="F55" t="s">
        <v>906</v>
      </c>
    </row>
    <row r="56" spans="1:6">
      <c r="A56">
        <v>55</v>
      </c>
      <c r="B56" s="96" t="s">
        <v>450</v>
      </c>
      <c r="C56" s="96" t="s">
        <v>449</v>
      </c>
      <c r="F56" t="s">
        <v>907</v>
      </c>
    </row>
    <row r="57" spans="1:6">
      <c r="A57">
        <v>56</v>
      </c>
      <c r="B57" t="s">
        <v>452</v>
      </c>
      <c r="C57" t="s">
        <v>451</v>
      </c>
      <c r="F57" t="s">
        <v>908</v>
      </c>
    </row>
    <row r="58" spans="1:6">
      <c r="A58">
        <v>57</v>
      </c>
      <c r="B58" t="s">
        <v>454</v>
      </c>
      <c r="C58" t="s">
        <v>453</v>
      </c>
      <c r="F58" t="s">
        <v>909</v>
      </c>
    </row>
    <row r="59" spans="1:6">
      <c r="A59">
        <v>58</v>
      </c>
      <c r="B59" t="s">
        <v>456</v>
      </c>
      <c r="C59" t="s">
        <v>455</v>
      </c>
      <c r="F59" t="s">
        <v>910</v>
      </c>
    </row>
    <row r="60" spans="1:6">
      <c r="A60">
        <v>59</v>
      </c>
      <c r="B60" t="s">
        <v>458</v>
      </c>
      <c r="C60" t="s">
        <v>457</v>
      </c>
      <c r="F60" t="s">
        <v>911</v>
      </c>
    </row>
    <row r="61" spans="1:6">
      <c r="A61">
        <v>60</v>
      </c>
      <c r="B61" t="s">
        <v>460</v>
      </c>
      <c r="C61" t="s">
        <v>459</v>
      </c>
      <c r="F61" t="s">
        <v>912</v>
      </c>
    </row>
    <row r="62" spans="1:6">
      <c r="A62">
        <v>61</v>
      </c>
      <c r="B62" t="s">
        <v>462</v>
      </c>
      <c r="C62" t="s">
        <v>461</v>
      </c>
      <c r="F62" t="s">
        <v>913</v>
      </c>
    </row>
    <row r="63" spans="1:6">
      <c r="A63">
        <v>62</v>
      </c>
      <c r="B63" t="s">
        <v>464</v>
      </c>
      <c r="C63" t="s">
        <v>463</v>
      </c>
      <c r="F63" t="s">
        <v>914</v>
      </c>
    </row>
    <row r="64" spans="1:6">
      <c r="A64">
        <v>63</v>
      </c>
      <c r="B64" t="s">
        <v>466</v>
      </c>
      <c r="C64" t="s">
        <v>465</v>
      </c>
      <c r="F64" t="s">
        <v>915</v>
      </c>
    </row>
    <row r="65" spans="1:6">
      <c r="A65">
        <v>64</v>
      </c>
      <c r="B65" t="s">
        <v>468</v>
      </c>
      <c r="C65" t="s">
        <v>467</v>
      </c>
      <c r="F65" t="s">
        <v>916</v>
      </c>
    </row>
    <row r="66" spans="1:6">
      <c r="A66">
        <v>65</v>
      </c>
      <c r="B66" t="s">
        <v>470</v>
      </c>
      <c r="C66" t="s">
        <v>469</v>
      </c>
      <c r="F66" t="s">
        <v>917</v>
      </c>
    </row>
    <row r="67" spans="1:6">
      <c r="A67">
        <v>66</v>
      </c>
      <c r="B67" t="s">
        <v>472</v>
      </c>
      <c r="C67" t="s">
        <v>471</v>
      </c>
      <c r="F67" t="s">
        <v>918</v>
      </c>
    </row>
    <row r="68" spans="1:6">
      <c r="A68">
        <v>67</v>
      </c>
      <c r="B68" t="s">
        <v>474</v>
      </c>
      <c r="C68" t="s">
        <v>473</v>
      </c>
      <c r="F68" t="s">
        <v>919</v>
      </c>
    </row>
    <row r="69" spans="1:6">
      <c r="A69">
        <v>68</v>
      </c>
      <c r="B69" t="s">
        <v>476</v>
      </c>
      <c r="C69" t="s">
        <v>475</v>
      </c>
      <c r="F69" t="s">
        <v>920</v>
      </c>
    </row>
    <row r="70" spans="1:6">
      <c r="A70">
        <v>69</v>
      </c>
      <c r="B70" t="s">
        <v>478</v>
      </c>
      <c r="C70" t="s">
        <v>477</v>
      </c>
      <c r="F70" t="s">
        <v>921</v>
      </c>
    </row>
    <row r="71" spans="1:6">
      <c r="A71">
        <v>70</v>
      </c>
      <c r="B71" s="96" t="s">
        <v>480</v>
      </c>
      <c r="C71" s="96" t="s">
        <v>479</v>
      </c>
      <c r="F71" t="s">
        <v>922</v>
      </c>
    </row>
    <row r="72" spans="1:6">
      <c r="A72">
        <v>71</v>
      </c>
      <c r="B72" s="96" t="s">
        <v>482</v>
      </c>
      <c r="C72" s="96" t="s">
        <v>481</v>
      </c>
      <c r="F72" t="s">
        <v>923</v>
      </c>
    </row>
    <row r="73" spans="1:6">
      <c r="A73">
        <v>72</v>
      </c>
      <c r="B73" t="s">
        <v>484</v>
      </c>
      <c r="C73" t="s">
        <v>483</v>
      </c>
      <c r="F73" t="s">
        <v>924</v>
      </c>
    </row>
    <row r="74" spans="1:6">
      <c r="A74">
        <v>73</v>
      </c>
      <c r="B74" t="s">
        <v>486</v>
      </c>
      <c r="C74" t="s">
        <v>485</v>
      </c>
      <c r="F74" t="s">
        <v>925</v>
      </c>
    </row>
    <row r="75" spans="1:6">
      <c r="A75">
        <v>74</v>
      </c>
      <c r="B75" t="s">
        <v>488</v>
      </c>
      <c r="C75" t="s">
        <v>487</v>
      </c>
      <c r="F75" t="s">
        <v>926</v>
      </c>
    </row>
    <row r="76" spans="1:6">
      <c r="A76">
        <v>75</v>
      </c>
      <c r="B76" t="s">
        <v>490</v>
      </c>
      <c r="C76" t="s">
        <v>489</v>
      </c>
      <c r="F76" t="s">
        <v>927</v>
      </c>
    </row>
    <row r="77" spans="1:6">
      <c r="A77">
        <v>76</v>
      </c>
      <c r="B77" t="s">
        <v>492</v>
      </c>
      <c r="C77" t="s">
        <v>491</v>
      </c>
      <c r="F77" t="s">
        <v>928</v>
      </c>
    </row>
    <row r="78" spans="1:6">
      <c r="A78">
        <v>77</v>
      </c>
      <c r="B78" t="s">
        <v>494</v>
      </c>
      <c r="C78" t="s">
        <v>493</v>
      </c>
      <c r="F78" t="s">
        <v>929</v>
      </c>
    </row>
    <row r="79" spans="1:6">
      <c r="A79">
        <v>78</v>
      </c>
      <c r="B79" t="s">
        <v>496</v>
      </c>
      <c r="C79" t="s">
        <v>495</v>
      </c>
      <c r="F79" t="s">
        <v>930</v>
      </c>
    </row>
    <row r="80" spans="1:6">
      <c r="A80">
        <v>79</v>
      </c>
      <c r="B80" t="s">
        <v>498</v>
      </c>
      <c r="C80" t="s">
        <v>497</v>
      </c>
      <c r="F80" t="s">
        <v>931</v>
      </c>
    </row>
    <row r="81" spans="1:6">
      <c r="A81">
        <v>80</v>
      </c>
      <c r="B81" t="s">
        <v>500</v>
      </c>
      <c r="C81" t="s">
        <v>499</v>
      </c>
      <c r="F81" t="s">
        <v>932</v>
      </c>
    </row>
    <row r="82" spans="1:6">
      <c r="A82">
        <v>81</v>
      </c>
      <c r="B82" t="s">
        <v>502</v>
      </c>
      <c r="C82" t="s">
        <v>501</v>
      </c>
      <c r="F82" t="s">
        <v>934</v>
      </c>
    </row>
    <row r="83" spans="1:6">
      <c r="A83">
        <v>82</v>
      </c>
      <c r="B83" t="s">
        <v>504</v>
      </c>
      <c r="C83" t="s">
        <v>503</v>
      </c>
      <c r="F83" t="s">
        <v>933</v>
      </c>
    </row>
    <row r="84" spans="1:6">
      <c r="A84">
        <v>83</v>
      </c>
      <c r="B84" t="s">
        <v>506</v>
      </c>
      <c r="C84" t="s">
        <v>505</v>
      </c>
      <c r="F84" t="s">
        <v>935</v>
      </c>
    </row>
    <row r="85" spans="1:6">
      <c r="A85">
        <v>84</v>
      </c>
      <c r="B85" t="s">
        <v>508</v>
      </c>
      <c r="C85" t="s">
        <v>507</v>
      </c>
      <c r="F85" t="s">
        <v>936</v>
      </c>
    </row>
    <row r="86" spans="1:6">
      <c r="A86">
        <v>85</v>
      </c>
      <c r="B86" t="s">
        <v>510</v>
      </c>
      <c r="C86" t="s">
        <v>509</v>
      </c>
      <c r="F86" t="s">
        <v>937</v>
      </c>
    </row>
    <row r="87" spans="1:6">
      <c r="A87">
        <v>86</v>
      </c>
      <c r="B87" t="s">
        <v>512</v>
      </c>
      <c r="C87" t="s">
        <v>511</v>
      </c>
      <c r="F87" t="s">
        <v>938</v>
      </c>
    </row>
    <row r="88" spans="1:6">
      <c r="A88">
        <v>87</v>
      </c>
      <c r="B88" t="s">
        <v>514</v>
      </c>
      <c r="C88" t="s">
        <v>513</v>
      </c>
      <c r="F88" t="s">
        <v>939</v>
      </c>
    </row>
    <row r="89" spans="1:6">
      <c r="A89">
        <v>88</v>
      </c>
      <c r="B89" t="s">
        <v>516</v>
      </c>
      <c r="C89" t="s">
        <v>515</v>
      </c>
      <c r="F89" t="s">
        <v>940</v>
      </c>
    </row>
    <row r="90" spans="1:6">
      <c r="A90">
        <v>89</v>
      </c>
      <c r="B90" s="96" t="s">
        <v>518</v>
      </c>
      <c r="C90" s="96" t="s">
        <v>517</v>
      </c>
      <c r="F90" t="s">
        <v>941</v>
      </c>
    </row>
    <row r="91" spans="1:6">
      <c r="A91">
        <v>90</v>
      </c>
      <c r="B91" t="s">
        <v>520</v>
      </c>
      <c r="C91" t="s">
        <v>519</v>
      </c>
      <c r="F91" t="s">
        <v>942</v>
      </c>
    </row>
    <row r="92" spans="1:6">
      <c r="A92">
        <v>91</v>
      </c>
      <c r="B92" t="s">
        <v>522</v>
      </c>
      <c r="C92" t="s">
        <v>521</v>
      </c>
      <c r="F92" t="s">
        <v>943</v>
      </c>
    </row>
    <row r="93" spans="1:6">
      <c r="A93">
        <v>92</v>
      </c>
      <c r="B93" t="s">
        <v>524</v>
      </c>
      <c r="C93" t="s">
        <v>523</v>
      </c>
      <c r="F93" t="s">
        <v>944</v>
      </c>
    </row>
    <row r="94" spans="1:6">
      <c r="A94">
        <v>93</v>
      </c>
      <c r="B94" t="s">
        <v>526</v>
      </c>
      <c r="C94" t="s">
        <v>525</v>
      </c>
      <c r="F94" t="s">
        <v>945</v>
      </c>
    </row>
    <row r="95" spans="1:6">
      <c r="A95">
        <v>94</v>
      </c>
      <c r="B95" t="s">
        <v>528</v>
      </c>
      <c r="C95" t="s">
        <v>527</v>
      </c>
      <c r="F95" t="s">
        <v>946</v>
      </c>
    </row>
    <row r="96" spans="1:6">
      <c r="A96">
        <v>95</v>
      </c>
      <c r="B96" t="s">
        <v>530</v>
      </c>
      <c r="C96" t="s">
        <v>529</v>
      </c>
      <c r="F96" t="s">
        <v>947</v>
      </c>
    </row>
    <row r="97" spans="1:6">
      <c r="A97">
        <v>96</v>
      </c>
      <c r="B97" s="96" t="s">
        <v>532</v>
      </c>
      <c r="C97" s="96" t="s">
        <v>531</v>
      </c>
      <c r="F97" t="s">
        <v>948</v>
      </c>
    </row>
    <row r="98" spans="1:6">
      <c r="A98">
        <v>97</v>
      </c>
      <c r="B98" t="s">
        <v>534</v>
      </c>
      <c r="C98" t="s">
        <v>533</v>
      </c>
      <c r="F98" t="s">
        <v>949</v>
      </c>
    </row>
    <row r="99" spans="1:6">
      <c r="A99">
        <v>98</v>
      </c>
      <c r="B99" t="s">
        <v>536</v>
      </c>
      <c r="C99" t="s">
        <v>535</v>
      </c>
      <c r="F99" t="s">
        <v>950</v>
      </c>
    </row>
    <row r="100" spans="1:6">
      <c r="A100">
        <v>99</v>
      </c>
      <c r="B100" t="s">
        <v>538</v>
      </c>
      <c r="C100" t="s">
        <v>537</v>
      </c>
      <c r="F100" t="s">
        <v>951</v>
      </c>
    </row>
    <row r="101" spans="1:6">
      <c r="A101">
        <v>100</v>
      </c>
      <c r="B101" t="s">
        <v>540</v>
      </c>
      <c r="C101" t="s">
        <v>539</v>
      </c>
      <c r="F101" t="s">
        <v>952</v>
      </c>
    </row>
    <row r="102" spans="1:6">
      <c r="A102">
        <v>101</v>
      </c>
      <c r="B102" s="96" t="s">
        <v>542</v>
      </c>
      <c r="C102" s="96" t="s">
        <v>541</v>
      </c>
      <c r="F102" t="s">
        <v>953</v>
      </c>
    </row>
    <row r="103" spans="1:6">
      <c r="A103">
        <v>102</v>
      </c>
      <c r="B103" t="s">
        <v>544</v>
      </c>
      <c r="C103" t="s">
        <v>543</v>
      </c>
      <c r="F103" t="s">
        <v>954</v>
      </c>
    </row>
    <row r="104" spans="1:6">
      <c r="A104">
        <v>103</v>
      </c>
      <c r="B104" t="s">
        <v>546</v>
      </c>
      <c r="C104" t="s">
        <v>545</v>
      </c>
      <c r="F104" t="s">
        <v>955</v>
      </c>
    </row>
    <row r="105" spans="1:6">
      <c r="A105">
        <v>104</v>
      </c>
      <c r="B105" s="96" t="s">
        <v>548</v>
      </c>
      <c r="C105" s="96" t="s">
        <v>547</v>
      </c>
      <c r="F105" t="s">
        <v>956</v>
      </c>
    </row>
    <row r="106" spans="1:6">
      <c r="A106">
        <v>105</v>
      </c>
      <c r="B106" s="96" t="s">
        <v>550</v>
      </c>
      <c r="C106" s="96" t="s">
        <v>549</v>
      </c>
      <c r="F106" t="s">
        <v>957</v>
      </c>
    </row>
    <row r="107" spans="1:6">
      <c r="A107">
        <v>106</v>
      </c>
      <c r="B107" t="s">
        <v>552</v>
      </c>
      <c r="C107" t="s">
        <v>551</v>
      </c>
      <c r="F107" t="s">
        <v>958</v>
      </c>
    </row>
    <row r="108" spans="1:6">
      <c r="A108">
        <v>107</v>
      </c>
      <c r="B108" t="s">
        <v>554</v>
      </c>
      <c r="C108" t="s">
        <v>553</v>
      </c>
      <c r="F108" t="s">
        <v>959</v>
      </c>
    </row>
    <row r="109" spans="1:6">
      <c r="A109">
        <v>108</v>
      </c>
      <c r="B109" t="s">
        <v>556</v>
      </c>
      <c r="C109" t="s">
        <v>555</v>
      </c>
      <c r="F109" t="s">
        <v>960</v>
      </c>
    </row>
    <row r="110" spans="1:6">
      <c r="A110">
        <v>109</v>
      </c>
      <c r="B110" t="s">
        <v>558</v>
      </c>
      <c r="C110" t="s">
        <v>557</v>
      </c>
      <c r="F110" t="s">
        <v>961</v>
      </c>
    </row>
    <row r="111" spans="1:6">
      <c r="A111">
        <v>110</v>
      </c>
      <c r="B111" t="s">
        <v>560</v>
      </c>
      <c r="C111" t="s">
        <v>559</v>
      </c>
      <c r="F111" t="s">
        <v>962</v>
      </c>
    </row>
    <row r="112" spans="1:6">
      <c r="A112">
        <v>111</v>
      </c>
      <c r="B112" t="s">
        <v>562</v>
      </c>
      <c r="C112" t="s">
        <v>561</v>
      </c>
      <c r="F112" t="s">
        <v>963</v>
      </c>
    </row>
    <row r="113" spans="1:3">
      <c r="A113">
        <v>112</v>
      </c>
      <c r="B113" t="s">
        <v>564</v>
      </c>
      <c r="C113" t="s">
        <v>563</v>
      </c>
    </row>
    <row r="114" spans="1:3">
      <c r="A114">
        <v>113</v>
      </c>
      <c r="B114" t="s">
        <v>566</v>
      </c>
      <c r="C114" t="s">
        <v>565</v>
      </c>
    </row>
    <row r="115" spans="1:3">
      <c r="A115">
        <v>114</v>
      </c>
      <c r="B115" t="s">
        <v>568</v>
      </c>
      <c r="C115" t="s">
        <v>567</v>
      </c>
    </row>
    <row r="116" spans="1:3">
      <c r="A116">
        <v>115</v>
      </c>
      <c r="B116" t="s">
        <v>570</v>
      </c>
      <c r="C116" t="s">
        <v>569</v>
      </c>
    </row>
    <row r="117" spans="1:3">
      <c r="A117">
        <v>116</v>
      </c>
      <c r="B117" t="s">
        <v>572</v>
      </c>
      <c r="C117" t="s">
        <v>571</v>
      </c>
    </row>
    <row r="118" spans="1:3">
      <c r="A118">
        <v>117</v>
      </c>
      <c r="B118" s="96" t="s">
        <v>574</v>
      </c>
      <c r="C118" s="96" t="s">
        <v>573</v>
      </c>
    </row>
    <row r="119" spans="1:3">
      <c r="A119">
        <v>118</v>
      </c>
      <c r="B119" t="s">
        <v>576</v>
      </c>
      <c r="C119" t="s">
        <v>575</v>
      </c>
    </row>
    <row r="120" spans="1:3">
      <c r="A120">
        <v>119</v>
      </c>
      <c r="B120" t="s">
        <v>578</v>
      </c>
      <c r="C120" t="s">
        <v>577</v>
      </c>
    </row>
    <row r="121" spans="1:3">
      <c r="A121">
        <v>120</v>
      </c>
      <c r="B121" t="s">
        <v>845</v>
      </c>
      <c r="C121" t="s">
        <v>579</v>
      </c>
    </row>
    <row r="122" spans="1:3">
      <c r="A122">
        <v>121</v>
      </c>
      <c r="B122" t="s">
        <v>581</v>
      </c>
      <c r="C122" t="s">
        <v>580</v>
      </c>
    </row>
    <row r="123" spans="1:3">
      <c r="A123">
        <v>122</v>
      </c>
      <c r="B123" t="s">
        <v>583</v>
      </c>
      <c r="C123" t="s">
        <v>582</v>
      </c>
    </row>
    <row r="124" spans="1:3">
      <c r="A124">
        <v>123</v>
      </c>
      <c r="B124" t="s">
        <v>585</v>
      </c>
      <c r="C124" t="s">
        <v>584</v>
      </c>
    </row>
    <row r="125" spans="1:3">
      <c r="A125">
        <v>124</v>
      </c>
      <c r="B125" t="s">
        <v>587</v>
      </c>
      <c r="C125" t="s">
        <v>586</v>
      </c>
    </row>
    <row r="126" spans="1:3">
      <c r="A126">
        <v>125</v>
      </c>
      <c r="B126" t="s">
        <v>589</v>
      </c>
      <c r="C126" t="s">
        <v>588</v>
      </c>
    </row>
    <row r="127" spans="1:3">
      <c r="A127">
        <v>126</v>
      </c>
      <c r="B127" t="s">
        <v>591</v>
      </c>
      <c r="C127" t="s">
        <v>590</v>
      </c>
    </row>
    <row r="128" spans="1:3">
      <c r="A128">
        <v>127</v>
      </c>
      <c r="B128" s="96" t="s">
        <v>593</v>
      </c>
      <c r="C128" s="96" t="s">
        <v>592</v>
      </c>
    </row>
    <row r="129" spans="1:3">
      <c r="A129">
        <v>128</v>
      </c>
      <c r="B129" s="96" t="s">
        <v>595</v>
      </c>
      <c r="C129" s="96" t="s">
        <v>594</v>
      </c>
    </row>
    <row r="130" spans="1:3">
      <c r="A130">
        <v>129</v>
      </c>
      <c r="B130" s="96" t="s">
        <v>597</v>
      </c>
      <c r="C130" s="96" t="s">
        <v>596</v>
      </c>
    </row>
    <row r="131" spans="1:3">
      <c r="A131">
        <v>130</v>
      </c>
      <c r="B131" t="s">
        <v>598</v>
      </c>
      <c r="C131" t="s">
        <v>837</v>
      </c>
    </row>
    <row r="132" spans="1:3">
      <c r="A132">
        <v>131</v>
      </c>
      <c r="B132" t="s">
        <v>600</v>
      </c>
      <c r="C132" t="s">
        <v>599</v>
      </c>
    </row>
    <row r="133" spans="1:3">
      <c r="A133">
        <v>132</v>
      </c>
      <c r="B133" t="s">
        <v>602</v>
      </c>
      <c r="C133" t="s">
        <v>601</v>
      </c>
    </row>
    <row r="134" spans="1:3">
      <c r="A134">
        <v>133</v>
      </c>
      <c r="B134" t="s">
        <v>604</v>
      </c>
      <c r="C134" t="s">
        <v>603</v>
      </c>
    </row>
    <row r="135" spans="1:3">
      <c r="A135">
        <v>134</v>
      </c>
      <c r="B135" t="s">
        <v>606</v>
      </c>
      <c r="C135" t="s">
        <v>605</v>
      </c>
    </row>
    <row r="136" spans="1:3">
      <c r="A136">
        <v>135</v>
      </c>
      <c r="B136" t="s">
        <v>608</v>
      </c>
      <c r="C136" t="s">
        <v>607</v>
      </c>
    </row>
    <row r="137" spans="1:3">
      <c r="A137">
        <v>136</v>
      </c>
      <c r="B137" t="s">
        <v>610</v>
      </c>
      <c r="C137" t="s">
        <v>609</v>
      </c>
    </row>
    <row r="138" spans="1:3">
      <c r="A138">
        <v>137</v>
      </c>
      <c r="B138" t="s">
        <v>612</v>
      </c>
      <c r="C138" t="s">
        <v>611</v>
      </c>
    </row>
    <row r="139" spans="1:3">
      <c r="A139">
        <v>138</v>
      </c>
      <c r="B139" t="s">
        <v>614</v>
      </c>
      <c r="C139" t="s">
        <v>613</v>
      </c>
    </row>
    <row r="140" spans="1:3">
      <c r="A140">
        <v>139</v>
      </c>
      <c r="B140" t="s">
        <v>616</v>
      </c>
      <c r="C140" t="s">
        <v>615</v>
      </c>
    </row>
    <row r="141" spans="1:3">
      <c r="A141">
        <v>140</v>
      </c>
      <c r="B141" t="s">
        <v>617</v>
      </c>
      <c r="C141" t="s">
        <v>838</v>
      </c>
    </row>
    <row r="142" spans="1:3">
      <c r="A142">
        <v>141</v>
      </c>
      <c r="B142" t="s">
        <v>619</v>
      </c>
      <c r="C142" t="s">
        <v>618</v>
      </c>
    </row>
    <row r="143" spans="1:3">
      <c r="A143">
        <v>142</v>
      </c>
      <c r="B143" t="s">
        <v>621</v>
      </c>
      <c r="C143" t="s">
        <v>620</v>
      </c>
    </row>
    <row r="144" spans="1:3">
      <c r="A144">
        <v>143</v>
      </c>
      <c r="B144" t="s">
        <v>623</v>
      </c>
      <c r="C144" t="s">
        <v>622</v>
      </c>
    </row>
    <row r="145" spans="1:3">
      <c r="A145">
        <v>144</v>
      </c>
      <c r="B145" t="s">
        <v>625</v>
      </c>
      <c r="C145" t="s">
        <v>624</v>
      </c>
    </row>
    <row r="146" spans="1:3">
      <c r="A146">
        <v>145</v>
      </c>
      <c r="B146" t="s">
        <v>626</v>
      </c>
      <c r="C146" t="s">
        <v>839</v>
      </c>
    </row>
    <row r="147" spans="1:3">
      <c r="A147">
        <v>146</v>
      </c>
      <c r="B147" t="s">
        <v>628</v>
      </c>
      <c r="C147" t="s">
        <v>627</v>
      </c>
    </row>
    <row r="148" spans="1:3">
      <c r="A148">
        <v>147</v>
      </c>
      <c r="B148" t="s">
        <v>630</v>
      </c>
      <c r="C148" t="s">
        <v>629</v>
      </c>
    </row>
    <row r="149" spans="1:3">
      <c r="A149">
        <v>148</v>
      </c>
      <c r="B149" t="s">
        <v>632</v>
      </c>
      <c r="C149" t="s">
        <v>631</v>
      </c>
    </row>
    <row r="150" spans="1:3">
      <c r="A150">
        <v>149</v>
      </c>
      <c r="B150" t="s">
        <v>634</v>
      </c>
      <c r="C150" t="s">
        <v>633</v>
      </c>
    </row>
    <row r="151" spans="1:3">
      <c r="A151">
        <v>150</v>
      </c>
      <c r="B151" s="96" t="s">
        <v>636</v>
      </c>
      <c r="C151" s="96" t="s">
        <v>635</v>
      </c>
    </row>
    <row r="152" spans="1:3">
      <c r="A152">
        <v>151</v>
      </c>
      <c r="B152" t="s">
        <v>638</v>
      </c>
      <c r="C152" t="s">
        <v>637</v>
      </c>
    </row>
    <row r="153" spans="1:3">
      <c r="A153">
        <v>152</v>
      </c>
      <c r="B153" t="s">
        <v>640</v>
      </c>
      <c r="C153" t="s">
        <v>639</v>
      </c>
    </row>
    <row r="154" spans="1:3">
      <c r="A154">
        <v>153</v>
      </c>
      <c r="B154" t="s">
        <v>642</v>
      </c>
      <c r="C154" t="s">
        <v>641</v>
      </c>
    </row>
    <row r="155" spans="1:3">
      <c r="A155">
        <v>154</v>
      </c>
      <c r="B155" t="s">
        <v>644</v>
      </c>
      <c r="C155" t="s">
        <v>643</v>
      </c>
    </row>
    <row r="156" spans="1:3">
      <c r="A156">
        <v>155</v>
      </c>
      <c r="B156" t="s">
        <v>646</v>
      </c>
      <c r="C156" t="s">
        <v>645</v>
      </c>
    </row>
    <row r="157" spans="1:3">
      <c r="A157">
        <v>156</v>
      </c>
      <c r="B157" t="s">
        <v>648</v>
      </c>
      <c r="C157" t="s">
        <v>647</v>
      </c>
    </row>
    <row r="158" spans="1:3">
      <c r="A158">
        <v>157</v>
      </c>
      <c r="B158" s="96" t="s">
        <v>650</v>
      </c>
      <c r="C158" s="96" t="s">
        <v>649</v>
      </c>
    </row>
    <row r="159" spans="1:3">
      <c r="A159">
        <v>158</v>
      </c>
      <c r="B159" s="96" t="s">
        <v>652</v>
      </c>
      <c r="C159" s="96" t="s">
        <v>651</v>
      </c>
    </row>
    <row r="160" spans="1:3">
      <c r="A160">
        <v>159</v>
      </c>
      <c r="B160" t="s">
        <v>653</v>
      </c>
      <c r="C160" t="s">
        <v>840</v>
      </c>
    </row>
    <row r="161" spans="1:3">
      <c r="A161">
        <v>160</v>
      </c>
      <c r="B161" t="s">
        <v>655</v>
      </c>
      <c r="C161" t="s">
        <v>654</v>
      </c>
    </row>
    <row r="162" spans="1:3">
      <c r="A162">
        <v>161</v>
      </c>
      <c r="B162" t="s">
        <v>657</v>
      </c>
      <c r="C162" t="s">
        <v>656</v>
      </c>
    </row>
    <row r="163" spans="1:3">
      <c r="A163">
        <v>162</v>
      </c>
      <c r="B163" t="s">
        <v>659</v>
      </c>
      <c r="C163" t="s">
        <v>658</v>
      </c>
    </row>
    <row r="164" spans="1:3">
      <c r="A164">
        <v>163</v>
      </c>
      <c r="B164" t="s">
        <v>661</v>
      </c>
      <c r="C164" t="s">
        <v>660</v>
      </c>
    </row>
    <row r="165" spans="1:3">
      <c r="A165">
        <v>164</v>
      </c>
      <c r="B165" t="s">
        <v>663</v>
      </c>
      <c r="C165" t="s">
        <v>662</v>
      </c>
    </row>
    <row r="166" spans="1:3">
      <c r="A166">
        <v>165</v>
      </c>
      <c r="B166" s="96" t="s">
        <v>664</v>
      </c>
      <c r="C166" s="96" t="s">
        <v>841</v>
      </c>
    </row>
    <row r="167" spans="1:3">
      <c r="A167">
        <v>166</v>
      </c>
      <c r="B167" s="96" t="s">
        <v>666</v>
      </c>
      <c r="C167" s="96" t="s">
        <v>665</v>
      </c>
    </row>
    <row r="168" spans="1:3">
      <c r="A168">
        <v>167</v>
      </c>
      <c r="B168" t="s">
        <v>668</v>
      </c>
      <c r="C168" t="s">
        <v>667</v>
      </c>
    </row>
    <row r="169" spans="1:3">
      <c r="A169">
        <v>168</v>
      </c>
      <c r="B169" t="s">
        <v>670</v>
      </c>
      <c r="C169" t="s">
        <v>669</v>
      </c>
    </row>
    <row r="170" spans="1:3">
      <c r="A170">
        <v>169</v>
      </c>
      <c r="B170" t="s">
        <v>672</v>
      </c>
      <c r="C170" t="s">
        <v>671</v>
      </c>
    </row>
    <row r="171" spans="1:3">
      <c r="A171">
        <v>170</v>
      </c>
      <c r="B171" t="s">
        <v>674</v>
      </c>
      <c r="C171" t="s">
        <v>673</v>
      </c>
    </row>
    <row r="172" spans="1:3">
      <c r="A172">
        <v>171</v>
      </c>
      <c r="B172" t="s">
        <v>675</v>
      </c>
      <c r="C172" t="s">
        <v>842</v>
      </c>
    </row>
    <row r="173" spans="1:3">
      <c r="A173">
        <v>172</v>
      </c>
      <c r="B173" s="96" t="s">
        <v>677</v>
      </c>
      <c r="C173" s="96" t="s">
        <v>676</v>
      </c>
    </row>
    <row r="174" spans="1:3">
      <c r="A174">
        <v>173</v>
      </c>
      <c r="B174" s="96" t="s">
        <v>679</v>
      </c>
      <c r="C174" s="96" t="s">
        <v>678</v>
      </c>
    </row>
    <row r="175" spans="1:3">
      <c r="A175">
        <v>174</v>
      </c>
      <c r="B175" s="96" t="s">
        <v>681</v>
      </c>
      <c r="C175" s="96" t="s">
        <v>680</v>
      </c>
    </row>
    <row r="176" spans="1:3">
      <c r="A176">
        <v>175</v>
      </c>
      <c r="B176" s="96" t="s">
        <v>683</v>
      </c>
      <c r="C176" s="96" t="s">
        <v>682</v>
      </c>
    </row>
    <row r="177" spans="1:3">
      <c r="A177">
        <v>176</v>
      </c>
      <c r="B177" t="s">
        <v>685</v>
      </c>
      <c r="C177" t="s">
        <v>684</v>
      </c>
    </row>
    <row r="178" spans="1:3">
      <c r="A178">
        <v>177</v>
      </c>
      <c r="B178" t="s">
        <v>687</v>
      </c>
      <c r="C178" t="s">
        <v>686</v>
      </c>
    </row>
    <row r="179" spans="1:3">
      <c r="A179">
        <v>178</v>
      </c>
      <c r="B179" t="s">
        <v>689</v>
      </c>
      <c r="C179" t="s">
        <v>688</v>
      </c>
    </row>
    <row r="180" spans="1:3">
      <c r="A180">
        <v>179</v>
      </c>
      <c r="B180" t="s">
        <v>691</v>
      </c>
      <c r="C180" t="s">
        <v>690</v>
      </c>
    </row>
    <row r="181" spans="1:3">
      <c r="A181">
        <v>180</v>
      </c>
      <c r="B181" t="s">
        <v>693</v>
      </c>
      <c r="C181" t="s">
        <v>692</v>
      </c>
    </row>
    <row r="182" spans="1:3">
      <c r="A182">
        <v>181</v>
      </c>
      <c r="B182" t="s">
        <v>695</v>
      </c>
      <c r="C182" t="s">
        <v>694</v>
      </c>
    </row>
    <row r="183" spans="1:3">
      <c r="A183">
        <v>182</v>
      </c>
      <c r="B183" s="96" t="s">
        <v>697</v>
      </c>
      <c r="C183" s="96" t="s">
        <v>696</v>
      </c>
    </row>
    <row r="184" spans="1:3">
      <c r="A184">
        <v>183</v>
      </c>
      <c r="B184" s="96" t="s">
        <v>699</v>
      </c>
      <c r="C184" s="96" t="s">
        <v>698</v>
      </c>
    </row>
    <row r="185" spans="1:3">
      <c r="A185">
        <v>184</v>
      </c>
      <c r="B185" s="96" t="s">
        <v>701</v>
      </c>
      <c r="C185" s="96" t="s">
        <v>700</v>
      </c>
    </row>
    <row r="186" spans="1:3">
      <c r="A186">
        <v>185</v>
      </c>
      <c r="B186" s="96" t="s">
        <v>703</v>
      </c>
      <c r="C186" s="96" t="s">
        <v>702</v>
      </c>
    </row>
    <row r="187" spans="1:3">
      <c r="A187">
        <v>186</v>
      </c>
      <c r="B187" t="s">
        <v>705</v>
      </c>
      <c r="C187" t="s">
        <v>704</v>
      </c>
    </row>
    <row r="188" spans="1:3">
      <c r="A188">
        <v>187</v>
      </c>
      <c r="B188" t="s">
        <v>707</v>
      </c>
      <c r="C188" t="s">
        <v>706</v>
      </c>
    </row>
    <row r="189" spans="1:3">
      <c r="A189">
        <v>188</v>
      </c>
      <c r="B189" t="s">
        <v>709</v>
      </c>
      <c r="C189" t="s">
        <v>708</v>
      </c>
    </row>
    <row r="190" spans="1:3">
      <c r="A190">
        <v>189</v>
      </c>
      <c r="B190" t="s">
        <v>711</v>
      </c>
      <c r="C190" t="s">
        <v>710</v>
      </c>
    </row>
    <row r="191" spans="1:3">
      <c r="A191">
        <v>190</v>
      </c>
      <c r="B191" t="s">
        <v>713</v>
      </c>
      <c r="C191" t="s">
        <v>712</v>
      </c>
    </row>
    <row r="192" spans="1:3">
      <c r="A192">
        <v>191</v>
      </c>
      <c r="B192" t="s">
        <v>715</v>
      </c>
      <c r="C192" t="s">
        <v>714</v>
      </c>
    </row>
    <row r="193" spans="1:3">
      <c r="A193">
        <v>192</v>
      </c>
      <c r="B193" t="s">
        <v>717</v>
      </c>
      <c r="C193" t="s">
        <v>716</v>
      </c>
    </row>
    <row r="194" spans="1:3">
      <c r="A194">
        <v>193</v>
      </c>
      <c r="B194" t="s">
        <v>719</v>
      </c>
      <c r="C194" t="s">
        <v>718</v>
      </c>
    </row>
    <row r="195" spans="1:3">
      <c r="A195">
        <v>194</v>
      </c>
      <c r="B195" t="s">
        <v>721</v>
      </c>
      <c r="C195" t="s">
        <v>720</v>
      </c>
    </row>
    <row r="196" spans="1:3">
      <c r="A196">
        <v>195</v>
      </c>
      <c r="B196" t="s">
        <v>723</v>
      </c>
      <c r="C196" t="s">
        <v>722</v>
      </c>
    </row>
    <row r="197" spans="1:3">
      <c r="A197">
        <v>196</v>
      </c>
      <c r="B197" t="s">
        <v>725</v>
      </c>
      <c r="C197" t="s">
        <v>724</v>
      </c>
    </row>
    <row r="198" spans="1:3">
      <c r="A198">
        <v>197</v>
      </c>
      <c r="B198" t="s">
        <v>727</v>
      </c>
      <c r="C198" t="s">
        <v>726</v>
      </c>
    </row>
    <row r="199" spans="1:3">
      <c r="A199">
        <v>198</v>
      </c>
      <c r="B199" t="s">
        <v>729</v>
      </c>
      <c r="C199" t="s">
        <v>728</v>
      </c>
    </row>
    <row r="200" spans="1:3">
      <c r="A200">
        <v>199</v>
      </c>
      <c r="B200" t="s">
        <v>731</v>
      </c>
      <c r="C200" t="s">
        <v>730</v>
      </c>
    </row>
    <row r="201" spans="1:3">
      <c r="A201">
        <v>200</v>
      </c>
      <c r="B201" t="s">
        <v>733</v>
      </c>
      <c r="C201" t="s">
        <v>732</v>
      </c>
    </row>
    <row r="202" spans="1:3">
      <c r="A202">
        <v>201</v>
      </c>
      <c r="B202" s="96" t="s">
        <v>735</v>
      </c>
      <c r="C202" s="96" t="s">
        <v>734</v>
      </c>
    </row>
    <row r="203" spans="1:3">
      <c r="A203">
        <v>202</v>
      </c>
      <c r="B203" t="s">
        <v>737</v>
      </c>
      <c r="C203" t="s">
        <v>736</v>
      </c>
    </row>
    <row r="204" spans="1:3">
      <c r="A204">
        <v>203</v>
      </c>
      <c r="B204" t="s">
        <v>739</v>
      </c>
      <c r="C204" t="s">
        <v>738</v>
      </c>
    </row>
    <row r="205" spans="1:3">
      <c r="A205">
        <v>204</v>
      </c>
      <c r="B205" t="s">
        <v>741</v>
      </c>
      <c r="C205" t="s">
        <v>740</v>
      </c>
    </row>
    <row r="206" spans="1:3">
      <c r="A206">
        <v>205</v>
      </c>
      <c r="B206" t="s">
        <v>743</v>
      </c>
      <c r="C206" t="s">
        <v>742</v>
      </c>
    </row>
    <row r="207" spans="1:3">
      <c r="A207">
        <v>206</v>
      </c>
      <c r="B207" t="s">
        <v>745</v>
      </c>
      <c r="C207" t="s">
        <v>744</v>
      </c>
    </row>
    <row r="208" spans="1:3">
      <c r="A208">
        <v>207</v>
      </c>
      <c r="B208" t="s">
        <v>747</v>
      </c>
      <c r="C208" t="s">
        <v>746</v>
      </c>
    </row>
    <row r="209" spans="1:5">
      <c r="A209">
        <v>208</v>
      </c>
      <c r="B209" t="s">
        <v>749</v>
      </c>
      <c r="C209" t="s">
        <v>748</v>
      </c>
    </row>
    <row r="210" spans="1:5">
      <c r="A210">
        <v>209</v>
      </c>
      <c r="B210" s="96" t="s">
        <v>751</v>
      </c>
      <c r="C210" s="96" t="s">
        <v>750</v>
      </c>
    </row>
    <row r="211" spans="1:5">
      <c r="A211">
        <v>210</v>
      </c>
      <c r="B211" s="96" t="s">
        <v>752</v>
      </c>
      <c r="C211" s="96" t="s">
        <v>843</v>
      </c>
    </row>
    <row r="212" spans="1:5">
      <c r="A212">
        <v>211</v>
      </c>
      <c r="B212" t="s">
        <v>753</v>
      </c>
      <c r="C212" t="s">
        <v>846</v>
      </c>
    </row>
    <row r="213" spans="1:5">
      <c r="A213">
        <v>212</v>
      </c>
      <c r="B213" t="s">
        <v>755</v>
      </c>
      <c r="C213" t="s">
        <v>754</v>
      </c>
    </row>
    <row r="214" spans="1:5">
      <c r="A214">
        <v>213</v>
      </c>
      <c r="B214" t="s">
        <v>756</v>
      </c>
      <c r="C214" t="s">
        <v>844</v>
      </c>
    </row>
    <row r="215" spans="1:5">
      <c r="A215">
        <v>214</v>
      </c>
      <c r="B215" t="s">
        <v>758</v>
      </c>
      <c r="C215" t="s">
        <v>757</v>
      </c>
    </row>
    <row r="216" spans="1:5">
      <c r="A216">
        <v>215</v>
      </c>
      <c r="B216" s="96" t="s">
        <v>760</v>
      </c>
      <c r="C216" s="96" t="s">
        <v>759</v>
      </c>
    </row>
    <row r="217" spans="1:5">
      <c r="A217">
        <v>216</v>
      </c>
      <c r="B217" s="96" t="s">
        <v>762</v>
      </c>
      <c r="C217" s="96" t="s">
        <v>761</v>
      </c>
    </row>
    <row r="218" spans="1:5">
      <c r="A218">
        <v>217</v>
      </c>
      <c r="B218" s="96" t="s">
        <v>764</v>
      </c>
      <c r="C218" s="96" t="s">
        <v>763</v>
      </c>
    </row>
    <row r="219" spans="1:5" ht="25.5">
      <c r="A219">
        <v>1</v>
      </c>
      <c r="B219" s="56" t="s">
        <v>766</v>
      </c>
      <c r="C219" s="55" t="s">
        <v>765</v>
      </c>
      <c r="D219" s="65"/>
      <c r="E219" s="65"/>
    </row>
    <row r="220" spans="1:5" ht="38.25">
      <c r="A220">
        <v>2</v>
      </c>
      <c r="B220" s="56" t="s">
        <v>768</v>
      </c>
      <c r="C220" s="55" t="s">
        <v>767</v>
      </c>
      <c r="D220" s="65"/>
      <c r="E220" s="65"/>
    </row>
    <row r="221" spans="1:5" ht="38.25">
      <c r="A221">
        <v>3</v>
      </c>
      <c r="B221" s="56" t="s">
        <v>770</v>
      </c>
      <c r="C221" s="55" t="s">
        <v>769</v>
      </c>
      <c r="D221" s="65"/>
      <c r="E221" s="65"/>
    </row>
    <row r="222" spans="1:5" ht="38.25">
      <c r="A222">
        <v>4</v>
      </c>
      <c r="B222" s="58" t="s">
        <v>771</v>
      </c>
      <c r="C222" s="57" t="s">
        <v>847</v>
      </c>
      <c r="D222" s="66"/>
      <c r="E222" s="66"/>
    </row>
    <row r="223" spans="1:5" ht="38.25">
      <c r="A223">
        <v>5</v>
      </c>
      <c r="B223" s="56" t="s">
        <v>773</v>
      </c>
      <c r="C223" s="55" t="s">
        <v>772</v>
      </c>
      <c r="D223" s="65"/>
      <c r="E223" s="65"/>
    </row>
    <row r="224" spans="1:5" ht="25.5">
      <c r="A224">
        <v>6</v>
      </c>
      <c r="B224" s="56" t="s">
        <v>775</v>
      </c>
      <c r="C224" s="55" t="s">
        <v>774</v>
      </c>
      <c r="D224" s="65"/>
      <c r="E224" s="65"/>
    </row>
    <row r="225" spans="1:5" ht="38.25">
      <c r="A225">
        <v>7</v>
      </c>
      <c r="B225" s="56" t="s">
        <v>777</v>
      </c>
      <c r="C225" s="55" t="s">
        <v>776</v>
      </c>
      <c r="D225" s="65"/>
      <c r="E225" s="65"/>
    </row>
    <row r="226" spans="1:5" ht="25.5">
      <c r="A226">
        <v>8</v>
      </c>
      <c r="B226" s="56" t="s">
        <v>779</v>
      </c>
      <c r="C226" s="55" t="s">
        <v>778</v>
      </c>
      <c r="D226" s="65"/>
      <c r="E226" s="65"/>
    </row>
    <row r="227" spans="1:5" ht="38.25">
      <c r="A227">
        <v>9</v>
      </c>
      <c r="B227" s="56" t="s">
        <v>781</v>
      </c>
      <c r="C227" s="55" t="s">
        <v>780</v>
      </c>
      <c r="D227" s="65"/>
      <c r="E227" s="65"/>
    </row>
    <row r="228" spans="1:5" ht="38.25">
      <c r="A228">
        <v>10</v>
      </c>
      <c r="B228" s="56" t="s">
        <v>783</v>
      </c>
      <c r="C228" s="55" t="s">
        <v>782</v>
      </c>
      <c r="D228" s="65"/>
      <c r="E228" s="65"/>
    </row>
    <row r="229" spans="1:5" ht="38.25">
      <c r="A229">
        <v>11</v>
      </c>
      <c r="B229" s="58" t="s">
        <v>784</v>
      </c>
      <c r="C229" s="57" t="s">
        <v>848</v>
      </c>
      <c r="D229" s="66"/>
      <c r="E229" s="66"/>
    </row>
    <row r="230" spans="1:5" ht="38.25">
      <c r="A230">
        <v>12</v>
      </c>
      <c r="B230" s="60" t="s">
        <v>786</v>
      </c>
      <c r="C230" s="59" t="s">
        <v>785</v>
      </c>
      <c r="D230" s="67"/>
      <c r="E230" s="67"/>
    </row>
    <row r="231" spans="1:5" ht="38.25">
      <c r="A231">
        <v>13</v>
      </c>
      <c r="B231" s="60" t="s">
        <v>788</v>
      </c>
      <c r="C231" s="59" t="s">
        <v>787</v>
      </c>
      <c r="D231" s="67"/>
      <c r="E231" s="67"/>
    </row>
    <row r="232" spans="1:5" ht="38.25">
      <c r="A232">
        <v>14</v>
      </c>
      <c r="B232" s="60" t="s">
        <v>790</v>
      </c>
      <c r="C232" s="59" t="s">
        <v>789</v>
      </c>
      <c r="D232" s="67"/>
      <c r="E232" s="67"/>
    </row>
    <row r="233" spans="1:5" ht="38.25">
      <c r="A233">
        <v>15</v>
      </c>
      <c r="B233" s="56" t="s">
        <v>792</v>
      </c>
      <c r="C233" s="55" t="s">
        <v>791</v>
      </c>
      <c r="D233" s="65"/>
      <c r="E233" s="65"/>
    </row>
    <row r="234" spans="1:5" ht="38.25">
      <c r="A234">
        <v>16</v>
      </c>
      <c r="B234" s="56" t="s">
        <v>794</v>
      </c>
      <c r="C234" s="55" t="s">
        <v>793</v>
      </c>
      <c r="D234" s="65"/>
      <c r="E234" s="65"/>
    </row>
    <row r="235" spans="1:5" ht="38.25">
      <c r="A235">
        <v>17</v>
      </c>
      <c r="B235" s="56" t="s">
        <v>796</v>
      </c>
      <c r="C235" s="55" t="s">
        <v>795</v>
      </c>
      <c r="D235" s="65"/>
      <c r="E235" s="65"/>
    </row>
    <row r="236" spans="1:5" ht="38.25">
      <c r="A236">
        <v>18</v>
      </c>
      <c r="B236" s="58" t="s">
        <v>797</v>
      </c>
      <c r="C236" s="57" t="s">
        <v>849</v>
      </c>
      <c r="D236" s="66"/>
      <c r="E236" s="66"/>
    </row>
    <row r="237" spans="1:5" ht="25.5">
      <c r="A237">
        <v>19</v>
      </c>
      <c r="B237" s="60" t="s">
        <v>799</v>
      </c>
      <c r="C237" s="59" t="s">
        <v>798</v>
      </c>
      <c r="D237" s="67"/>
      <c r="E237" s="67"/>
    </row>
    <row r="238" spans="1:5" ht="38.25">
      <c r="A238">
        <v>20</v>
      </c>
      <c r="B238" s="60" t="s">
        <v>801</v>
      </c>
      <c r="C238" s="59" t="s">
        <v>800</v>
      </c>
      <c r="D238" s="67"/>
      <c r="E238" s="67"/>
    </row>
    <row r="239" spans="1:5" ht="25.5">
      <c r="A239">
        <v>21</v>
      </c>
      <c r="B239" s="56" t="s">
        <v>803</v>
      </c>
      <c r="C239" s="55" t="s">
        <v>802</v>
      </c>
      <c r="D239" s="65"/>
      <c r="E239" s="65"/>
    </row>
    <row r="240" spans="1:5" ht="38.25">
      <c r="A240">
        <v>22</v>
      </c>
      <c r="B240" s="58" t="s">
        <v>804</v>
      </c>
      <c r="C240" s="57" t="s">
        <v>850</v>
      </c>
      <c r="D240" s="66"/>
      <c r="E240" s="66"/>
    </row>
    <row r="241" spans="1:5" ht="38.25">
      <c r="A241">
        <v>23</v>
      </c>
      <c r="B241" s="56" t="s">
        <v>806</v>
      </c>
      <c r="C241" s="55" t="s">
        <v>805</v>
      </c>
      <c r="D241" s="65"/>
      <c r="E241" s="65"/>
    </row>
    <row r="242" spans="1:5" ht="25.5">
      <c r="A242">
        <v>24</v>
      </c>
      <c r="B242" s="56" t="s">
        <v>808</v>
      </c>
      <c r="C242" s="55" t="s">
        <v>807</v>
      </c>
      <c r="D242" s="65"/>
      <c r="E242" s="65"/>
    </row>
    <row r="243" spans="1:5" ht="38.25">
      <c r="A243">
        <v>25</v>
      </c>
      <c r="B243" s="56" t="s">
        <v>810</v>
      </c>
      <c r="C243" s="55" t="s">
        <v>809</v>
      </c>
      <c r="D243" s="65"/>
      <c r="E243" s="65"/>
    </row>
    <row r="244" spans="1:5" ht="25.5">
      <c r="A244">
        <v>1</v>
      </c>
      <c r="B244" s="56" t="s">
        <v>812</v>
      </c>
      <c r="C244" s="64" t="s">
        <v>811</v>
      </c>
      <c r="D244" s="68"/>
      <c r="E244" s="68"/>
    </row>
    <row r="245" spans="1:5">
      <c r="A245">
        <v>2</v>
      </c>
      <c r="B245" s="56" t="s">
        <v>814</v>
      </c>
      <c r="C245" s="64" t="s">
        <v>813</v>
      </c>
      <c r="D245" s="68"/>
      <c r="E245" s="68"/>
    </row>
    <row r="246" spans="1:5" ht="25.5">
      <c r="A246">
        <v>3</v>
      </c>
      <c r="B246" s="56" t="s">
        <v>816</v>
      </c>
      <c r="C246" s="64" t="s">
        <v>815</v>
      </c>
      <c r="D246" s="68"/>
      <c r="E246" s="68"/>
    </row>
    <row r="247" spans="1:5" ht="25.5">
      <c r="A247">
        <v>4</v>
      </c>
      <c r="B247" s="56" t="s">
        <v>818</v>
      </c>
      <c r="C247" s="64" t="s">
        <v>817</v>
      </c>
      <c r="D247" s="68"/>
      <c r="E247" s="68"/>
    </row>
    <row r="248" spans="1:5" ht="25.5">
      <c r="A248">
        <v>5</v>
      </c>
      <c r="B248" s="56" t="s">
        <v>820</v>
      </c>
      <c r="C248" s="64" t="s">
        <v>819</v>
      </c>
      <c r="D248" s="68"/>
      <c r="E248" s="68"/>
    </row>
    <row r="249" spans="1:5">
      <c r="A249">
        <v>6</v>
      </c>
      <c r="B249" s="56" t="s">
        <v>822</v>
      </c>
      <c r="C249" s="64" t="s">
        <v>821</v>
      </c>
      <c r="D249" s="68"/>
      <c r="E249" s="68"/>
    </row>
    <row r="250" spans="1:5">
      <c r="A250">
        <v>7</v>
      </c>
      <c r="B250" s="56" t="s">
        <v>824</v>
      </c>
      <c r="C250" s="64" t="s">
        <v>823</v>
      </c>
      <c r="D250" s="68"/>
      <c r="E250" s="68"/>
    </row>
    <row r="251" spans="1:5">
      <c r="A251">
        <v>8</v>
      </c>
      <c r="B251" s="56" t="s">
        <v>826</v>
      </c>
      <c r="C251" s="64" t="s">
        <v>825</v>
      </c>
      <c r="D251" s="68"/>
      <c r="E251" s="68"/>
    </row>
    <row r="252" spans="1:5">
      <c r="A252">
        <v>9</v>
      </c>
      <c r="B252" s="60" t="s">
        <v>828</v>
      </c>
      <c r="C252" s="64" t="s">
        <v>827</v>
      </c>
      <c r="D252" s="68"/>
      <c r="E252" s="68"/>
    </row>
    <row r="253" spans="1:5">
      <c r="A253">
        <v>10</v>
      </c>
      <c r="B253" s="56" t="s">
        <v>830</v>
      </c>
      <c r="C253" s="64" t="s">
        <v>829</v>
      </c>
      <c r="D253" s="68"/>
      <c r="E253" s="68"/>
    </row>
  </sheetData>
  <autoFilter ref="A1:G253" xr:uid="{00000000-0009-0000-0000-000002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663300"/>
    <pageSetUpPr fitToPage="1"/>
  </sheetPr>
  <dimension ref="A1:AG633"/>
  <sheetViews>
    <sheetView showGridLines="0" tabSelected="1" view="pageBreakPreview" topLeftCell="A215" zoomScale="130" zoomScaleNormal="85" zoomScaleSheetLayoutView="130" workbookViewId="0">
      <selection activeCell="W206" sqref="W206"/>
    </sheetView>
  </sheetViews>
  <sheetFormatPr baseColWidth="10" defaultRowHeight="12.75"/>
  <cols>
    <col min="1" max="1" width="13.140625" style="1" customWidth="1"/>
    <col min="2" max="2" width="5" style="1" customWidth="1"/>
    <col min="3" max="3" width="20.85546875" style="1" customWidth="1"/>
    <col min="4" max="4" width="8.42578125" style="1" customWidth="1"/>
    <col min="5" max="5" width="15" style="1" bestFit="1" customWidth="1"/>
    <col min="6" max="6" width="9" style="1" customWidth="1"/>
    <col min="7" max="7" width="6.42578125" style="1" customWidth="1"/>
    <col min="8" max="8" width="2.7109375" style="1" customWidth="1"/>
    <col min="9" max="20" width="4.7109375" style="1" customWidth="1"/>
    <col min="21" max="21" width="9.140625" style="1" hidden="1" customWidth="1"/>
    <col min="22" max="22" width="11" style="1" customWidth="1"/>
    <col min="23" max="23" width="15.85546875" style="1" customWidth="1"/>
    <col min="24" max="24" width="12.28515625" style="1" customWidth="1"/>
    <col min="25" max="25" width="41.28515625" style="3" bestFit="1" customWidth="1"/>
    <col min="26" max="26" width="21.28515625" style="1" customWidth="1"/>
    <col min="27" max="27" width="28.140625" style="1" customWidth="1"/>
    <col min="28" max="28" width="27.5703125" style="1" customWidth="1"/>
    <col min="29" max="29" width="11.42578125" style="1" customWidth="1"/>
    <col min="30" max="30" width="62.28515625" style="1" customWidth="1"/>
    <col min="31" max="31" width="44.7109375" style="1" customWidth="1"/>
    <col min="32" max="16384" width="11.42578125" style="1"/>
  </cols>
  <sheetData>
    <row r="1" spans="1:23">
      <c r="A1" s="302"/>
      <c r="B1" s="302"/>
      <c r="V1" s="2"/>
      <c r="W1" s="2"/>
    </row>
    <row r="2" spans="1:23" ht="18.75" customHeight="1" thickBot="1">
      <c r="A2" s="302"/>
      <c r="B2" s="302"/>
      <c r="C2" s="191" t="s">
        <v>851</v>
      </c>
      <c r="D2" s="191"/>
      <c r="E2" s="191"/>
      <c r="F2" s="294" t="s">
        <v>1039</v>
      </c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5"/>
      <c r="V2" s="6"/>
      <c r="W2" s="6"/>
    </row>
    <row r="3" spans="1:23" ht="18.75" customHeight="1" thickBot="1">
      <c r="A3" s="302"/>
      <c r="B3" s="302"/>
      <c r="C3" s="191" t="s">
        <v>1035</v>
      </c>
      <c r="D3" s="191"/>
      <c r="E3" s="191"/>
      <c r="F3" s="299" t="str">
        <f>IF(ISERROR(VLOOKUP(F2,general!$B:$C,2,FALSE))=TRUE,"",(VLOOKUP(F2,general!$B:$C,2,FALSE)))</f>
        <v/>
      </c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5"/>
      <c r="V3" s="6"/>
      <c r="W3" s="6"/>
    </row>
    <row r="4" spans="1:23" ht="15.75" customHeight="1" thickBot="1">
      <c r="A4" s="302"/>
      <c r="B4" s="302"/>
      <c r="C4" s="4"/>
      <c r="D4" s="191" t="s">
        <v>314</v>
      </c>
      <c r="E4" s="191"/>
      <c r="F4" s="295">
        <v>2020</v>
      </c>
      <c r="G4" s="295"/>
      <c r="H4" s="295"/>
      <c r="I4" s="295"/>
      <c r="J4" s="295"/>
      <c r="K4" s="4"/>
      <c r="L4" s="4"/>
      <c r="M4" s="4"/>
      <c r="N4" s="4"/>
      <c r="O4" s="4"/>
      <c r="P4" s="4"/>
      <c r="Q4" s="4"/>
      <c r="R4" s="4"/>
      <c r="S4" s="4"/>
    </row>
    <row r="5" spans="1:23">
      <c r="A5" s="303"/>
      <c r="B5" s="303"/>
    </row>
    <row r="6" spans="1:23" ht="23.25" customHeight="1">
      <c r="A6" s="296" t="s">
        <v>1036</v>
      </c>
      <c r="B6" s="297"/>
      <c r="C6" s="297"/>
      <c r="D6" s="297"/>
      <c r="E6" s="297"/>
      <c r="F6" s="297"/>
      <c r="G6" s="297"/>
      <c r="H6" s="297"/>
      <c r="I6" s="297"/>
      <c r="J6" s="297"/>
      <c r="K6" s="297"/>
      <c r="L6" s="297"/>
      <c r="M6" s="297"/>
      <c r="N6" s="297"/>
      <c r="O6" s="297"/>
      <c r="P6" s="297"/>
      <c r="Q6" s="297"/>
      <c r="R6" s="297"/>
      <c r="S6" s="297"/>
      <c r="T6" s="297"/>
      <c r="U6" s="297"/>
      <c r="V6" s="297"/>
      <c r="W6" s="298"/>
    </row>
    <row r="7" spans="1:23" ht="3.75" customHeight="1"/>
    <row r="8" spans="1:23" ht="18" customHeight="1">
      <c r="A8" s="195" t="s">
        <v>0</v>
      </c>
      <c r="B8" s="195"/>
      <c r="C8" s="195"/>
      <c r="D8" s="310" t="s">
        <v>1045</v>
      </c>
      <c r="E8" s="310"/>
      <c r="F8" s="310"/>
      <c r="G8" s="310"/>
      <c r="H8" s="310"/>
      <c r="I8" s="310"/>
      <c r="J8" s="310"/>
      <c r="K8" s="310"/>
      <c r="L8" s="310"/>
      <c r="M8" s="310"/>
      <c r="N8" s="310"/>
      <c r="O8" s="310"/>
      <c r="P8" s="310"/>
      <c r="Q8" s="310"/>
      <c r="R8" s="310"/>
      <c r="S8" s="310"/>
      <c r="T8" s="310"/>
      <c r="U8" s="310"/>
      <c r="V8" s="310"/>
      <c r="W8" s="310"/>
    </row>
    <row r="9" spans="1:23" ht="17.25" customHeight="1">
      <c r="A9" s="195" t="s">
        <v>18</v>
      </c>
      <c r="B9" s="195"/>
      <c r="C9" s="195"/>
      <c r="D9" s="196" t="s">
        <v>1046</v>
      </c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</row>
    <row r="10" spans="1:23" ht="17.25" customHeight="1">
      <c r="A10" s="195" t="s">
        <v>19</v>
      </c>
      <c r="B10" s="195"/>
      <c r="C10" s="195"/>
      <c r="D10" s="272">
        <v>5500000</v>
      </c>
      <c r="E10" s="272"/>
      <c r="F10" s="272"/>
      <c r="G10" s="272"/>
      <c r="H10" s="272"/>
      <c r="I10" s="272"/>
      <c r="J10" s="272"/>
      <c r="K10" s="272"/>
      <c r="L10" s="272"/>
      <c r="M10" s="272"/>
      <c r="N10" s="272"/>
      <c r="O10" s="272"/>
      <c r="P10" s="272"/>
      <c r="Q10" s="272"/>
      <c r="R10" s="272"/>
      <c r="S10" s="272"/>
      <c r="T10" s="272"/>
      <c r="U10" s="272"/>
      <c r="V10" s="272"/>
      <c r="W10" s="272"/>
    </row>
    <row r="11" spans="1:23" ht="27.75" customHeight="1">
      <c r="A11" s="195" t="s">
        <v>1107</v>
      </c>
      <c r="B11" s="195"/>
      <c r="C11" s="282"/>
      <c r="D11" s="283" t="s">
        <v>1108</v>
      </c>
      <c r="E11" s="284"/>
      <c r="F11" s="284"/>
      <c r="G11" s="285"/>
      <c r="H11" s="286" t="s">
        <v>1109</v>
      </c>
      <c r="I11" s="286"/>
      <c r="J11" s="286"/>
      <c r="K11" s="286"/>
      <c r="L11" s="286"/>
      <c r="M11" s="286"/>
      <c r="N11" s="286"/>
      <c r="O11" s="286"/>
      <c r="P11" s="286"/>
      <c r="Q11" s="286"/>
      <c r="R11" s="141"/>
      <c r="S11" s="141"/>
      <c r="T11" s="141"/>
      <c r="U11" s="141"/>
      <c r="V11" s="141"/>
      <c r="W11" s="141"/>
    </row>
    <row r="12" spans="1:23" ht="27" customHeight="1">
      <c r="A12" s="195" t="s">
        <v>1110</v>
      </c>
      <c r="B12" s="195"/>
      <c r="C12" s="140"/>
      <c r="D12" s="287">
        <v>5290000</v>
      </c>
      <c r="E12" s="288"/>
      <c r="F12" s="288"/>
      <c r="G12" s="289"/>
      <c r="H12" s="290">
        <v>210000</v>
      </c>
      <c r="I12" s="290"/>
      <c r="J12" s="290"/>
      <c r="K12" s="290"/>
      <c r="L12" s="290"/>
      <c r="M12" s="290"/>
      <c r="N12" s="290"/>
      <c r="O12" s="290"/>
      <c r="P12" s="290"/>
      <c r="Q12" s="290"/>
      <c r="R12" s="141"/>
      <c r="S12" s="141"/>
      <c r="T12" s="141"/>
      <c r="U12" s="141"/>
      <c r="V12" s="141"/>
      <c r="W12" s="141"/>
    </row>
    <row r="13" spans="1:23" ht="5.25" customHeight="1">
      <c r="A13" s="110"/>
      <c r="B13" s="110"/>
      <c r="C13" s="110"/>
      <c r="D13" s="110"/>
      <c r="E13" s="110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</row>
    <row r="14" spans="1:23" ht="18.75" customHeight="1">
      <c r="A14" s="273" t="s">
        <v>335</v>
      </c>
      <c r="B14" s="273"/>
      <c r="C14" s="273"/>
      <c r="D14" s="273"/>
      <c r="E14" s="273"/>
      <c r="F14" s="273"/>
      <c r="G14" s="273"/>
      <c r="H14" s="273"/>
      <c r="I14" s="273"/>
      <c r="J14" s="273"/>
      <c r="K14" s="273"/>
      <c r="L14" s="273"/>
      <c r="M14" s="273"/>
      <c r="N14" s="273"/>
      <c r="O14" s="273"/>
      <c r="P14" s="273"/>
      <c r="Q14" s="273"/>
      <c r="R14" s="273"/>
      <c r="S14" s="273"/>
      <c r="T14" s="273"/>
      <c r="U14" s="273"/>
      <c r="V14" s="273"/>
      <c r="W14" s="273"/>
    </row>
    <row r="15" spans="1:23" ht="15.75" customHeight="1">
      <c r="A15" s="300" t="s">
        <v>319</v>
      </c>
      <c r="B15" s="300"/>
      <c r="C15" s="300"/>
      <c r="D15" s="301" t="s">
        <v>315</v>
      </c>
      <c r="E15" s="301"/>
      <c r="F15" s="301"/>
      <c r="G15" s="301"/>
      <c r="H15" s="301"/>
      <c r="I15" s="301"/>
      <c r="J15" s="301"/>
      <c r="K15" s="301"/>
      <c r="L15" s="301"/>
      <c r="M15" s="301"/>
      <c r="N15" s="301"/>
      <c r="O15" s="301"/>
      <c r="P15" s="301"/>
      <c r="Q15" s="301"/>
      <c r="R15" s="301"/>
      <c r="S15" s="301"/>
      <c r="T15" s="301"/>
      <c r="U15" s="301"/>
      <c r="V15" s="301"/>
      <c r="W15" s="301"/>
    </row>
    <row r="16" spans="1:23" ht="16.5" customHeight="1">
      <c r="A16" s="304" t="s">
        <v>321</v>
      </c>
      <c r="B16" s="304"/>
      <c r="C16" s="304"/>
      <c r="D16" s="305" t="s">
        <v>995</v>
      </c>
      <c r="E16" s="305"/>
      <c r="F16" s="305"/>
      <c r="G16" s="305"/>
      <c r="H16" s="305"/>
      <c r="I16" s="305"/>
      <c r="J16" s="305"/>
      <c r="K16" s="305"/>
      <c r="L16" s="305"/>
      <c r="M16" s="305"/>
      <c r="N16" s="305"/>
      <c r="O16" s="305"/>
      <c r="P16" s="305"/>
      <c r="Q16" s="305"/>
      <c r="R16" s="305"/>
      <c r="S16" s="305"/>
      <c r="T16" s="305"/>
      <c r="U16" s="305"/>
      <c r="V16" s="305"/>
      <c r="W16" s="305"/>
    </row>
    <row r="17" spans="1:33" ht="17.25" customHeight="1">
      <c r="A17" s="304" t="s">
        <v>322</v>
      </c>
      <c r="B17" s="306"/>
      <c r="C17" s="306"/>
      <c r="D17" s="307" t="s">
        <v>975</v>
      </c>
      <c r="E17" s="308"/>
      <c r="F17" s="308"/>
      <c r="G17" s="308"/>
      <c r="H17" s="308"/>
      <c r="I17" s="308"/>
      <c r="J17" s="308"/>
      <c r="K17" s="308"/>
      <c r="L17" s="308"/>
      <c r="M17" s="308"/>
      <c r="N17" s="308"/>
      <c r="O17" s="308"/>
      <c r="P17" s="308"/>
      <c r="Q17" s="308"/>
      <c r="R17" s="308"/>
      <c r="S17" s="308"/>
      <c r="T17" s="308"/>
      <c r="U17" s="308"/>
      <c r="V17" s="308"/>
      <c r="W17" s="309"/>
    </row>
    <row r="18" spans="1:33" ht="22.5" customHeight="1">
      <c r="A18" s="304" t="s">
        <v>323</v>
      </c>
      <c r="B18" s="306"/>
      <c r="C18" s="306"/>
      <c r="D18" s="307" t="s">
        <v>892</v>
      </c>
      <c r="E18" s="308"/>
      <c r="F18" s="308"/>
      <c r="G18" s="308"/>
      <c r="H18" s="308"/>
      <c r="I18" s="308"/>
      <c r="J18" s="308"/>
      <c r="K18" s="308"/>
      <c r="L18" s="308"/>
      <c r="M18" s="308"/>
      <c r="N18" s="308"/>
      <c r="O18" s="308"/>
      <c r="P18" s="308"/>
      <c r="Q18" s="308"/>
      <c r="R18" s="308"/>
      <c r="S18" s="308"/>
      <c r="T18" s="308"/>
      <c r="U18" s="308"/>
      <c r="V18" s="308"/>
      <c r="W18" s="309"/>
    </row>
    <row r="19" spans="1:33" ht="21.75" customHeight="1">
      <c r="A19" s="304" t="s">
        <v>324</v>
      </c>
      <c r="B19" s="306"/>
      <c r="C19" s="306"/>
      <c r="D19" s="307"/>
      <c r="E19" s="308"/>
      <c r="F19" s="308"/>
      <c r="G19" s="308"/>
      <c r="H19" s="308"/>
      <c r="I19" s="308"/>
      <c r="J19" s="308"/>
      <c r="K19" s="308"/>
      <c r="L19" s="308"/>
      <c r="M19" s="308"/>
      <c r="N19" s="308"/>
      <c r="O19" s="308"/>
      <c r="P19" s="308"/>
      <c r="Q19" s="308"/>
      <c r="R19" s="308"/>
      <c r="S19" s="308"/>
      <c r="T19" s="308"/>
      <c r="U19" s="308"/>
      <c r="V19" s="308"/>
      <c r="W19" s="309"/>
    </row>
    <row r="20" spans="1:33" ht="6" customHeight="1">
      <c r="A20" s="110"/>
      <c r="B20" s="110"/>
      <c r="C20" s="110"/>
      <c r="D20" s="110"/>
      <c r="E20" s="110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33" ht="18.75" customHeight="1">
      <c r="A21" s="273" t="s">
        <v>325</v>
      </c>
      <c r="B21" s="273"/>
      <c r="C21" s="273"/>
      <c r="D21" s="273"/>
      <c r="E21" s="273"/>
      <c r="F21" s="273"/>
      <c r="G21" s="273"/>
      <c r="H21" s="273"/>
      <c r="I21" s="273"/>
      <c r="J21" s="273"/>
      <c r="K21" s="273"/>
      <c r="L21" s="273"/>
      <c r="M21" s="273"/>
      <c r="N21" s="273"/>
      <c r="O21" s="273"/>
      <c r="P21" s="273"/>
      <c r="Q21" s="273"/>
      <c r="R21" s="273"/>
      <c r="S21" s="273"/>
      <c r="T21" s="273"/>
      <c r="U21" s="273"/>
      <c r="V21" s="273"/>
      <c r="W21" s="273"/>
    </row>
    <row r="22" spans="1:33" ht="20.25" customHeight="1">
      <c r="A22" s="170" t="s">
        <v>1106</v>
      </c>
      <c r="B22" s="170"/>
      <c r="C22" s="170"/>
      <c r="D22" s="170"/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</row>
    <row r="23" spans="1:33" ht="22.5" customHeight="1">
      <c r="A23" s="273" t="s">
        <v>333</v>
      </c>
      <c r="B23" s="273"/>
      <c r="C23" s="273"/>
      <c r="D23" s="273"/>
      <c r="E23" s="273"/>
      <c r="F23" s="273"/>
      <c r="G23" s="273"/>
      <c r="H23" s="273"/>
      <c r="I23" s="273"/>
      <c r="J23" s="273"/>
      <c r="K23" s="273"/>
      <c r="L23" s="273"/>
      <c r="M23" s="273"/>
      <c r="N23" s="273"/>
      <c r="O23" s="273"/>
      <c r="P23" s="273"/>
      <c r="Q23" s="273"/>
      <c r="R23" s="273"/>
      <c r="S23" s="273"/>
      <c r="T23" s="273"/>
      <c r="U23" s="273"/>
      <c r="V23" s="273"/>
      <c r="W23" s="273"/>
    </row>
    <row r="24" spans="1:33" ht="24.75" customHeight="1">
      <c r="A24" s="170" t="s">
        <v>1047</v>
      </c>
      <c r="B24" s="170"/>
      <c r="C24" s="170"/>
      <c r="D24" s="170"/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170"/>
      <c r="W24" s="170"/>
    </row>
    <row r="25" spans="1:33" ht="20.25" customHeight="1">
      <c r="A25" s="273" t="s">
        <v>1038</v>
      </c>
      <c r="B25" s="273"/>
      <c r="C25" s="273"/>
      <c r="D25" s="273"/>
      <c r="E25" s="273"/>
      <c r="F25" s="273"/>
      <c r="G25" s="273"/>
      <c r="H25" s="273"/>
      <c r="I25" s="273"/>
      <c r="J25" s="273"/>
      <c r="K25" s="273"/>
      <c r="L25" s="273"/>
      <c r="M25" s="273"/>
      <c r="N25" s="273"/>
      <c r="O25" s="273"/>
      <c r="P25" s="273"/>
      <c r="Q25" s="273"/>
      <c r="R25" s="273"/>
      <c r="S25" s="273"/>
      <c r="T25" s="273"/>
      <c r="U25" s="273"/>
      <c r="V25" s="273"/>
      <c r="W25" s="273"/>
    </row>
    <row r="26" spans="1:33" s="3" customFormat="1" ht="25.5" customHeight="1">
      <c r="A26" s="170" t="s">
        <v>1048</v>
      </c>
      <c r="B26" s="170"/>
      <c r="C26" s="170"/>
      <c r="D26" s="170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1"/>
      <c r="Z26" s="1"/>
      <c r="AA26" s="1"/>
      <c r="AB26" s="1"/>
      <c r="AC26" s="1"/>
      <c r="AD26" s="1"/>
      <c r="AE26" s="1"/>
      <c r="AF26" s="1"/>
      <c r="AG26" s="1"/>
    </row>
    <row r="27" spans="1:33" s="3" customFormat="1" ht="6" customHeight="1">
      <c r="A27" s="37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1"/>
      <c r="Z27" s="1"/>
      <c r="AA27" s="1"/>
      <c r="AB27" s="1"/>
      <c r="AC27" s="1"/>
      <c r="AD27" s="1"/>
      <c r="AE27" s="1"/>
      <c r="AF27" s="1"/>
      <c r="AG27" s="1"/>
    </row>
    <row r="28" spans="1:33" s="75" customFormat="1" ht="3.75" customHeight="1">
      <c r="A28" s="73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4"/>
      <c r="Z28" s="74"/>
      <c r="AA28" s="74"/>
      <c r="AB28" s="74"/>
      <c r="AC28" s="74"/>
      <c r="AD28" s="74"/>
      <c r="AE28" s="74"/>
      <c r="AF28" s="74"/>
      <c r="AG28" s="74"/>
    </row>
    <row r="29" spans="1:33" s="3" customFormat="1" ht="17.100000000000001" customHeight="1">
      <c r="A29" s="311" t="s">
        <v>5</v>
      </c>
      <c r="B29" s="312"/>
      <c r="C29" s="312"/>
      <c r="D29" s="312"/>
      <c r="E29" s="312"/>
      <c r="F29" s="312"/>
      <c r="G29" s="312"/>
      <c r="H29" s="312"/>
      <c r="I29" s="312"/>
      <c r="J29" s="312"/>
      <c r="K29" s="312"/>
      <c r="L29" s="312"/>
      <c r="M29" s="312"/>
      <c r="N29" s="312"/>
      <c r="O29" s="312"/>
      <c r="P29" s="312"/>
      <c r="Q29" s="312"/>
      <c r="R29" s="312"/>
      <c r="S29" s="312"/>
      <c r="T29" s="312"/>
      <c r="U29" s="312"/>
      <c r="V29" s="312"/>
      <c r="W29" s="313"/>
      <c r="X29" s="1"/>
      <c r="Z29" s="1"/>
      <c r="AA29" s="1"/>
      <c r="AB29" s="1"/>
      <c r="AC29" s="1"/>
      <c r="AD29" s="1"/>
      <c r="AE29" s="1"/>
      <c r="AF29" s="1"/>
      <c r="AG29" s="1"/>
    </row>
    <row r="30" spans="1:33" s="9" customFormat="1" ht="3" customHeight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95"/>
      <c r="X30" s="72"/>
      <c r="Z30" s="72"/>
      <c r="AA30" s="72"/>
      <c r="AB30" s="72"/>
      <c r="AC30" s="72"/>
      <c r="AD30" s="72"/>
      <c r="AE30" s="72"/>
      <c r="AF30" s="72"/>
      <c r="AG30" s="72"/>
    </row>
    <row r="31" spans="1:33" s="71" customFormat="1" ht="48" customHeight="1">
      <c r="A31" s="243" t="s">
        <v>1007</v>
      </c>
      <c r="B31" s="243"/>
      <c r="C31" s="257" t="s">
        <v>1049</v>
      </c>
      <c r="D31" s="258"/>
      <c r="E31" s="258"/>
      <c r="F31" s="258"/>
      <c r="G31" s="258"/>
      <c r="H31" s="258"/>
      <c r="I31" s="258"/>
      <c r="J31" s="258"/>
      <c r="K31" s="258"/>
      <c r="L31" s="258"/>
      <c r="M31" s="258"/>
      <c r="N31" s="258"/>
      <c r="O31" s="258"/>
      <c r="P31" s="258"/>
      <c r="Q31" s="258"/>
      <c r="R31" s="258"/>
      <c r="S31" s="258"/>
      <c r="T31" s="258"/>
      <c r="U31" s="258"/>
      <c r="V31" s="258"/>
      <c r="W31" s="259"/>
      <c r="X31" s="70"/>
      <c r="Z31" s="70"/>
      <c r="AA31" s="70"/>
      <c r="AB31" s="70"/>
      <c r="AC31" s="70"/>
      <c r="AD31" s="70"/>
      <c r="AE31" s="70"/>
      <c r="AF31" s="70"/>
      <c r="AG31" s="70"/>
    </row>
    <row r="32" spans="1:33" s="9" customFormat="1" ht="7.5" customHeight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95"/>
      <c r="X32" s="72"/>
      <c r="Z32" s="72"/>
      <c r="AA32" s="72"/>
      <c r="AB32" s="72"/>
      <c r="AC32" s="72"/>
      <c r="AD32" s="72"/>
      <c r="AE32" s="72"/>
      <c r="AF32" s="72"/>
      <c r="AG32" s="72"/>
    </row>
    <row r="33" spans="1:33" s="9" customFormat="1" ht="13.5" customHeight="1">
      <c r="A33" s="260" t="s">
        <v>1009</v>
      </c>
      <c r="B33" s="261"/>
      <c r="C33" s="261"/>
      <c r="D33" s="261"/>
      <c r="E33" s="261"/>
      <c r="F33" s="261"/>
      <c r="G33" s="261"/>
      <c r="H33" s="261"/>
      <c r="I33" s="261"/>
      <c r="J33" s="261"/>
      <c r="K33" s="261"/>
      <c r="L33" s="261"/>
      <c r="M33" s="261"/>
      <c r="N33" s="261"/>
      <c r="O33" s="261"/>
      <c r="P33" s="261"/>
      <c r="Q33" s="261"/>
      <c r="R33" s="261"/>
      <c r="S33" s="261"/>
      <c r="T33" s="261"/>
      <c r="U33" s="261"/>
      <c r="V33" s="261"/>
      <c r="W33" s="262"/>
      <c r="X33" s="72"/>
      <c r="Z33" s="72"/>
      <c r="AA33" s="72"/>
      <c r="AB33" s="72"/>
      <c r="AC33" s="72"/>
      <c r="AD33" s="72"/>
      <c r="AE33" s="72"/>
      <c r="AF33" s="72"/>
      <c r="AG33" s="72"/>
    </row>
    <row r="34" spans="1:33" s="9" customFormat="1" ht="4.5" customHeight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95"/>
      <c r="X34" s="72"/>
      <c r="Z34" s="72"/>
      <c r="AA34" s="72"/>
      <c r="AB34" s="72"/>
      <c r="AC34" s="72"/>
      <c r="AD34" s="72"/>
      <c r="AE34" s="72"/>
      <c r="AF34" s="72"/>
      <c r="AG34" s="72"/>
    </row>
    <row r="35" spans="1:33" s="3" customFormat="1" ht="30" customHeight="1">
      <c r="A35" s="243" t="s">
        <v>22</v>
      </c>
      <c r="B35" s="243"/>
      <c r="C35" s="242" t="s">
        <v>1050</v>
      </c>
      <c r="D35" s="242"/>
      <c r="E35" s="242"/>
      <c r="F35" s="242"/>
      <c r="G35" s="242"/>
      <c r="H35" s="242"/>
      <c r="I35" s="242"/>
      <c r="J35" s="242"/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2"/>
      <c r="V35" s="242"/>
      <c r="W35" s="242"/>
      <c r="X35" s="1"/>
      <c r="Z35" s="1"/>
      <c r="AA35" s="1"/>
      <c r="AB35" s="1"/>
      <c r="AC35" s="1"/>
      <c r="AD35" s="1"/>
      <c r="AE35" s="1"/>
      <c r="AF35" s="1"/>
      <c r="AG35" s="1"/>
    </row>
    <row r="36" spans="1:33" s="3" customFormat="1" ht="3.75" customHeight="1">
      <c r="A36" s="69"/>
      <c r="B36" s="54"/>
      <c r="C36" s="54"/>
      <c r="D36" s="54"/>
      <c r="E36" s="54"/>
      <c r="F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95"/>
      <c r="X36" s="1"/>
      <c r="Z36" s="1"/>
      <c r="AA36" s="1"/>
      <c r="AB36" s="1"/>
      <c r="AC36" s="1"/>
      <c r="AD36" s="1"/>
      <c r="AE36" s="1"/>
      <c r="AF36" s="1"/>
      <c r="AG36" s="1"/>
    </row>
    <row r="37" spans="1:33" s="3" customFormat="1" ht="27" customHeight="1">
      <c r="A37" s="253" t="s">
        <v>337</v>
      </c>
      <c r="B37" s="255"/>
      <c r="C37" s="108" t="s">
        <v>1051</v>
      </c>
      <c r="D37" s="54"/>
      <c r="E37" s="243" t="s">
        <v>4</v>
      </c>
      <c r="F37" s="243"/>
      <c r="G37" s="242" t="s">
        <v>1053</v>
      </c>
      <c r="H37" s="242"/>
      <c r="I37" s="242"/>
      <c r="J37" s="242"/>
      <c r="K37" s="54"/>
      <c r="L37" s="54"/>
      <c r="M37" s="243" t="s">
        <v>1008</v>
      </c>
      <c r="N37" s="243"/>
      <c r="O37" s="243"/>
      <c r="P37" s="243"/>
      <c r="Q37" s="242" t="s">
        <v>1055</v>
      </c>
      <c r="R37" s="242"/>
      <c r="S37" s="242"/>
      <c r="T37" s="242"/>
      <c r="U37" s="242"/>
      <c r="V37" s="242"/>
      <c r="W37" s="242"/>
      <c r="X37" s="1"/>
      <c r="Z37" s="1"/>
      <c r="AA37" s="1"/>
      <c r="AB37" s="1"/>
      <c r="AC37" s="1"/>
      <c r="AD37" s="1"/>
      <c r="AE37" s="1"/>
      <c r="AF37" s="1"/>
      <c r="AG37" s="1"/>
    </row>
    <row r="38" spans="1:33" s="3" customFormat="1" ht="5.25" customHeight="1">
      <c r="A38" s="69"/>
      <c r="B38" s="54"/>
      <c r="C38" s="54"/>
      <c r="D38" s="54"/>
      <c r="E38" s="54"/>
      <c r="F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95"/>
      <c r="X38" s="1"/>
      <c r="Z38" s="1"/>
      <c r="AA38" s="1"/>
      <c r="AB38" s="1"/>
      <c r="AC38" s="1"/>
      <c r="AD38" s="1"/>
      <c r="AE38" s="1"/>
      <c r="AF38" s="1"/>
      <c r="AG38" s="1"/>
    </row>
    <row r="39" spans="1:33" s="3" customFormat="1" ht="27" customHeight="1">
      <c r="A39" s="253" t="s">
        <v>1015</v>
      </c>
      <c r="B39" s="255"/>
      <c r="C39" s="115" t="s">
        <v>1052</v>
      </c>
      <c r="D39" s="54"/>
      <c r="E39" s="253" t="s">
        <v>24</v>
      </c>
      <c r="F39" s="255"/>
      <c r="G39" s="242" t="s">
        <v>1054</v>
      </c>
      <c r="H39" s="242"/>
      <c r="I39" s="242"/>
      <c r="J39" s="242"/>
      <c r="K39" s="54"/>
      <c r="L39" s="54"/>
      <c r="M39" s="243" t="s">
        <v>1016</v>
      </c>
      <c r="N39" s="243"/>
      <c r="O39" s="243"/>
      <c r="P39" s="243"/>
      <c r="Q39" s="242" t="s">
        <v>1056</v>
      </c>
      <c r="R39" s="242"/>
      <c r="S39" s="242"/>
      <c r="T39" s="242"/>
      <c r="U39" s="242"/>
      <c r="V39" s="242"/>
      <c r="W39" s="242"/>
      <c r="X39" s="1"/>
      <c r="Z39" s="1"/>
      <c r="AA39" s="1"/>
      <c r="AB39" s="1"/>
      <c r="AC39" s="1"/>
      <c r="AD39" s="1"/>
      <c r="AE39" s="1"/>
      <c r="AF39" s="1"/>
      <c r="AG39" s="1"/>
    </row>
    <row r="40" spans="1:33" s="9" customFormat="1" ht="5.25" customHeight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3"/>
      <c r="X40" s="72"/>
      <c r="Z40" s="72"/>
      <c r="AA40" s="72"/>
      <c r="AB40" s="72"/>
      <c r="AC40" s="72"/>
      <c r="AD40" s="72"/>
      <c r="AE40" s="72"/>
      <c r="AF40" s="72"/>
      <c r="AG40" s="72"/>
    </row>
    <row r="41" spans="1:33" s="9" customFormat="1" ht="15.75" customHeight="1">
      <c r="C41" s="243" t="s">
        <v>1003</v>
      </c>
      <c r="D41" s="243"/>
      <c r="E41" s="243"/>
      <c r="F41" s="243"/>
      <c r="H41" s="54"/>
      <c r="I41" s="54"/>
      <c r="J41" s="54"/>
      <c r="O41" s="243" t="s">
        <v>1006</v>
      </c>
      <c r="P41" s="243"/>
      <c r="Q41" s="243"/>
      <c r="R41" s="243"/>
      <c r="S41" s="243"/>
      <c r="T41" s="243"/>
      <c r="U41" s="243"/>
      <c r="V41" s="243"/>
      <c r="W41" s="95"/>
      <c r="X41" s="72"/>
      <c r="Z41" s="72"/>
      <c r="AA41" s="72"/>
      <c r="AB41" s="72"/>
      <c r="AC41" s="72"/>
      <c r="AD41" s="72"/>
      <c r="AE41" s="72"/>
      <c r="AF41" s="72"/>
      <c r="AG41" s="72"/>
    </row>
    <row r="42" spans="1:33" s="9" customFormat="1" ht="24.75" customHeight="1">
      <c r="A42" s="54"/>
      <c r="B42" s="54"/>
      <c r="C42" s="118">
        <v>3200</v>
      </c>
      <c r="D42" s="54"/>
      <c r="E42" s="244">
        <v>2019</v>
      </c>
      <c r="F42" s="244"/>
      <c r="H42" s="54"/>
      <c r="I42" s="54"/>
      <c r="J42" s="54"/>
      <c r="O42" s="314">
        <v>3200</v>
      </c>
      <c r="P42" s="314"/>
      <c r="Q42" s="314"/>
      <c r="R42" s="314"/>
      <c r="S42" s="314"/>
      <c r="T42" s="314"/>
      <c r="U42" s="314"/>
      <c r="V42" s="314"/>
      <c r="X42" s="72"/>
      <c r="Z42" s="72"/>
      <c r="AA42" s="72"/>
      <c r="AB42" s="72"/>
      <c r="AC42" s="72"/>
      <c r="AD42" s="72"/>
      <c r="AE42" s="72"/>
      <c r="AF42" s="72"/>
      <c r="AG42" s="72"/>
    </row>
    <row r="43" spans="1:33" s="104" customFormat="1" ht="12" customHeight="1">
      <c r="C43" s="114" t="s">
        <v>1004</v>
      </c>
      <c r="D43" s="105"/>
      <c r="E43" s="245" t="s">
        <v>1005</v>
      </c>
      <c r="F43" s="245"/>
      <c r="G43" s="105"/>
      <c r="I43" s="105"/>
      <c r="J43" s="105"/>
      <c r="K43" s="105"/>
      <c r="L43" s="105"/>
      <c r="M43" s="105"/>
      <c r="N43" s="105"/>
      <c r="O43" s="114"/>
      <c r="P43" s="114"/>
      <c r="Q43" s="114"/>
      <c r="R43" s="114"/>
      <c r="S43" s="114"/>
      <c r="T43" s="114"/>
      <c r="U43" s="114"/>
      <c r="V43" s="114"/>
      <c r="W43" s="106"/>
      <c r="X43" s="107"/>
      <c r="Z43" s="107"/>
      <c r="AA43" s="107"/>
      <c r="AB43" s="107"/>
      <c r="AC43" s="107"/>
      <c r="AD43" s="107"/>
      <c r="AE43" s="107"/>
      <c r="AF43" s="107"/>
      <c r="AG43" s="107"/>
    </row>
    <row r="44" spans="1:33" s="9" customFormat="1" ht="3" customHeight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95"/>
      <c r="X44" s="72"/>
      <c r="Z44" s="72"/>
      <c r="AA44" s="72"/>
      <c r="AB44" s="72"/>
      <c r="AC44" s="72"/>
      <c r="AD44" s="72"/>
      <c r="AE44" s="72"/>
      <c r="AF44" s="72"/>
      <c r="AG44" s="72"/>
    </row>
    <row r="45" spans="1:33" s="3" customFormat="1" ht="20.25" customHeight="1">
      <c r="A45" s="246" t="s">
        <v>964</v>
      </c>
      <c r="B45" s="246"/>
      <c r="C45" s="246"/>
      <c r="D45" s="246"/>
      <c r="E45" s="246"/>
      <c r="F45" s="246"/>
      <c r="G45" s="246"/>
      <c r="H45" s="246"/>
      <c r="I45" s="246"/>
      <c r="J45" s="246"/>
      <c r="K45" s="246"/>
      <c r="L45" s="246"/>
      <c r="M45" s="246"/>
      <c r="N45" s="246"/>
      <c r="O45" s="246"/>
      <c r="P45" s="246"/>
      <c r="Q45" s="246"/>
      <c r="R45" s="246"/>
      <c r="S45" s="246"/>
      <c r="T45" s="246"/>
      <c r="U45" s="246"/>
      <c r="V45" s="246"/>
      <c r="W45" s="246"/>
      <c r="X45" s="1"/>
      <c r="Z45" s="1"/>
      <c r="AA45" s="1"/>
      <c r="AB45" s="1"/>
      <c r="AC45" s="1"/>
      <c r="AD45" s="1"/>
      <c r="AE45" s="1"/>
      <c r="AF45" s="1"/>
      <c r="AG45" s="1"/>
    </row>
    <row r="46" spans="1:33" s="3" customFormat="1" ht="15.75" customHeight="1">
      <c r="A46" s="247" t="s">
        <v>25</v>
      </c>
      <c r="B46" s="248"/>
      <c r="C46" s="243" t="s">
        <v>22</v>
      </c>
      <c r="D46" s="243"/>
      <c r="E46" s="251" t="s">
        <v>3</v>
      </c>
      <c r="F46" s="253" t="s">
        <v>327</v>
      </c>
      <c r="G46" s="254"/>
      <c r="H46" s="254"/>
      <c r="I46" s="254"/>
      <c r="J46" s="254"/>
      <c r="K46" s="254"/>
      <c r="L46" s="254"/>
      <c r="M46" s="254"/>
      <c r="N46" s="254"/>
      <c r="O46" s="254"/>
      <c r="P46" s="254"/>
      <c r="Q46" s="254"/>
      <c r="R46" s="254"/>
      <c r="S46" s="254"/>
      <c r="T46" s="255"/>
      <c r="U46" s="109"/>
      <c r="V46" s="168" t="s">
        <v>27</v>
      </c>
      <c r="W46" s="243" t="s">
        <v>1019</v>
      </c>
      <c r="X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249"/>
      <c r="B47" s="250"/>
      <c r="C47" s="243"/>
      <c r="D47" s="243"/>
      <c r="E47" s="252"/>
      <c r="F47" s="278" t="s">
        <v>300</v>
      </c>
      <c r="G47" s="279"/>
      <c r="H47" s="280"/>
      <c r="I47" s="76" t="s">
        <v>28</v>
      </c>
      <c r="J47" s="76" t="s">
        <v>7</v>
      </c>
      <c r="K47" s="76" t="s">
        <v>8</v>
      </c>
      <c r="L47" s="76" t="s">
        <v>9</v>
      </c>
      <c r="M47" s="76" t="s">
        <v>10</v>
      </c>
      <c r="N47" s="76" t="s">
        <v>11</v>
      </c>
      <c r="O47" s="76" t="s">
        <v>12</v>
      </c>
      <c r="P47" s="76" t="s">
        <v>13</v>
      </c>
      <c r="Q47" s="76" t="s">
        <v>14</v>
      </c>
      <c r="R47" s="76" t="s">
        <v>15</v>
      </c>
      <c r="S47" s="76" t="s">
        <v>16</v>
      </c>
      <c r="T47" s="76" t="s">
        <v>17</v>
      </c>
      <c r="U47" s="14"/>
      <c r="V47" s="169"/>
      <c r="W47" s="243"/>
    </row>
    <row r="48" spans="1:33" ht="29.25" customHeight="1">
      <c r="A48" s="232" t="s">
        <v>1</v>
      </c>
      <c r="B48" s="232"/>
      <c r="C48" s="281" t="s">
        <v>1057</v>
      </c>
      <c r="D48" s="281"/>
      <c r="E48" s="116" t="s">
        <v>1059</v>
      </c>
      <c r="F48" s="201" t="s">
        <v>998</v>
      </c>
      <c r="G48" s="230"/>
      <c r="H48" s="202"/>
      <c r="I48" s="99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>
        <v>3200</v>
      </c>
      <c r="U48" s="78"/>
      <c r="V48" s="119">
        <f>IF(SUM(I48:T48)=0,"",SUM(I48:T48))</f>
        <v>3200</v>
      </c>
      <c r="W48" s="231" t="str">
        <f>IF($G$39="porcentaje",FIXED(V48/V49*100,2)&amp;"%",IF($G$39="Promedio",V48/V49,IF($G$39="variación porcentual",FIXED(((V48/V49)-1)*100,2)&amp;"%",IF($G$39="OTRAS","CAPTURAR EL RESULTADO DEL INDICADOR"))))</f>
        <v>0.00%</v>
      </c>
      <c r="Y48" s="1"/>
      <c r="AC48" s="10"/>
      <c r="AF48" s="10"/>
      <c r="AG48" s="10"/>
    </row>
    <row r="49" spans="1:33" ht="30" customHeight="1">
      <c r="A49" s="232" t="s">
        <v>2</v>
      </c>
      <c r="B49" s="232"/>
      <c r="C49" s="281" t="s">
        <v>1058</v>
      </c>
      <c r="D49" s="281"/>
      <c r="E49" s="116" t="s">
        <v>1059</v>
      </c>
      <c r="F49" s="201" t="s">
        <v>999</v>
      </c>
      <c r="G49" s="230"/>
      <c r="H49" s="202"/>
      <c r="I49" s="99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>
        <v>3200</v>
      </c>
      <c r="U49" s="77">
        <f>SUM(I49:T49)</f>
        <v>3200</v>
      </c>
      <c r="V49" s="119">
        <f>IF(SUM(I49:T49)=0,"",SUM(I49:T49))</f>
        <v>3200</v>
      </c>
      <c r="W49" s="231"/>
      <c r="Y49" s="1"/>
      <c r="AA49" s="3"/>
      <c r="AC49" s="10"/>
      <c r="AF49" s="10"/>
      <c r="AG49" s="10"/>
    </row>
    <row r="50" spans="1:33" ht="17.25" customHeight="1">
      <c r="A50" s="256" t="s">
        <v>298</v>
      </c>
      <c r="B50" s="256"/>
      <c r="C50" s="256"/>
      <c r="D50" s="256"/>
      <c r="E50" s="256"/>
      <c r="F50" s="256"/>
      <c r="G50" s="256"/>
      <c r="H50" s="256"/>
      <c r="I50" s="256"/>
      <c r="J50" s="256"/>
      <c r="K50" s="256"/>
      <c r="L50" s="256"/>
      <c r="M50" s="256"/>
      <c r="N50" s="256"/>
      <c r="O50" s="256"/>
      <c r="P50" s="256"/>
      <c r="Q50" s="256"/>
      <c r="R50" s="256"/>
      <c r="S50" s="256"/>
      <c r="T50" s="256"/>
      <c r="U50" s="256"/>
      <c r="V50" s="256"/>
      <c r="W50" s="256"/>
    </row>
    <row r="51" spans="1:33" s="3" customFormat="1" ht="15.75" customHeight="1">
      <c r="A51" s="247" t="s">
        <v>25</v>
      </c>
      <c r="B51" s="248"/>
      <c r="C51" s="243" t="s">
        <v>22</v>
      </c>
      <c r="D51" s="243"/>
      <c r="E51" s="251" t="s">
        <v>3</v>
      </c>
      <c r="F51" s="253" t="s">
        <v>327</v>
      </c>
      <c r="G51" s="254"/>
      <c r="H51" s="254"/>
      <c r="I51" s="254"/>
      <c r="J51" s="254"/>
      <c r="K51" s="254"/>
      <c r="L51" s="254"/>
      <c r="M51" s="254"/>
      <c r="N51" s="254"/>
      <c r="O51" s="254"/>
      <c r="P51" s="254"/>
      <c r="Q51" s="254"/>
      <c r="R51" s="254"/>
      <c r="S51" s="254"/>
      <c r="T51" s="255"/>
      <c r="U51" s="109"/>
      <c r="V51" s="168" t="s">
        <v>27</v>
      </c>
      <c r="W51" s="243" t="s">
        <v>1020</v>
      </c>
      <c r="X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249"/>
      <c r="B52" s="250"/>
      <c r="C52" s="243"/>
      <c r="D52" s="243"/>
      <c r="E52" s="252"/>
      <c r="F52" s="278" t="s">
        <v>298</v>
      </c>
      <c r="G52" s="279"/>
      <c r="H52" s="280"/>
      <c r="I52" s="76" t="s">
        <v>28</v>
      </c>
      <c r="J52" s="76" t="s">
        <v>7</v>
      </c>
      <c r="K52" s="76" t="s">
        <v>8</v>
      </c>
      <c r="L52" s="76" t="s">
        <v>9</v>
      </c>
      <c r="M52" s="76" t="s">
        <v>10</v>
      </c>
      <c r="N52" s="76" t="s">
        <v>11</v>
      </c>
      <c r="O52" s="76" t="s">
        <v>12</v>
      </c>
      <c r="P52" s="76" t="s">
        <v>13</v>
      </c>
      <c r="Q52" s="76" t="s">
        <v>14</v>
      </c>
      <c r="R52" s="76" t="s">
        <v>15</v>
      </c>
      <c r="S52" s="76" t="s">
        <v>16</v>
      </c>
      <c r="T52" s="76" t="s">
        <v>17</v>
      </c>
      <c r="U52" s="14"/>
      <c r="V52" s="169"/>
      <c r="W52" s="243"/>
    </row>
    <row r="53" spans="1:33" ht="29.25" customHeight="1">
      <c r="A53" s="232" t="s">
        <v>1</v>
      </c>
      <c r="B53" s="232"/>
      <c r="C53" s="233" t="str">
        <f>IF(C48=0,"",C48)</f>
        <v>Mantenimientos 2020</v>
      </c>
      <c r="D53" s="234"/>
      <c r="E53" s="137" t="str">
        <f>IF(E48=0,"",E48)</f>
        <v>Mantenimientos</v>
      </c>
      <c r="F53" s="201" t="s">
        <v>1017</v>
      </c>
      <c r="G53" s="230"/>
      <c r="H53" s="202"/>
      <c r="I53" s="99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8"/>
      <c r="V53" s="119" t="str">
        <f t="shared" ref="V53:V54" si="0">IF(SUM(I53:T53)=0,"",SUM(I53:T53))</f>
        <v/>
      </c>
      <c r="W53" s="231" t="e">
        <f>IF($G$39="porcentaje",FIXED(V53/V54*100,2)&amp;"%",IF($G$39="Promedio",V53/V54,IF($G$39="variación porcentual",FIXED(((V53/V54)-1)*100,2)&amp;"%",IF($G$39="OTRAS","CAPTURAR EL RESULTADO DEL INDICADOR"))))</f>
        <v>#VALUE!</v>
      </c>
      <c r="Y53" s="1"/>
      <c r="AC53" s="10"/>
      <c r="AF53" s="10"/>
      <c r="AG53" s="10"/>
    </row>
    <row r="54" spans="1:33" ht="30" customHeight="1">
      <c r="A54" s="232" t="s">
        <v>2</v>
      </c>
      <c r="B54" s="232"/>
      <c r="C54" s="233" t="str">
        <f>IF(C49=0,"",C49)</f>
        <v>Mantenimientos 2019</v>
      </c>
      <c r="D54" s="234"/>
      <c r="E54" s="138" t="str">
        <f>IF(E49=0,"",E49)</f>
        <v>Mantenimientos</v>
      </c>
      <c r="F54" s="201" t="s">
        <v>1018</v>
      </c>
      <c r="G54" s="230"/>
      <c r="H54" s="202"/>
      <c r="I54" s="99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>
        <v>3200</v>
      </c>
      <c r="U54" s="77">
        <f>SUM(I54:T54)</f>
        <v>3200</v>
      </c>
      <c r="V54" s="119">
        <f t="shared" si="0"/>
        <v>3200</v>
      </c>
      <c r="W54" s="231"/>
      <c r="Y54" s="1"/>
      <c r="AA54" s="3"/>
      <c r="AC54" s="10"/>
      <c r="AF54" s="10"/>
      <c r="AG54" s="10"/>
    </row>
    <row r="55" spans="1:33" s="72" customFormat="1" ht="5.25" customHeight="1">
      <c r="A55" s="79"/>
      <c r="B55" s="79"/>
      <c r="C55" s="79"/>
      <c r="D55" s="80"/>
      <c r="E55" s="80"/>
      <c r="F55" s="81"/>
      <c r="G55" s="81"/>
      <c r="H55" s="81"/>
      <c r="I55" s="82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4"/>
      <c r="V55" s="85"/>
      <c r="W55" s="86"/>
      <c r="X55" s="88"/>
      <c r="Y55" s="9"/>
      <c r="AC55" s="88"/>
      <c r="AD55" s="88"/>
      <c r="AE55" s="88"/>
      <c r="AF55" s="88"/>
      <c r="AG55" s="88"/>
    </row>
    <row r="56" spans="1:33" ht="16.5" customHeight="1">
      <c r="A56" s="235" t="s">
        <v>965</v>
      </c>
      <c r="B56" s="235"/>
      <c r="C56" s="235"/>
      <c r="D56" s="235"/>
      <c r="E56" s="235"/>
      <c r="F56" s="235"/>
      <c r="G56" s="235"/>
      <c r="H56" s="235"/>
      <c r="I56" s="235"/>
      <c r="J56" s="235"/>
      <c r="K56" s="235"/>
      <c r="L56" s="235"/>
      <c r="M56" s="235"/>
      <c r="N56" s="235"/>
      <c r="O56" s="235"/>
      <c r="P56" s="235"/>
      <c r="Q56" s="235"/>
      <c r="R56" s="235"/>
      <c r="S56" s="235"/>
      <c r="T56" s="235"/>
      <c r="U56" s="235"/>
      <c r="V56" s="235"/>
      <c r="W56" s="120" t="str">
        <f>IF(ISERROR(W53/W48)=TRUE,"",(W53/W48))</f>
        <v/>
      </c>
      <c r="X56" s="10"/>
      <c r="AC56" s="10"/>
      <c r="AD56" s="10"/>
      <c r="AE56" s="10"/>
      <c r="AF56" s="10"/>
      <c r="AG56" s="10"/>
    </row>
    <row r="57" spans="1:33" ht="6.75" customHeight="1">
      <c r="A57" s="113"/>
      <c r="B57" s="113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87"/>
      <c r="X57" s="10"/>
      <c r="AC57" s="10"/>
      <c r="AD57" s="10"/>
      <c r="AE57" s="10"/>
      <c r="AF57" s="10"/>
      <c r="AG57" s="10"/>
    </row>
    <row r="58" spans="1:33" s="3" customFormat="1" ht="33" customHeight="1">
      <c r="A58" s="236" t="s">
        <v>1000</v>
      </c>
      <c r="B58" s="237"/>
      <c r="C58" s="237"/>
      <c r="D58" s="237"/>
      <c r="E58" s="237"/>
      <c r="F58" s="238"/>
      <c r="G58" s="239"/>
      <c r="H58" s="239"/>
      <c r="I58" s="239"/>
      <c r="J58" s="239"/>
      <c r="K58" s="239"/>
      <c r="L58" s="239"/>
      <c r="M58" s="239"/>
      <c r="N58" s="239"/>
      <c r="O58" s="239"/>
      <c r="P58" s="239"/>
      <c r="Q58" s="239"/>
      <c r="R58" s="239"/>
      <c r="S58" s="239"/>
      <c r="T58" s="239"/>
      <c r="U58" s="239"/>
      <c r="V58" s="239"/>
      <c r="W58" s="240"/>
      <c r="X58" s="1"/>
      <c r="Z58" s="1"/>
      <c r="AA58" s="1"/>
      <c r="AB58" s="1"/>
      <c r="AC58" s="1"/>
      <c r="AD58" s="1"/>
      <c r="AE58" s="1"/>
      <c r="AF58" s="1"/>
      <c r="AG58" s="1"/>
    </row>
    <row r="59" spans="1:33" s="3" customFormat="1" ht="3.75" customHeight="1">
      <c r="A59" s="89"/>
      <c r="B59" s="90"/>
      <c r="C59" s="90"/>
      <c r="D59" s="90"/>
      <c r="E59" s="90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2"/>
      <c r="X59" s="1"/>
      <c r="Z59" s="1"/>
      <c r="AA59" s="1"/>
      <c r="AB59" s="1"/>
      <c r="AC59" s="1"/>
      <c r="AD59" s="1"/>
      <c r="AE59" s="1"/>
      <c r="AF59" s="1"/>
      <c r="AG59" s="1"/>
    </row>
    <row r="60" spans="1:33" s="3" customFormat="1" ht="15" customHeight="1">
      <c r="A60" s="311" t="s">
        <v>6</v>
      </c>
      <c r="B60" s="312"/>
      <c r="C60" s="312"/>
      <c r="D60" s="312"/>
      <c r="E60" s="312"/>
      <c r="F60" s="312"/>
      <c r="G60" s="312"/>
      <c r="H60" s="312"/>
      <c r="I60" s="312"/>
      <c r="J60" s="312"/>
      <c r="K60" s="312"/>
      <c r="L60" s="312"/>
      <c r="M60" s="312"/>
      <c r="N60" s="312"/>
      <c r="O60" s="312"/>
      <c r="P60" s="312"/>
      <c r="Q60" s="312"/>
      <c r="R60" s="312"/>
      <c r="S60" s="312"/>
      <c r="T60" s="312"/>
      <c r="U60" s="312"/>
      <c r="V60" s="312"/>
      <c r="W60" s="313"/>
      <c r="X60" s="1"/>
      <c r="Z60" s="1"/>
      <c r="AA60" s="1"/>
      <c r="AB60" s="1"/>
      <c r="AC60" s="1"/>
      <c r="AD60" s="1"/>
      <c r="AE60" s="1"/>
      <c r="AF60" s="1"/>
      <c r="AG60" s="1"/>
    </row>
    <row r="61" spans="1:33" s="3" customFormat="1" ht="6" customHeight="1">
      <c r="A61" s="91"/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1"/>
      <c r="Z61" s="1"/>
      <c r="AA61" s="1"/>
      <c r="AB61" s="1"/>
      <c r="AC61" s="1"/>
      <c r="AD61" s="1"/>
      <c r="AE61" s="1"/>
      <c r="AF61" s="1"/>
      <c r="AG61" s="1"/>
    </row>
    <row r="62" spans="1:33" s="71" customFormat="1" ht="48" customHeight="1">
      <c r="A62" s="243" t="s">
        <v>1007</v>
      </c>
      <c r="B62" s="243"/>
      <c r="C62" s="257" t="s">
        <v>1060</v>
      </c>
      <c r="D62" s="258"/>
      <c r="E62" s="258"/>
      <c r="F62" s="258"/>
      <c r="G62" s="258"/>
      <c r="H62" s="258"/>
      <c r="I62" s="258"/>
      <c r="J62" s="258"/>
      <c r="K62" s="258"/>
      <c r="L62" s="258"/>
      <c r="M62" s="258"/>
      <c r="N62" s="258"/>
      <c r="O62" s="258"/>
      <c r="P62" s="258"/>
      <c r="Q62" s="258"/>
      <c r="R62" s="258"/>
      <c r="S62" s="258"/>
      <c r="T62" s="258"/>
      <c r="U62" s="258"/>
      <c r="V62" s="258"/>
      <c r="W62" s="259"/>
      <c r="X62" s="70"/>
      <c r="Z62" s="70"/>
      <c r="AA62" s="70"/>
      <c r="AB62" s="70"/>
      <c r="AC62" s="70"/>
      <c r="AD62" s="70"/>
      <c r="AE62" s="70"/>
      <c r="AF62" s="70"/>
      <c r="AG62" s="70"/>
    </row>
    <row r="63" spans="1:33" s="3" customFormat="1" ht="6" customHeight="1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1"/>
      <c r="Z63" s="1"/>
      <c r="AA63" s="1"/>
      <c r="AB63" s="1"/>
      <c r="AC63" s="1"/>
      <c r="AD63" s="1"/>
      <c r="AE63" s="1"/>
      <c r="AF63" s="1"/>
      <c r="AG63" s="1"/>
    </row>
    <row r="64" spans="1:33" s="9" customFormat="1" ht="13.5" customHeight="1">
      <c r="A64" s="260" t="s">
        <v>1009</v>
      </c>
      <c r="B64" s="261"/>
      <c r="C64" s="261"/>
      <c r="D64" s="261"/>
      <c r="E64" s="261"/>
      <c r="F64" s="261"/>
      <c r="G64" s="261"/>
      <c r="H64" s="261"/>
      <c r="I64" s="261"/>
      <c r="J64" s="261"/>
      <c r="K64" s="261"/>
      <c r="L64" s="261"/>
      <c r="M64" s="261"/>
      <c r="N64" s="261"/>
      <c r="O64" s="261"/>
      <c r="P64" s="261"/>
      <c r="Q64" s="261"/>
      <c r="R64" s="261"/>
      <c r="S64" s="261"/>
      <c r="T64" s="261"/>
      <c r="U64" s="261"/>
      <c r="V64" s="261"/>
      <c r="W64" s="262"/>
      <c r="X64" s="72"/>
      <c r="Z64" s="72"/>
      <c r="AA64" s="72"/>
      <c r="AB64" s="72"/>
      <c r="AC64" s="72"/>
      <c r="AD64" s="72"/>
      <c r="AE64" s="72"/>
      <c r="AF64" s="72"/>
      <c r="AG64" s="72"/>
    </row>
    <row r="65" spans="1:33" s="9" customFormat="1" ht="4.5" customHeight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95"/>
      <c r="X65" s="72"/>
      <c r="Z65" s="72"/>
      <c r="AA65" s="72"/>
      <c r="AB65" s="72"/>
      <c r="AC65" s="72"/>
      <c r="AD65" s="72"/>
      <c r="AE65" s="72"/>
      <c r="AF65" s="72"/>
      <c r="AG65" s="72"/>
    </row>
    <row r="66" spans="1:33" s="3" customFormat="1" ht="30" customHeight="1">
      <c r="A66" s="243" t="s">
        <v>22</v>
      </c>
      <c r="B66" s="243"/>
      <c r="C66" s="242" t="s">
        <v>1103</v>
      </c>
      <c r="D66" s="242"/>
      <c r="E66" s="242"/>
      <c r="F66" s="242"/>
      <c r="G66" s="242"/>
      <c r="H66" s="242"/>
      <c r="I66" s="242"/>
      <c r="J66" s="242"/>
      <c r="K66" s="242"/>
      <c r="L66" s="242"/>
      <c r="M66" s="242"/>
      <c r="N66" s="242"/>
      <c r="O66" s="242"/>
      <c r="P66" s="242"/>
      <c r="Q66" s="242"/>
      <c r="R66" s="242"/>
      <c r="S66" s="242"/>
      <c r="T66" s="242"/>
      <c r="U66" s="242"/>
      <c r="V66" s="242"/>
      <c r="W66" s="242"/>
      <c r="X66" s="1"/>
      <c r="Z66" s="1"/>
      <c r="AA66" s="1"/>
      <c r="AB66" s="1"/>
      <c r="AC66" s="1"/>
      <c r="AD66" s="1"/>
      <c r="AE66" s="1"/>
      <c r="AF66" s="1"/>
      <c r="AG66" s="1"/>
    </row>
    <row r="67" spans="1:33" s="3" customFormat="1" ht="3.75" customHeight="1">
      <c r="A67" s="69"/>
      <c r="B67" s="54"/>
      <c r="C67" s="54"/>
      <c r="D67" s="54"/>
      <c r="E67" s="54"/>
      <c r="F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95"/>
      <c r="X67" s="1"/>
      <c r="Z67" s="1"/>
      <c r="AA67" s="1"/>
      <c r="AB67" s="1"/>
      <c r="AC67" s="1"/>
      <c r="AD67" s="1"/>
      <c r="AE67" s="1"/>
      <c r="AF67" s="1"/>
      <c r="AG67" s="1"/>
    </row>
    <row r="68" spans="1:33" s="3" customFormat="1" ht="27" customHeight="1">
      <c r="A68" s="253" t="s">
        <v>337</v>
      </c>
      <c r="B68" s="255"/>
      <c r="C68" s="108" t="s">
        <v>1061</v>
      </c>
      <c r="D68" s="54"/>
      <c r="E68" s="243" t="s">
        <v>4</v>
      </c>
      <c r="F68" s="243"/>
      <c r="G68" s="242" t="s">
        <v>1053</v>
      </c>
      <c r="H68" s="242"/>
      <c r="I68" s="242"/>
      <c r="J68" s="242"/>
      <c r="K68" s="54"/>
      <c r="L68" s="54"/>
      <c r="M68" s="243" t="s">
        <v>1008</v>
      </c>
      <c r="N68" s="243"/>
      <c r="O68" s="243"/>
      <c r="P68" s="243"/>
      <c r="Q68" s="242" t="s">
        <v>1063</v>
      </c>
      <c r="R68" s="242"/>
      <c r="S68" s="242"/>
      <c r="T68" s="242"/>
      <c r="U68" s="242"/>
      <c r="V68" s="242"/>
      <c r="W68" s="242"/>
      <c r="X68" s="1"/>
      <c r="Z68" s="1"/>
      <c r="AA68" s="1"/>
      <c r="AB68" s="1"/>
      <c r="AC68" s="1"/>
      <c r="AD68" s="1"/>
      <c r="AE68" s="1"/>
      <c r="AF68" s="1"/>
      <c r="AG68" s="1"/>
    </row>
    <row r="69" spans="1:33" s="3" customFormat="1" ht="5.25" customHeight="1">
      <c r="A69" s="69"/>
      <c r="B69" s="54"/>
      <c r="C69" s="54"/>
      <c r="D69" s="54"/>
      <c r="E69" s="54"/>
      <c r="F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95"/>
      <c r="X69" s="1"/>
      <c r="Z69" s="1"/>
      <c r="AA69" s="1"/>
      <c r="AB69" s="1"/>
      <c r="AC69" s="1"/>
      <c r="AD69" s="1"/>
      <c r="AE69" s="1"/>
      <c r="AF69" s="1"/>
      <c r="AG69" s="1"/>
    </row>
    <row r="70" spans="1:33" s="3" customFormat="1" ht="27" customHeight="1">
      <c r="A70" s="253" t="s">
        <v>1015</v>
      </c>
      <c r="B70" s="255"/>
      <c r="C70" s="115" t="s">
        <v>1052</v>
      </c>
      <c r="D70" s="54"/>
      <c r="E70" s="253" t="s">
        <v>24</v>
      </c>
      <c r="F70" s="255"/>
      <c r="G70" s="242" t="s">
        <v>1054</v>
      </c>
      <c r="H70" s="242"/>
      <c r="I70" s="242"/>
      <c r="J70" s="242"/>
      <c r="K70" s="54"/>
      <c r="L70" s="54"/>
      <c r="M70" s="243" t="s">
        <v>1016</v>
      </c>
      <c r="N70" s="243"/>
      <c r="O70" s="243"/>
      <c r="P70" s="243"/>
      <c r="Q70" s="242" t="s">
        <v>1056</v>
      </c>
      <c r="R70" s="242"/>
      <c r="S70" s="242"/>
      <c r="T70" s="242"/>
      <c r="U70" s="242"/>
      <c r="V70" s="242"/>
      <c r="W70" s="242"/>
      <c r="X70" s="1"/>
      <c r="Z70" s="1"/>
      <c r="AA70" s="1"/>
      <c r="AB70" s="1"/>
      <c r="AC70" s="1"/>
      <c r="AD70" s="1"/>
      <c r="AE70" s="1"/>
      <c r="AF70" s="1"/>
      <c r="AG70" s="1"/>
    </row>
    <row r="71" spans="1:33" s="9" customFormat="1" ht="5.25" customHeight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3"/>
      <c r="X71" s="72"/>
      <c r="Z71" s="72"/>
      <c r="AA71" s="72"/>
      <c r="AB71" s="72"/>
      <c r="AC71" s="72"/>
      <c r="AD71" s="72"/>
      <c r="AE71" s="72"/>
      <c r="AF71" s="72"/>
      <c r="AG71" s="72"/>
    </row>
    <row r="72" spans="1:33" s="9" customFormat="1" ht="15.75" customHeight="1">
      <c r="C72" s="243" t="s">
        <v>1003</v>
      </c>
      <c r="D72" s="243"/>
      <c r="E72" s="243"/>
      <c r="F72" s="243"/>
      <c r="H72" s="54"/>
      <c r="I72" s="54"/>
      <c r="J72" s="54"/>
      <c r="O72" s="243" t="s">
        <v>1006</v>
      </c>
      <c r="P72" s="243"/>
      <c r="Q72" s="243"/>
      <c r="R72" s="243"/>
      <c r="S72" s="243"/>
      <c r="T72" s="243"/>
      <c r="U72" s="243"/>
      <c r="V72" s="243"/>
      <c r="W72" s="95"/>
      <c r="X72" s="72"/>
      <c r="Z72" s="72"/>
      <c r="AA72" s="72"/>
      <c r="AB72" s="72"/>
      <c r="AC72" s="72"/>
      <c r="AD72" s="72"/>
      <c r="AE72" s="72"/>
      <c r="AF72" s="72"/>
      <c r="AG72" s="72"/>
    </row>
    <row r="73" spans="1:33" s="9" customFormat="1" ht="24.75" customHeight="1">
      <c r="A73" s="54"/>
      <c r="B73" s="54"/>
      <c r="C73" s="118">
        <v>1514</v>
      </c>
      <c r="D73" s="54"/>
      <c r="E73" s="244">
        <v>2019</v>
      </c>
      <c r="F73" s="244"/>
      <c r="H73" s="54"/>
      <c r="I73" s="54"/>
      <c r="J73" s="54"/>
      <c r="O73" s="314">
        <v>2514</v>
      </c>
      <c r="P73" s="314"/>
      <c r="Q73" s="314"/>
      <c r="R73" s="314"/>
      <c r="S73" s="314"/>
      <c r="T73" s="314"/>
      <c r="U73" s="314"/>
      <c r="V73" s="314"/>
      <c r="X73" s="72"/>
      <c r="Z73" s="72"/>
      <c r="AA73" s="72"/>
      <c r="AB73" s="72"/>
      <c r="AC73" s="72"/>
      <c r="AD73" s="72"/>
      <c r="AE73" s="72"/>
      <c r="AF73" s="72"/>
      <c r="AG73" s="72"/>
    </row>
    <row r="74" spans="1:33" s="104" customFormat="1" ht="12" customHeight="1">
      <c r="C74" s="114" t="s">
        <v>1004</v>
      </c>
      <c r="D74" s="105"/>
      <c r="E74" s="245" t="s">
        <v>1005</v>
      </c>
      <c r="F74" s="245"/>
      <c r="G74" s="105"/>
      <c r="I74" s="105"/>
      <c r="J74" s="105"/>
      <c r="K74" s="105"/>
      <c r="L74" s="105"/>
      <c r="M74" s="105"/>
      <c r="N74" s="105"/>
      <c r="O74" s="114"/>
      <c r="P74" s="114"/>
      <c r="Q74" s="114"/>
      <c r="R74" s="114"/>
      <c r="S74" s="114"/>
      <c r="T74" s="114"/>
      <c r="U74" s="114"/>
      <c r="V74" s="114"/>
      <c r="W74" s="106"/>
      <c r="X74" s="107"/>
      <c r="Z74" s="107"/>
      <c r="AA74" s="107"/>
      <c r="AB74" s="107"/>
      <c r="AC74" s="107"/>
      <c r="AD74" s="107"/>
      <c r="AE74" s="107"/>
      <c r="AF74" s="107"/>
      <c r="AG74" s="107"/>
    </row>
    <row r="75" spans="1:33" s="9" customFormat="1" ht="3" customHeight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95"/>
      <c r="X75" s="72"/>
      <c r="Z75" s="72"/>
      <c r="AA75" s="72"/>
      <c r="AB75" s="72"/>
      <c r="AC75" s="72"/>
      <c r="AD75" s="72"/>
      <c r="AE75" s="72"/>
      <c r="AF75" s="72"/>
      <c r="AG75" s="72"/>
    </row>
    <row r="76" spans="1:33" s="3" customFormat="1" ht="20.25" customHeight="1">
      <c r="A76" s="246" t="s">
        <v>964</v>
      </c>
      <c r="B76" s="246"/>
      <c r="C76" s="246"/>
      <c r="D76" s="246"/>
      <c r="E76" s="246"/>
      <c r="F76" s="246"/>
      <c r="G76" s="246"/>
      <c r="H76" s="246"/>
      <c r="I76" s="246"/>
      <c r="J76" s="246"/>
      <c r="K76" s="246"/>
      <c r="L76" s="246"/>
      <c r="M76" s="246"/>
      <c r="N76" s="246"/>
      <c r="O76" s="246"/>
      <c r="P76" s="246"/>
      <c r="Q76" s="246"/>
      <c r="R76" s="246"/>
      <c r="S76" s="246"/>
      <c r="T76" s="246"/>
      <c r="U76" s="246"/>
      <c r="V76" s="246"/>
      <c r="W76" s="246"/>
      <c r="X76" s="1"/>
      <c r="Z76" s="1"/>
      <c r="AA76" s="1"/>
      <c r="AB76" s="1"/>
      <c r="AC76" s="1"/>
      <c r="AD76" s="1"/>
      <c r="AE76" s="1"/>
      <c r="AF76" s="1"/>
      <c r="AG76" s="1"/>
    </row>
    <row r="77" spans="1:33" s="3" customFormat="1" ht="15.75" customHeight="1">
      <c r="A77" s="247" t="s">
        <v>25</v>
      </c>
      <c r="B77" s="248"/>
      <c r="C77" s="243" t="s">
        <v>22</v>
      </c>
      <c r="D77" s="243"/>
      <c r="E77" s="251" t="s">
        <v>3</v>
      </c>
      <c r="F77" s="253" t="s">
        <v>327</v>
      </c>
      <c r="G77" s="254"/>
      <c r="H77" s="254"/>
      <c r="I77" s="254"/>
      <c r="J77" s="254"/>
      <c r="K77" s="254"/>
      <c r="L77" s="254"/>
      <c r="M77" s="254"/>
      <c r="N77" s="254"/>
      <c r="O77" s="254"/>
      <c r="P77" s="254"/>
      <c r="Q77" s="254"/>
      <c r="R77" s="254"/>
      <c r="S77" s="254"/>
      <c r="T77" s="255"/>
      <c r="U77" s="109"/>
      <c r="V77" s="168" t="s">
        <v>27</v>
      </c>
      <c r="W77" s="243" t="s">
        <v>1019</v>
      </c>
      <c r="X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249"/>
      <c r="B78" s="250"/>
      <c r="C78" s="243"/>
      <c r="D78" s="243"/>
      <c r="E78" s="252"/>
      <c r="F78" s="278" t="s">
        <v>300</v>
      </c>
      <c r="G78" s="279"/>
      <c r="H78" s="280"/>
      <c r="I78" s="76" t="s">
        <v>28</v>
      </c>
      <c r="J78" s="76" t="s">
        <v>7</v>
      </c>
      <c r="K78" s="76" t="s">
        <v>8</v>
      </c>
      <c r="L78" s="76" t="s">
        <v>9</v>
      </c>
      <c r="M78" s="76" t="s">
        <v>10</v>
      </c>
      <c r="N78" s="76" t="s">
        <v>11</v>
      </c>
      <c r="O78" s="76" t="s">
        <v>12</v>
      </c>
      <c r="P78" s="76" t="s">
        <v>13</v>
      </c>
      <c r="Q78" s="76" t="s">
        <v>14</v>
      </c>
      <c r="R78" s="76" t="s">
        <v>15</v>
      </c>
      <c r="S78" s="76" t="s">
        <v>16</v>
      </c>
      <c r="T78" s="76" t="s">
        <v>17</v>
      </c>
      <c r="U78" s="14"/>
      <c r="V78" s="169"/>
      <c r="W78" s="243"/>
    </row>
    <row r="79" spans="1:33" ht="29.25" customHeight="1">
      <c r="A79" s="232" t="s">
        <v>1</v>
      </c>
      <c r="B79" s="232"/>
      <c r="C79" s="281" t="s">
        <v>1104</v>
      </c>
      <c r="D79" s="281"/>
      <c r="E79" s="116" t="s">
        <v>1071</v>
      </c>
      <c r="F79" s="201" t="s">
        <v>998</v>
      </c>
      <c r="G79" s="230"/>
      <c r="H79" s="202"/>
      <c r="I79" s="99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>
        <v>2514</v>
      </c>
      <c r="U79" s="78"/>
      <c r="V79" s="119">
        <f>IF(SUM(I79:T79)=0,"",SUM(I79:T79))</f>
        <v>2514</v>
      </c>
      <c r="W79" s="231" t="str">
        <f>IF($G$70="porcentaje",FIXED(V79/V80*100,2)&amp;"%",IF($G$70="Promedio",V79/V80,IF($G$70="variación porcentual",FIXED(((V79/V80)-1)*100,2)&amp;"%",IF($G$70="OTRAS","CAPTURAR EL RESULTADO DEL INDICADOR"))))</f>
        <v>66.05%</v>
      </c>
      <c r="Y79" s="1"/>
      <c r="AC79" s="10"/>
      <c r="AF79" s="10"/>
      <c r="AG79" s="10"/>
    </row>
    <row r="80" spans="1:33" ht="30" customHeight="1">
      <c r="A80" s="232" t="s">
        <v>2</v>
      </c>
      <c r="B80" s="232"/>
      <c r="C80" s="281" t="s">
        <v>1105</v>
      </c>
      <c r="D80" s="281"/>
      <c r="E80" s="116" t="s">
        <v>1071</v>
      </c>
      <c r="F80" s="201" t="s">
        <v>999</v>
      </c>
      <c r="G80" s="230"/>
      <c r="H80" s="202"/>
      <c r="I80" s="99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>
        <v>1514</v>
      </c>
      <c r="U80" s="77">
        <f>SUM(I80:T80)</f>
        <v>1514</v>
      </c>
      <c r="V80" s="119">
        <f>IF(SUM(I80:T80)=0,"",SUM(I80:T80))</f>
        <v>1514</v>
      </c>
      <c r="W80" s="231"/>
      <c r="Y80" s="1"/>
      <c r="AA80" s="3"/>
      <c r="AC80" s="10"/>
      <c r="AF80" s="10"/>
      <c r="AG80" s="10"/>
    </row>
    <row r="81" spans="1:33" ht="17.25" customHeight="1">
      <c r="A81" s="256" t="s">
        <v>298</v>
      </c>
      <c r="B81" s="256"/>
      <c r="C81" s="256"/>
      <c r="D81" s="256"/>
      <c r="E81" s="256"/>
      <c r="F81" s="256"/>
      <c r="G81" s="256"/>
      <c r="H81" s="256"/>
      <c r="I81" s="256"/>
      <c r="J81" s="256"/>
      <c r="K81" s="256"/>
      <c r="L81" s="256"/>
      <c r="M81" s="256"/>
      <c r="N81" s="256"/>
      <c r="O81" s="256"/>
      <c r="P81" s="256"/>
      <c r="Q81" s="256"/>
      <c r="R81" s="256"/>
      <c r="S81" s="256"/>
      <c r="T81" s="256"/>
      <c r="U81" s="256"/>
      <c r="V81" s="256"/>
      <c r="W81" s="256"/>
    </row>
    <row r="82" spans="1:33" s="3" customFormat="1" ht="15.75" customHeight="1">
      <c r="A82" s="247" t="s">
        <v>25</v>
      </c>
      <c r="B82" s="248"/>
      <c r="C82" s="243" t="s">
        <v>22</v>
      </c>
      <c r="D82" s="243"/>
      <c r="E82" s="251" t="s">
        <v>3</v>
      </c>
      <c r="F82" s="253" t="s">
        <v>327</v>
      </c>
      <c r="G82" s="254"/>
      <c r="H82" s="254"/>
      <c r="I82" s="254"/>
      <c r="J82" s="254"/>
      <c r="K82" s="254"/>
      <c r="L82" s="254"/>
      <c r="M82" s="254"/>
      <c r="N82" s="254"/>
      <c r="O82" s="254"/>
      <c r="P82" s="254"/>
      <c r="Q82" s="254"/>
      <c r="R82" s="254"/>
      <c r="S82" s="254"/>
      <c r="T82" s="255"/>
      <c r="U82" s="109"/>
      <c r="V82" s="168" t="s">
        <v>27</v>
      </c>
      <c r="W82" s="243" t="s">
        <v>1020</v>
      </c>
      <c r="X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249"/>
      <c r="B83" s="250"/>
      <c r="C83" s="243"/>
      <c r="D83" s="243"/>
      <c r="E83" s="252"/>
      <c r="F83" s="278" t="s">
        <v>298</v>
      </c>
      <c r="G83" s="279"/>
      <c r="H83" s="280"/>
      <c r="I83" s="76" t="s">
        <v>28</v>
      </c>
      <c r="J83" s="76" t="s">
        <v>7</v>
      </c>
      <c r="K83" s="76" t="s">
        <v>8</v>
      </c>
      <c r="L83" s="76" t="s">
        <v>9</v>
      </c>
      <c r="M83" s="76" t="s">
        <v>10</v>
      </c>
      <c r="N83" s="76" t="s">
        <v>11</v>
      </c>
      <c r="O83" s="76" t="s">
        <v>12</v>
      </c>
      <c r="P83" s="76" t="s">
        <v>13</v>
      </c>
      <c r="Q83" s="76" t="s">
        <v>14</v>
      </c>
      <c r="R83" s="76" t="s">
        <v>15</v>
      </c>
      <c r="S83" s="76" t="s">
        <v>16</v>
      </c>
      <c r="T83" s="76" t="s">
        <v>17</v>
      </c>
      <c r="U83" s="14"/>
      <c r="V83" s="169"/>
      <c r="W83" s="243"/>
    </row>
    <row r="84" spans="1:33" ht="28.5" customHeight="1">
      <c r="A84" s="268" t="s">
        <v>1</v>
      </c>
      <c r="B84" s="270"/>
      <c r="C84" s="233" t="str">
        <f>IF(C79=0,"",C79)</f>
        <v>Luminarias LED 2020</v>
      </c>
      <c r="D84" s="234"/>
      <c r="E84" s="138" t="str">
        <f>IF(E79=0,"",E79)</f>
        <v>Luminarias</v>
      </c>
      <c r="F84" s="201" t="s">
        <v>1017</v>
      </c>
      <c r="G84" s="230"/>
      <c r="H84" s="202"/>
      <c r="I84" s="99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8"/>
      <c r="V84" s="119" t="str">
        <f>IF(SUM(I84:T84)=0,"",SUM(I84:T84))</f>
        <v/>
      </c>
      <c r="W84" s="231" t="e">
        <f>IF($G$70="porcentaje",FIXED(V84/V85*100,2)&amp;"%",IF($G$70="Promedio",V84/V85,IF($G$70="variación porcentual",FIXED(((V84/V85)-1)*100,2)&amp;"%",IF($G$70="OTRAS","CAPTURAR EL RESULTADO DEL INDICADOR"))))</f>
        <v>#VALUE!</v>
      </c>
      <c r="Y84" s="1"/>
      <c r="AC84" s="10"/>
      <c r="AF84" s="10"/>
      <c r="AG84" s="10"/>
    </row>
    <row r="85" spans="1:33" ht="28.5" customHeight="1">
      <c r="A85" s="268" t="s">
        <v>2</v>
      </c>
      <c r="B85" s="270"/>
      <c r="C85" s="233" t="str">
        <f>IF(C80=0,"",C80)</f>
        <v>Luminarias LED 2019</v>
      </c>
      <c r="D85" s="234"/>
      <c r="E85" s="138" t="str">
        <f>IF(E80=0,"",E80)</f>
        <v>Luminarias</v>
      </c>
      <c r="F85" s="201" t="s">
        <v>1018</v>
      </c>
      <c r="G85" s="230"/>
      <c r="H85" s="202"/>
      <c r="I85" s="99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>
        <v>1514</v>
      </c>
      <c r="U85" s="77">
        <f>SUM(I85:T85)</f>
        <v>1514</v>
      </c>
      <c r="V85" s="119">
        <f>IF(SUM(I85:T85)=0,"",SUM(I85:T85))</f>
        <v>1514</v>
      </c>
      <c r="W85" s="231"/>
      <c r="Y85" s="1"/>
      <c r="AA85" s="3"/>
      <c r="AC85" s="10"/>
      <c r="AF85" s="10"/>
      <c r="AG85" s="10"/>
    </row>
    <row r="86" spans="1:33" s="72" customFormat="1" ht="5.25" customHeight="1">
      <c r="A86" s="79"/>
      <c r="B86" s="79"/>
      <c r="C86" s="79"/>
      <c r="D86" s="80"/>
      <c r="E86" s="80"/>
      <c r="F86" s="81"/>
      <c r="G86" s="81"/>
      <c r="H86" s="81"/>
      <c r="I86" s="82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4"/>
      <c r="V86" s="85"/>
      <c r="W86" s="86"/>
      <c r="X86" s="88"/>
      <c r="Y86" s="9"/>
      <c r="AC86" s="88"/>
      <c r="AD86" s="88"/>
      <c r="AE86" s="88"/>
      <c r="AF86" s="88"/>
      <c r="AG86" s="88"/>
    </row>
    <row r="87" spans="1:33" ht="16.5" customHeight="1">
      <c r="A87" s="235" t="s">
        <v>965</v>
      </c>
      <c r="B87" s="235"/>
      <c r="C87" s="235"/>
      <c r="D87" s="235"/>
      <c r="E87" s="235"/>
      <c r="F87" s="235"/>
      <c r="G87" s="235"/>
      <c r="H87" s="235"/>
      <c r="I87" s="235"/>
      <c r="J87" s="235"/>
      <c r="K87" s="235"/>
      <c r="L87" s="235"/>
      <c r="M87" s="235"/>
      <c r="N87" s="235"/>
      <c r="O87" s="235"/>
      <c r="P87" s="235"/>
      <c r="Q87" s="235"/>
      <c r="R87" s="235"/>
      <c r="S87" s="235"/>
      <c r="T87" s="235"/>
      <c r="U87" s="235"/>
      <c r="V87" s="235"/>
      <c r="W87" s="120" t="str">
        <f>IF(ISERROR(W84/W79)=TRUE,"",(W84/W79))</f>
        <v/>
      </c>
      <c r="X87" s="10"/>
      <c r="AC87" s="10"/>
      <c r="AD87" s="10"/>
      <c r="AE87" s="10"/>
      <c r="AF87" s="10"/>
      <c r="AG87" s="10"/>
    </row>
    <row r="88" spans="1:33" ht="6.75" customHeight="1">
      <c r="A88" s="113"/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87"/>
      <c r="X88" s="10"/>
      <c r="AC88" s="10"/>
      <c r="AD88" s="10"/>
      <c r="AE88" s="10"/>
      <c r="AF88" s="10"/>
      <c r="AG88" s="10"/>
    </row>
    <row r="89" spans="1:33" s="3" customFormat="1" ht="33" customHeight="1">
      <c r="A89" s="236" t="s">
        <v>1000</v>
      </c>
      <c r="B89" s="237"/>
      <c r="C89" s="237"/>
      <c r="D89" s="237"/>
      <c r="E89" s="237"/>
      <c r="F89" s="238"/>
      <c r="G89" s="239"/>
      <c r="H89" s="239"/>
      <c r="I89" s="239"/>
      <c r="J89" s="239"/>
      <c r="K89" s="239"/>
      <c r="L89" s="239"/>
      <c r="M89" s="239"/>
      <c r="N89" s="239"/>
      <c r="O89" s="239"/>
      <c r="P89" s="239"/>
      <c r="Q89" s="239"/>
      <c r="R89" s="239"/>
      <c r="S89" s="239"/>
      <c r="T89" s="239"/>
      <c r="U89" s="239"/>
      <c r="V89" s="239"/>
      <c r="W89" s="240"/>
      <c r="X89" s="1"/>
      <c r="Z89" s="1"/>
      <c r="AA89" s="1"/>
      <c r="AB89" s="1"/>
      <c r="AC89" s="1"/>
      <c r="AD89" s="1"/>
      <c r="AE89" s="1"/>
      <c r="AF89" s="1"/>
      <c r="AG89" s="1"/>
    </row>
    <row r="90" spans="1:33" s="75" customFormat="1" ht="7.5" customHeight="1">
      <c r="A90" s="315"/>
      <c r="B90" s="315"/>
      <c r="C90" s="315"/>
      <c r="D90" s="315"/>
      <c r="E90" s="315"/>
      <c r="F90" s="315"/>
      <c r="G90" s="315"/>
      <c r="H90" s="315"/>
      <c r="I90" s="315"/>
      <c r="J90" s="315"/>
      <c r="K90" s="315"/>
      <c r="L90" s="315"/>
      <c r="M90" s="315"/>
      <c r="N90" s="315"/>
      <c r="O90" s="315"/>
      <c r="P90" s="315"/>
      <c r="Q90" s="315"/>
      <c r="R90" s="315"/>
      <c r="S90" s="315"/>
      <c r="T90" s="315"/>
      <c r="U90" s="315"/>
      <c r="V90" s="315"/>
      <c r="W90" s="315"/>
      <c r="X90" s="74"/>
      <c r="Z90" s="74"/>
      <c r="AA90" s="74"/>
      <c r="AB90" s="74"/>
      <c r="AC90" s="74"/>
      <c r="AD90" s="74"/>
      <c r="AE90" s="74"/>
      <c r="AF90" s="74"/>
      <c r="AG90" s="74"/>
    </row>
    <row r="91" spans="1:33" s="3" customFormat="1" ht="15" customHeight="1">
      <c r="A91" s="311" t="s">
        <v>1001</v>
      </c>
      <c r="B91" s="312"/>
      <c r="C91" s="312"/>
      <c r="D91" s="312"/>
      <c r="E91" s="312"/>
      <c r="F91" s="312"/>
      <c r="G91" s="312"/>
      <c r="H91" s="312"/>
      <c r="I91" s="312"/>
      <c r="J91" s="312"/>
      <c r="K91" s="312"/>
      <c r="L91" s="312"/>
      <c r="M91" s="312"/>
      <c r="N91" s="312"/>
      <c r="O91" s="312"/>
      <c r="P91" s="312"/>
      <c r="Q91" s="312"/>
      <c r="R91" s="312"/>
      <c r="S91" s="312"/>
      <c r="T91" s="312"/>
      <c r="U91" s="312"/>
      <c r="V91" s="312"/>
      <c r="W91" s="313"/>
      <c r="X91" s="1"/>
      <c r="Z91" s="1"/>
      <c r="AA91" s="1"/>
      <c r="AB91" s="1"/>
      <c r="AC91" s="1"/>
      <c r="AD91" s="1"/>
      <c r="AE91" s="1"/>
      <c r="AF91" s="1"/>
      <c r="AG91" s="1"/>
    </row>
    <row r="92" spans="1:33" s="3" customFormat="1" ht="3.75" customHeight="1">
      <c r="A92" s="98"/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1"/>
      <c r="Z92" s="1"/>
      <c r="AA92" s="1"/>
      <c r="AB92" s="1"/>
      <c r="AC92" s="1"/>
      <c r="AD92" s="1"/>
      <c r="AE92" s="1"/>
      <c r="AF92" s="1"/>
      <c r="AG92" s="1"/>
    </row>
    <row r="93" spans="1:33" s="71" customFormat="1" ht="48" customHeight="1">
      <c r="A93" s="243" t="s">
        <v>1010</v>
      </c>
      <c r="B93" s="243"/>
      <c r="C93" s="257" t="s">
        <v>1064</v>
      </c>
      <c r="D93" s="258"/>
      <c r="E93" s="258"/>
      <c r="F93" s="258"/>
      <c r="G93" s="258"/>
      <c r="H93" s="258"/>
      <c r="I93" s="258"/>
      <c r="J93" s="258"/>
      <c r="K93" s="258"/>
      <c r="L93" s="258"/>
      <c r="M93" s="258"/>
      <c r="N93" s="258"/>
      <c r="O93" s="258"/>
      <c r="P93" s="258"/>
      <c r="Q93" s="258"/>
      <c r="R93" s="258"/>
      <c r="S93" s="258"/>
      <c r="T93" s="258"/>
      <c r="U93" s="258"/>
      <c r="V93" s="258"/>
      <c r="W93" s="259"/>
      <c r="X93" s="70"/>
      <c r="Z93" s="70"/>
      <c r="AA93" s="70"/>
      <c r="AB93" s="70"/>
      <c r="AC93" s="70"/>
      <c r="AD93" s="70"/>
      <c r="AE93" s="70"/>
      <c r="AF93" s="70"/>
      <c r="AG93" s="70"/>
    </row>
    <row r="94" spans="1:33" s="3" customFormat="1" ht="6" customHeight="1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1"/>
      <c r="Z94" s="1"/>
      <c r="AA94" s="1"/>
      <c r="AB94" s="1"/>
      <c r="AC94" s="1"/>
      <c r="AD94" s="1"/>
      <c r="AE94" s="1"/>
      <c r="AF94" s="1"/>
      <c r="AG94" s="1"/>
    </row>
    <row r="95" spans="1:33" s="9" customFormat="1" ht="13.5" customHeight="1">
      <c r="A95" s="260" t="s">
        <v>1009</v>
      </c>
      <c r="B95" s="261"/>
      <c r="C95" s="261"/>
      <c r="D95" s="261"/>
      <c r="E95" s="261"/>
      <c r="F95" s="261"/>
      <c r="G95" s="261"/>
      <c r="H95" s="261"/>
      <c r="I95" s="261"/>
      <c r="J95" s="261"/>
      <c r="K95" s="261"/>
      <c r="L95" s="261"/>
      <c r="M95" s="261"/>
      <c r="N95" s="261"/>
      <c r="O95" s="261"/>
      <c r="P95" s="261"/>
      <c r="Q95" s="261"/>
      <c r="R95" s="261"/>
      <c r="S95" s="261"/>
      <c r="T95" s="261"/>
      <c r="U95" s="261"/>
      <c r="V95" s="261"/>
      <c r="W95" s="262"/>
      <c r="X95" s="72"/>
      <c r="Z95" s="72"/>
      <c r="AA95" s="72"/>
      <c r="AB95" s="72"/>
      <c r="AC95" s="72"/>
      <c r="AD95" s="72"/>
      <c r="AE95" s="72"/>
      <c r="AF95" s="72"/>
      <c r="AG95" s="72"/>
    </row>
    <row r="96" spans="1:33" s="9" customFormat="1" ht="4.5" customHeight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95"/>
      <c r="X96" s="72"/>
      <c r="Z96" s="72"/>
      <c r="AA96" s="72"/>
      <c r="AB96" s="72"/>
      <c r="AC96" s="72"/>
      <c r="AD96" s="72"/>
      <c r="AE96" s="72"/>
      <c r="AF96" s="72"/>
      <c r="AG96" s="72"/>
    </row>
    <row r="97" spans="1:33" s="3" customFormat="1" ht="30" customHeight="1">
      <c r="A97" s="243" t="s">
        <v>22</v>
      </c>
      <c r="B97" s="243"/>
      <c r="C97" s="242" t="s">
        <v>1065</v>
      </c>
      <c r="D97" s="242"/>
      <c r="E97" s="242"/>
      <c r="F97" s="242"/>
      <c r="G97" s="242"/>
      <c r="H97" s="242"/>
      <c r="I97" s="242"/>
      <c r="J97" s="242"/>
      <c r="K97" s="242"/>
      <c r="L97" s="242"/>
      <c r="M97" s="242"/>
      <c r="N97" s="242"/>
      <c r="O97" s="242"/>
      <c r="P97" s="242"/>
      <c r="Q97" s="242"/>
      <c r="R97" s="242"/>
      <c r="S97" s="242"/>
      <c r="T97" s="242"/>
      <c r="U97" s="242"/>
      <c r="V97" s="242"/>
      <c r="W97" s="242"/>
      <c r="X97" s="1"/>
      <c r="Z97" s="1"/>
      <c r="AA97" s="1"/>
      <c r="AB97" s="1"/>
      <c r="AC97" s="1"/>
      <c r="AD97" s="1"/>
      <c r="AE97" s="1"/>
      <c r="AF97" s="1"/>
      <c r="AG97" s="1"/>
    </row>
    <row r="98" spans="1:33" s="3" customFormat="1" ht="3.75" customHeight="1">
      <c r="A98" s="69"/>
      <c r="B98" s="54"/>
      <c r="C98" s="54"/>
      <c r="D98" s="54"/>
      <c r="E98" s="54"/>
      <c r="F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95"/>
      <c r="X98" s="1"/>
      <c r="Z98" s="1"/>
      <c r="AA98" s="1"/>
      <c r="AB98" s="1"/>
      <c r="AC98" s="1"/>
      <c r="AD98" s="1"/>
      <c r="AE98" s="1"/>
      <c r="AF98" s="1"/>
      <c r="AG98" s="1"/>
    </row>
    <row r="99" spans="1:33" s="3" customFormat="1" ht="27" customHeight="1">
      <c r="A99" s="253" t="s">
        <v>337</v>
      </c>
      <c r="B99" s="255"/>
      <c r="C99" s="108" t="s">
        <v>1061</v>
      </c>
      <c r="D99" s="54"/>
      <c r="E99" s="243" t="s">
        <v>4</v>
      </c>
      <c r="F99" s="243"/>
      <c r="G99" s="242" t="s">
        <v>1067</v>
      </c>
      <c r="H99" s="242"/>
      <c r="I99" s="242"/>
      <c r="J99" s="242"/>
      <c r="K99" s="54"/>
      <c r="L99" s="54"/>
      <c r="M99" s="243" t="s">
        <v>1008</v>
      </c>
      <c r="N99" s="243"/>
      <c r="O99" s="243"/>
      <c r="P99" s="243"/>
      <c r="Q99" s="242" t="s">
        <v>1068</v>
      </c>
      <c r="R99" s="242"/>
      <c r="S99" s="242"/>
      <c r="T99" s="242"/>
      <c r="U99" s="242"/>
      <c r="V99" s="242"/>
      <c r="W99" s="242"/>
      <c r="X99" s="1"/>
      <c r="Z99" s="1"/>
      <c r="AA99" s="1"/>
      <c r="AB99" s="1"/>
      <c r="AC99" s="1"/>
      <c r="AD99" s="1"/>
      <c r="AE99" s="1"/>
      <c r="AF99" s="1"/>
      <c r="AG99" s="1"/>
    </row>
    <row r="100" spans="1:33" s="3" customFormat="1" ht="5.25" customHeight="1">
      <c r="A100" s="69"/>
      <c r="B100" s="54"/>
      <c r="C100" s="54"/>
      <c r="D100" s="54"/>
      <c r="E100" s="54"/>
      <c r="F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95"/>
      <c r="X100" s="1"/>
      <c r="Z100" s="1"/>
      <c r="AA100" s="1"/>
      <c r="AB100" s="1"/>
      <c r="AC100" s="1"/>
      <c r="AD100" s="1"/>
      <c r="AE100" s="1"/>
      <c r="AF100" s="1"/>
      <c r="AG100" s="1"/>
    </row>
    <row r="101" spans="1:33" s="3" customFormat="1" ht="27" customHeight="1">
      <c r="A101" s="253" t="s">
        <v>1015</v>
      </c>
      <c r="B101" s="255"/>
      <c r="C101" s="115" t="s">
        <v>1066</v>
      </c>
      <c r="D101" s="54"/>
      <c r="E101" s="253" t="s">
        <v>24</v>
      </c>
      <c r="F101" s="255"/>
      <c r="G101" s="242" t="s">
        <v>1054</v>
      </c>
      <c r="H101" s="242"/>
      <c r="I101" s="242"/>
      <c r="J101" s="242"/>
      <c r="K101" s="54"/>
      <c r="L101" s="54"/>
      <c r="M101" s="243" t="s">
        <v>1016</v>
      </c>
      <c r="N101" s="243"/>
      <c r="O101" s="243"/>
      <c r="P101" s="243"/>
      <c r="Q101" s="242" t="s">
        <v>1056</v>
      </c>
      <c r="R101" s="242"/>
      <c r="S101" s="242"/>
      <c r="T101" s="242"/>
      <c r="U101" s="242"/>
      <c r="V101" s="242"/>
      <c r="W101" s="242"/>
      <c r="X101" s="1"/>
      <c r="Z101" s="1"/>
      <c r="AA101" s="1"/>
      <c r="AB101" s="1"/>
      <c r="AC101" s="1"/>
      <c r="AD101" s="1"/>
      <c r="AE101" s="1"/>
      <c r="AF101" s="1"/>
      <c r="AG101" s="1"/>
    </row>
    <row r="102" spans="1:33" s="9" customFormat="1" ht="5.25" customHeight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3"/>
      <c r="X102" s="72"/>
      <c r="Z102" s="72"/>
      <c r="AA102" s="72"/>
      <c r="AB102" s="72"/>
      <c r="AC102" s="72"/>
      <c r="AD102" s="72"/>
      <c r="AE102" s="72"/>
      <c r="AF102" s="72"/>
      <c r="AG102" s="72"/>
    </row>
    <row r="103" spans="1:33" s="9" customFormat="1" ht="15.75" customHeight="1">
      <c r="C103" s="243" t="s">
        <v>1003</v>
      </c>
      <c r="D103" s="243"/>
      <c r="E103" s="243"/>
      <c r="F103" s="243"/>
      <c r="H103" s="54"/>
      <c r="I103" s="54"/>
      <c r="J103" s="54"/>
      <c r="O103" s="243" t="s">
        <v>1006</v>
      </c>
      <c r="P103" s="243"/>
      <c r="Q103" s="243"/>
      <c r="R103" s="243"/>
      <c r="S103" s="243"/>
      <c r="T103" s="243"/>
      <c r="U103" s="243"/>
      <c r="V103" s="243"/>
      <c r="W103" s="95"/>
      <c r="X103" s="72"/>
      <c r="Z103" s="72"/>
      <c r="AA103" s="72"/>
      <c r="AB103" s="72"/>
      <c r="AC103" s="72"/>
      <c r="AD103" s="72"/>
      <c r="AE103" s="72"/>
      <c r="AF103" s="72"/>
      <c r="AG103" s="72"/>
    </row>
    <row r="104" spans="1:33" s="9" customFormat="1" ht="24.75" customHeight="1">
      <c r="A104" s="54"/>
      <c r="B104" s="54"/>
      <c r="C104" s="118">
        <v>606</v>
      </c>
      <c r="D104" s="54"/>
      <c r="E104" s="244">
        <v>2019</v>
      </c>
      <c r="F104" s="244"/>
      <c r="H104" s="54"/>
      <c r="I104" s="54"/>
      <c r="J104" s="54"/>
      <c r="O104" s="314">
        <v>1000</v>
      </c>
      <c r="P104" s="314"/>
      <c r="Q104" s="314"/>
      <c r="R104" s="314"/>
      <c r="S104" s="314"/>
      <c r="T104" s="314"/>
      <c r="U104" s="314"/>
      <c r="V104" s="314"/>
      <c r="X104" s="72"/>
      <c r="Z104" s="72"/>
      <c r="AA104" s="72"/>
      <c r="AB104" s="72"/>
      <c r="AC104" s="72"/>
      <c r="AD104" s="72"/>
      <c r="AE104" s="72"/>
      <c r="AF104" s="72"/>
      <c r="AG104" s="72"/>
    </row>
    <row r="105" spans="1:33" s="104" customFormat="1" ht="12" customHeight="1">
      <c r="C105" s="114" t="s">
        <v>1004</v>
      </c>
      <c r="D105" s="105"/>
      <c r="E105" s="245" t="s">
        <v>1005</v>
      </c>
      <c r="F105" s="245"/>
      <c r="G105" s="105"/>
      <c r="I105" s="105"/>
      <c r="J105" s="105"/>
      <c r="K105" s="105"/>
      <c r="L105" s="105"/>
      <c r="M105" s="105"/>
      <c r="N105" s="105"/>
      <c r="O105" s="114"/>
      <c r="P105" s="114"/>
      <c r="Q105" s="114"/>
      <c r="R105" s="114"/>
      <c r="S105" s="114"/>
      <c r="T105" s="114"/>
      <c r="U105" s="114"/>
      <c r="V105" s="114"/>
      <c r="W105" s="106"/>
      <c r="X105" s="107"/>
      <c r="Z105" s="107"/>
      <c r="AA105" s="107"/>
      <c r="AB105" s="107"/>
      <c r="AC105" s="107"/>
      <c r="AD105" s="107"/>
      <c r="AE105" s="107"/>
      <c r="AF105" s="107"/>
      <c r="AG105" s="107"/>
    </row>
    <row r="106" spans="1:33" s="9" customFormat="1" ht="3" customHeight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95"/>
      <c r="X106" s="72"/>
      <c r="Z106" s="72"/>
      <c r="AA106" s="72"/>
      <c r="AB106" s="72"/>
      <c r="AC106" s="72"/>
      <c r="AD106" s="72"/>
      <c r="AE106" s="72"/>
      <c r="AF106" s="72"/>
      <c r="AG106" s="72"/>
    </row>
    <row r="107" spans="1:33" s="3" customFormat="1" ht="20.25" customHeight="1">
      <c r="A107" s="246" t="s">
        <v>964</v>
      </c>
      <c r="B107" s="246"/>
      <c r="C107" s="246"/>
      <c r="D107" s="246"/>
      <c r="E107" s="246"/>
      <c r="F107" s="246"/>
      <c r="G107" s="246"/>
      <c r="H107" s="246"/>
      <c r="I107" s="246"/>
      <c r="J107" s="246"/>
      <c r="K107" s="246"/>
      <c r="L107" s="246"/>
      <c r="M107" s="246"/>
      <c r="N107" s="246"/>
      <c r="O107" s="246"/>
      <c r="P107" s="246"/>
      <c r="Q107" s="246"/>
      <c r="R107" s="246"/>
      <c r="S107" s="246"/>
      <c r="T107" s="246"/>
      <c r="U107" s="246"/>
      <c r="V107" s="246"/>
      <c r="W107" s="246"/>
      <c r="X107" s="1"/>
      <c r="Z107" s="1"/>
      <c r="AA107" s="1"/>
      <c r="AB107" s="1"/>
      <c r="AC107" s="1"/>
      <c r="AD107" s="1"/>
      <c r="AE107" s="1"/>
      <c r="AF107" s="1"/>
      <c r="AG107" s="1"/>
    </row>
    <row r="108" spans="1:33" s="3" customFormat="1" ht="15.75" customHeight="1">
      <c r="A108" s="247" t="s">
        <v>25</v>
      </c>
      <c r="B108" s="248"/>
      <c r="C108" s="243" t="s">
        <v>22</v>
      </c>
      <c r="D108" s="243"/>
      <c r="E108" s="251" t="s">
        <v>3</v>
      </c>
      <c r="F108" s="253" t="s">
        <v>327</v>
      </c>
      <c r="G108" s="254"/>
      <c r="H108" s="254"/>
      <c r="I108" s="254"/>
      <c r="J108" s="254"/>
      <c r="K108" s="254"/>
      <c r="L108" s="254"/>
      <c r="M108" s="254"/>
      <c r="N108" s="254"/>
      <c r="O108" s="254"/>
      <c r="P108" s="254"/>
      <c r="Q108" s="254"/>
      <c r="R108" s="254"/>
      <c r="S108" s="254"/>
      <c r="T108" s="255"/>
      <c r="U108" s="109"/>
      <c r="V108" s="168" t="s">
        <v>27</v>
      </c>
      <c r="W108" s="243" t="s">
        <v>1019</v>
      </c>
      <c r="X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249"/>
      <c r="B109" s="250"/>
      <c r="C109" s="243"/>
      <c r="D109" s="243"/>
      <c r="E109" s="252"/>
      <c r="F109" s="278" t="s">
        <v>300</v>
      </c>
      <c r="G109" s="279"/>
      <c r="H109" s="280"/>
      <c r="I109" s="76" t="s">
        <v>28</v>
      </c>
      <c r="J109" s="76" t="s">
        <v>7</v>
      </c>
      <c r="K109" s="76" t="s">
        <v>8</v>
      </c>
      <c r="L109" s="76" t="s">
        <v>9</v>
      </c>
      <c r="M109" s="76" t="s">
        <v>10</v>
      </c>
      <c r="N109" s="76" t="s">
        <v>11</v>
      </c>
      <c r="O109" s="76" t="s">
        <v>12</v>
      </c>
      <c r="P109" s="76" t="s">
        <v>13</v>
      </c>
      <c r="Q109" s="76" t="s">
        <v>14</v>
      </c>
      <c r="R109" s="76" t="s">
        <v>15</v>
      </c>
      <c r="S109" s="76" t="s">
        <v>16</v>
      </c>
      <c r="T109" s="76" t="s">
        <v>17</v>
      </c>
      <c r="U109" s="14"/>
      <c r="V109" s="169"/>
      <c r="W109" s="243"/>
    </row>
    <row r="110" spans="1:33" ht="29.25" customHeight="1">
      <c r="A110" s="232" t="s">
        <v>1</v>
      </c>
      <c r="B110" s="232"/>
      <c r="C110" s="281" t="s">
        <v>1069</v>
      </c>
      <c r="D110" s="281"/>
      <c r="E110" s="116" t="s">
        <v>1071</v>
      </c>
      <c r="F110" s="201" t="s">
        <v>998</v>
      </c>
      <c r="G110" s="230"/>
      <c r="H110" s="202"/>
      <c r="I110" s="99"/>
      <c r="J110" s="77"/>
      <c r="K110" s="77"/>
      <c r="L110" s="77"/>
      <c r="M110" s="77"/>
      <c r="N110" s="77">
        <v>500</v>
      </c>
      <c r="O110" s="77"/>
      <c r="P110" s="77"/>
      <c r="Q110" s="77"/>
      <c r="R110" s="77"/>
      <c r="S110" s="77"/>
      <c r="T110" s="77">
        <v>500</v>
      </c>
      <c r="U110" s="78"/>
      <c r="V110" s="119">
        <f>IF(SUM(I110:T110)=0,"",SUM(I110:T110))</f>
        <v>1000</v>
      </c>
      <c r="W110" s="231" t="str">
        <f>IF($G$101="porcentaje",FIXED(V110/V111*100,2)&amp;"%",IF($G$101="Promedio",V110/V111,IF($G$101="variación porcentual",FIXED(((V110/V111)-1)*100,2)&amp;"%",IF($G$101="OTRAS","CAPTURAR EL RESULTADO DEL INDICADOR"))))</f>
        <v>65.02%</v>
      </c>
      <c r="Y110" s="117"/>
      <c r="AC110" s="10"/>
      <c r="AF110" s="10"/>
      <c r="AG110" s="10"/>
    </row>
    <row r="111" spans="1:33" ht="30" customHeight="1">
      <c r="A111" s="232" t="s">
        <v>2</v>
      </c>
      <c r="B111" s="232"/>
      <c r="C111" s="281" t="s">
        <v>1070</v>
      </c>
      <c r="D111" s="281"/>
      <c r="E111" s="116" t="s">
        <v>1071</v>
      </c>
      <c r="F111" s="201" t="s">
        <v>999</v>
      </c>
      <c r="G111" s="230"/>
      <c r="H111" s="202"/>
      <c r="I111" s="99"/>
      <c r="J111" s="77"/>
      <c r="K111" s="77"/>
      <c r="L111" s="77"/>
      <c r="M111" s="77"/>
      <c r="N111" s="77">
        <v>303</v>
      </c>
      <c r="O111" s="77"/>
      <c r="P111" s="77"/>
      <c r="Q111" s="77"/>
      <c r="R111" s="77"/>
      <c r="S111" s="77"/>
      <c r="T111" s="77">
        <v>303</v>
      </c>
      <c r="U111" s="77">
        <f>SUM(I111:T111)</f>
        <v>606</v>
      </c>
      <c r="V111" s="119">
        <f>IF(SUM(I111:T111)=0,"",SUM(I111:T111))</f>
        <v>606</v>
      </c>
      <c r="W111" s="231"/>
      <c r="Y111" s="1"/>
      <c r="AA111" s="3"/>
      <c r="AC111" s="10"/>
      <c r="AF111" s="10"/>
      <c r="AG111" s="10"/>
    </row>
    <row r="112" spans="1:33" ht="17.25" customHeight="1">
      <c r="A112" s="256" t="s">
        <v>298</v>
      </c>
      <c r="B112" s="256"/>
      <c r="C112" s="256"/>
      <c r="D112" s="256"/>
      <c r="E112" s="256"/>
      <c r="F112" s="256"/>
      <c r="G112" s="256"/>
      <c r="H112" s="256"/>
      <c r="I112" s="256"/>
      <c r="J112" s="256"/>
      <c r="K112" s="256"/>
      <c r="L112" s="256"/>
      <c r="M112" s="256"/>
      <c r="N112" s="256"/>
      <c r="O112" s="256"/>
      <c r="P112" s="256"/>
      <c r="Q112" s="256"/>
      <c r="R112" s="256"/>
      <c r="S112" s="256"/>
      <c r="T112" s="256"/>
      <c r="U112" s="256"/>
      <c r="V112" s="256"/>
      <c r="W112" s="256"/>
    </row>
    <row r="113" spans="1:33" s="3" customFormat="1" ht="15.75" customHeight="1">
      <c r="A113" s="247" t="s">
        <v>25</v>
      </c>
      <c r="B113" s="248"/>
      <c r="C113" s="243" t="s">
        <v>22</v>
      </c>
      <c r="D113" s="243"/>
      <c r="E113" s="251" t="s">
        <v>3</v>
      </c>
      <c r="F113" s="253" t="s">
        <v>327</v>
      </c>
      <c r="G113" s="254"/>
      <c r="H113" s="254"/>
      <c r="I113" s="254"/>
      <c r="J113" s="254"/>
      <c r="K113" s="254"/>
      <c r="L113" s="254"/>
      <c r="M113" s="254"/>
      <c r="N113" s="254"/>
      <c r="O113" s="254"/>
      <c r="P113" s="254"/>
      <c r="Q113" s="254"/>
      <c r="R113" s="254"/>
      <c r="S113" s="254"/>
      <c r="T113" s="255"/>
      <c r="U113" s="109"/>
      <c r="V113" s="168" t="s">
        <v>27</v>
      </c>
      <c r="W113" s="243" t="s">
        <v>1020</v>
      </c>
      <c r="X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249"/>
      <c r="B114" s="250"/>
      <c r="C114" s="243"/>
      <c r="D114" s="243"/>
      <c r="E114" s="252"/>
      <c r="F114" s="278" t="s">
        <v>298</v>
      </c>
      <c r="G114" s="279"/>
      <c r="H114" s="280"/>
      <c r="I114" s="76" t="s">
        <v>28</v>
      </c>
      <c r="J114" s="76" t="s">
        <v>7</v>
      </c>
      <c r="K114" s="76" t="s">
        <v>8</v>
      </c>
      <c r="L114" s="76" t="s">
        <v>9</v>
      </c>
      <c r="M114" s="76" t="s">
        <v>10</v>
      </c>
      <c r="N114" s="76" t="s">
        <v>11</v>
      </c>
      <c r="O114" s="76" t="s">
        <v>12</v>
      </c>
      <c r="P114" s="76" t="s">
        <v>13</v>
      </c>
      <c r="Q114" s="76" t="s">
        <v>14</v>
      </c>
      <c r="R114" s="76" t="s">
        <v>15</v>
      </c>
      <c r="S114" s="76" t="s">
        <v>16</v>
      </c>
      <c r="T114" s="76" t="s">
        <v>17</v>
      </c>
      <c r="U114" s="14"/>
      <c r="V114" s="169"/>
      <c r="W114" s="243"/>
    </row>
    <row r="115" spans="1:33" ht="29.25" customHeight="1">
      <c r="A115" s="232" t="s">
        <v>1</v>
      </c>
      <c r="B115" s="232"/>
      <c r="C115" s="233" t="str">
        <f>IF(C110=0,"",C110)</f>
        <v>Lumininarias instaladas 2020</v>
      </c>
      <c r="D115" s="234"/>
      <c r="E115" s="138" t="str">
        <f>IF(E110=0,"",E110)</f>
        <v>Luminarias</v>
      </c>
      <c r="F115" s="201" t="s">
        <v>1017</v>
      </c>
      <c r="G115" s="230"/>
      <c r="H115" s="202"/>
      <c r="I115" s="99"/>
      <c r="J115" s="77"/>
      <c r="K115" s="77"/>
      <c r="L115" s="77"/>
      <c r="M115" s="77"/>
      <c r="N115" s="77">
        <v>455</v>
      </c>
      <c r="O115" s="77"/>
      <c r="P115" s="77"/>
      <c r="Q115" s="77"/>
      <c r="R115" s="77"/>
      <c r="S115" s="77"/>
      <c r="T115" s="77"/>
      <c r="U115" s="78"/>
      <c r="V115" s="119">
        <f>IF(SUM(I115:T115)=0,"",SUM(I115:T115))</f>
        <v>455</v>
      </c>
      <c r="W115" s="231" t="str">
        <f>IF($G$101="porcentaje",FIXED(V115/V116*100,2)&amp;"%",IF($G$101="Promedio",V115/V116,IF($G$101="variación porcentual",FIXED(((V115/V116)-1)*100,2)&amp;"%",IF($G$101="OTRAS","CAPTURAR EL RESULTADO DEL INDICADOR"))))</f>
        <v>-24.92%</v>
      </c>
      <c r="Y115" s="1"/>
      <c r="AC115" s="10"/>
      <c r="AF115" s="10"/>
      <c r="AG115" s="10"/>
    </row>
    <row r="116" spans="1:33" ht="30" customHeight="1">
      <c r="A116" s="232" t="s">
        <v>2</v>
      </c>
      <c r="B116" s="232"/>
      <c r="C116" s="233" t="str">
        <f>IF(C111=0,"",C111)</f>
        <v>Lumininarias instaladas 2019</v>
      </c>
      <c r="D116" s="234"/>
      <c r="E116" s="138" t="str">
        <f>IF(E111=0,"",E111)</f>
        <v>Luminarias</v>
      </c>
      <c r="F116" s="201" t="s">
        <v>1018</v>
      </c>
      <c r="G116" s="230"/>
      <c r="H116" s="202"/>
      <c r="I116" s="99"/>
      <c r="J116" s="77"/>
      <c r="K116" s="77"/>
      <c r="L116" s="77"/>
      <c r="M116" s="77"/>
      <c r="N116" s="77">
        <v>303</v>
      </c>
      <c r="O116" s="77"/>
      <c r="P116" s="77"/>
      <c r="Q116" s="77"/>
      <c r="R116" s="77"/>
      <c r="S116" s="77"/>
      <c r="T116" s="77">
        <v>303</v>
      </c>
      <c r="U116" s="77">
        <f>SUM(I116:T116)</f>
        <v>606</v>
      </c>
      <c r="V116" s="119">
        <f>IF(SUM(I116:T116)=0,"",SUM(I116:T116))</f>
        <v>606</v>
      </c>
      <c r="W116" s="231"/>
      <c r="Y116" s="1"/>
      <c r="AA116" s="3"/>
      <c r="AC116" s="10"/>
      <c r="AF116" s="10"/>
      <c r="AG116" s="10"/>
    </row>
    <row r="117" spans="1:33" s="72" customFormat="1" ht="5.25" customHeight="1">
      <c r="A117" s="79"/>
      <c r="B117" s="79"/>
      <c r="C117" s="79"/>
      <c r="D117" s="80"/>
      <c r="E117" s="80"/>
      <c r="F117" s="81"/>
      <c r="G117" s="81"/>
      <c r="H117" s="81"/>
      <c r="I117" s="82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4"/>
      <c r="V117" s="85"/>
      <c r="W117" s="86"/>
      <c r="X117" s="88"/>
      <c r="Y117" s="9"/>
      <c r="AC117" s="88"/>
      <c r="AD117" s="88"/>
      <c r="AE117" s="88"/>
      <c r="AF117" s="88"/>
      <c r="AG117" s="88"/>
    </row>
    <row r="118" spans="1:33" ht="16.5" customHeight="1">
      <c r="A118" s="235" t="s">
        <v>965</v>
      </c>
      <c r="B118" s="235"/>
      <c r="C118" s="235"/>
      <c r="D118" s="235"/>
      <c r="E118" s="235"/>
      <c r="F118" s="235"/>
      <c r="G118" s="235"/>
      <c r="H118" s="235"/>
      <c r="I118" s="235"/>
      <c r="J118" s="235"/>
      <c r="K118" s="235"/>
      <c r="L118" s="235"/>
      <c r="M118" s="235"/>
      <c r="N118" s="235"/>
      <c r="O118" s="235"/>
      <c r="P118" s="235"/>
      <c r="Q118" s="235"/>
      <c r="R118" s="235"/>
      <c r="S118" s="235"/>
      <c r="T118" s="235"/>
      <c r="U118" s="235"/>
      <c r="V118" s="235"/>
      <c r="W118" s="120">
        <f>IF(ISERROR(W115/W110)=TRUE,"",(W115/W110))</f>
        <v>-0.38326668717317747</v>
      </c>
      <c r="X118" s="10"/>
      <c r="AC118" s="10"/>
      <c r="AD118" s="10"/>
      <c r="AE118" s="10"/>
      <c r="AF118" s="10"/>
      <c r="AG118" s="10"/>
    </row>
    <row r="119" spans="1:33" ht="6.75" customHeight="1">
      <c r="A119" s="113"/>
      <c r="B119" s="113"/>
      <c r="C119" s="113"/>
      <c r="D119" s="113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87"/>
      <c r="X119" s="10"/>
      <c r="AC119" s="10"/>
      <c r="AD119" s="10"/>
      <c r="AE119" s="10"/>
      <c r="AF119" s="10"/>
      <c r="AG119" s="10"/>
    </row>
    <row r="120" spans="1:33" s="3" customFormat="1" ht="33" customHeight="1">
      <c r="A120" s="236" t="s">
        <v>1000</v>
      </c>
      <c r="B120" s="237"/>
      <c r="C120" s="237"/>
      <c r="D120" s="237"/>
      <c r="E120" s="237"/>
      <c r="F120" s="238"/>
      <c r="G120" s="239"/>
      <c r="H120" s="239"/>
      <c r="I120" s="239"/>
      <c r="J120" s="239"/>
      <c r="K120" s="239"/>
      <c r="L120" s="239"/>
      <c r="M120" s="239"/>
      <c r="N120" s="239"/>
      <c r="O120" s="239"/>
      <c r="P120" s="239"/>
      <c r="Q120" s="239"/>
      <c r="R120" s="239"/>
      <c r="S120" s="239"/>
      <c r="T120" s="239"/>
      <c r="U120" s="239"/>
      <c r="V120" s="239"/>
      <c r="W120" s="240"/>
      <c r="X120" s="1"/>
      <c r="Z120" s="1"/>
      <c r="AA120" s="1"/>
      <c r="AB120" s="1"/>
      <c r="AC120" s="1"/>
      <c r="AD120" s="1"/>
      <c r="AE120" s="1"/>
      <c r="AF120" s="1"/>
      <c r="AG120" s="1"/>
    </row>
    <row r="121" spans="1:33" s="3" customFormat="1" ht="5.25" customHeight="1">
      <c r="A121" s="97"/>
      <c r="B121" s="97"/>
      <c r="C121" s="97"/>
      <c r="D121" s="97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1"/>
      <c r="Z121" s="1"/>
      <c r="AA121" s="1"/>
      <c r="AB121" s="1"/>
      <c r="AC121" s="1"/>
      <c r="AD121" s="1"/>
      <c r="AE121" s="1"/>
      <c r="AF121" s="1"/>
      <c r="AG121" s="1"/>
    </row>
    <row r="122" spans="1:33" s="71" customFormat="1" ht="48" customHeight="1">
      <c r="A122" s="243" t="s">
        <v>1011</v>
      </c>
      <c r="B122" s="243"/>
      <c r="C122" s="257" t="s">
        <v>1072</v>
      </c>
      <c r="D122" s="258"/>
      <c r="E122" s="258"/>
      <c r="F122" s="258"/>
      <c r="G122" s="258"/>
      <c r="H122" s="258"/>
      <c r="I122" s="258"/>
      <c r="J122" s="258"/>
      <c r="K122" s="258"/>
      <c r="L122" s="258"/>
      <c r="M122" s="258"/>
      <c r="N122" s="258"/>
      <c r="O122" s="258"/>
      <c r="P122" s="258"/>
      <c r="Q122" s="258"/>
      <c r="R122" s="258"/>
      <c r="S122" s="258"/>
      <c r="T122" s="258"/>
      <c r="U122" s="258"/>
      <c r="V122" s="258"/>
      <c r="W122" s="259"/>
      <c r="X122" s="70"/>
      <c r="Z122" s="70"/>
      <c r="AA122" s="70"/>
      <c r="AB122" s="70"/>
      <c r="AC122" s="70"/>
      <c r="AD122" s="70"/>
      <c r="AE122" s="70"/>
      <c r="AF122" s="70"/>
      <c r="AG122" s="70"/>
    </row>
    <row r="123" spans="1:33" s="3" customFormat="1" ht="6" customHeight="1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1"/>
      <c r="Z123" s="1"/>
      <c r="AA123" s="1"/>
      <c r="AB123" s="1"/>
      <c r="AC123" s="1"/>
      <c r="AD123" s="1"/>
      <c r="AE123" s="1"/>
      <c r="AF123" s="1"/>
      <c r="AG123" s="1"/>
    </row>
    <row r="124" spans="1:33" s="9" customFormat="1" ht="13.5" customHeight="1">
      <c r="A124" s="260" t="s">
        <v>1009</v>
      </c>
      <c r="B124" s="261"/>
      <c r="C124" s="261"/>
      <c r="D124" s="261"/>
      <c r="E124" s="261"/>
      <c r="F124" s="261"/>
      <c r="G124" s="261"/>
      <c r="H124" s="261"/>
      <c r="I124" s="261"/>
      <c r="J124" s="261"/>
      <c r="K124" s="261"/>
      <c r="L124" s="261"/>
      <c r="M124" s="261"/>
      <c r="N124" s="261"/>
      <c r="O124" s="261"/>
      <c r="P124" s="261"/>
      <c r="Q124" s="261"/>
      <c r="R124" s="261"/>
      <c r="S124" s="261"/>
      <c r="T124" s="261"/>
      <c r="U124" s="261"/>
      <c r="V124" s="261"/>
      <c r="W124" s="262"/>
      <c r="X124" s="72"/>
      <c r="Z124" s="72"/>
      <c r="AA124" s="72"/>
      <c r="AB124" s="72"/>
      <c r="AC124" s="72"/>
      <c r="AD124" s="72"/>
      <c r="AE124" s="72"/>
      <c r="AF124" s="72"/>
      <c r="AG124" s="72"/>
    </row>
    <row r="125" spans="1:33" s="9" customFormat="1" ht="4.5" customHeight="1">
      <c r="A125" s="54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95"/>
      <c r="X125" s="72"/>
      <c r="Z125" s="72"/>
      <c r="AA125" s="72"/>
      <c r="AB125" s="72"/>
      <c r="AC125" s="72"/>
      <c r="AD125" s="72"/>
      <c r="AE125" s="72"/>
      <c r="AF125" s="72"/>
      <c r="AG125" s="72"/>
    </row>
    <row r="126" spans="1:33" s="3" customFormat="1" ht="30" customHeight="1">
      <c r="A126" s="243" t="s">
        <v>22</v>
      </c>
      <c r="B126" s="243"/>
      <c r="C126" s="242" t="s">
        <v>1073</v>
      </c>
      <c r="D126" s="242"/>
      <c r="E126" s="242"/>
      <c r="F126" s="242"/>
      <c r="G126" s="242"/>
      <c r="H126" s="242"/>
      <c r="I126" s="242"/>
      <c r="J126" s="242"/>
      <c r="K126" s="242"/>
      <c r="L126" s="242"/>
      <c r="M126" s="242"/>
      <c r="N126" s="242"/>
      <c r="O126" s="242"/>
      <c r="P126" s="242"/>
      <c r="Q126" s="242"/>
      <c r="R126" s="242"/>
      <c r="S126" s="242"/>
      <c r="T126" s="242"/>
      <c r="U126" s="242"/>
      <c r="V126" s="242"/>
      <c r="W126" s="242"/>
      <c r="X126" s="1"/>
      <c r="Z126" s="1"/>
      <c r="AA126" s="1"/>
      <c r="AB126" s="1"/>
      <c r="AC126" s="1"/>
      <c r="AD126" s="1"/>
      <c r="AE126" s="1"/>
      <c r="AF126" s="1"/>
      <c r="AG126" s="1"/>
    </row>
    <row r="127" spans="1:33" s="3" customFormat="1" ht="3.75" customHeight="1">
      <c r="A127" s="69"/>
      <c r="B127" s="54"/>
      <c r="C127" s="54"/>
      <c r="D127" s="54"/>
      <c r="E127" s="54"/>
      <c r="F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95"/>
      <c r="X127" s="1"/>
      <c r="Z127" s="1"/>
      <c r="AA127" s="1"/>
      <c r="AB127" s="1"/>
      <c r="AC127" s="1"/>
      <c r="AD127" s="1"/>
      <c r="AE127" s="1"/>
      <c r="AF127" s="1"/>
      <c r="AG127" s="1"/>
    </row>
    <row r="128" spans="1:33" s="3" customFormat="1" ht="27" customHeight="1">
      <c r="A128" s="253" t="s">
        <v>337</v>
      </c>
      <c r="B128" s="255"/>
      <c r="C128" s="108" t="s">
        <v>1074</v>
      </c>
      <c r="D128" s="54"/>
      <c r="E128" s="243" t="s">
        <v>4</v>
      </c>
      <c r="F128" s="243"/>
      <c r="G128" s="242" t="s">
        <v>1067</v>
      </c>
      <c r="H128" s="242"/>
      <c r="I128" s="242"/>
      <c r="J128" s="242"/>
      <c r="K128" s="54"/>
      <c r="L128" s="54"/>
      <c r="M128" s="243" t="s">
        <v>1008</v>
      </c>
      <c r="N128" s="243"/>
      <c r="O128" s="243"/>
      <c r="P128" s="243"/>
      <c r="Q128" s="242" t="s">
        <v>1075</v>
      </c>
      <c r="R128" s="242"/>
      <c r="S128" s="242"/>
      <c r="T128" s="242"/>
      <c r="U128" s="242"/>
      <c r="V128" s="242"/>
      <c r="W128" s="242"/>
      <c r="X128" s="1"/>
      <c r="Z128" s="1"/>
      <c r="AA128" s="1"/>
      <c r="AB128" s="1"/>
      <c r="AC128" s="1"/>
      <c r="AD128" s="1"/>
      <c r="AE128" s="1"/>
      <c r="AF128" s="1"/>
      <c r="AG128" s="1"/>
    </row>
    <row r="129" spans="1:33" s="3" customFormat="1" ht="5.25" customHeight="1">
      <c r="A129" s="69"/>
      <c r="B129" s="54"/>
      <c r="C129" s="54"/>
      <c r="D129" s="54"/>
      <c r="E129" s="54"/>
      <c r="F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95"/>
      <c r="X129" s="1"/>
      <c r="Z129" s="1"/>
      <c r="AA129" s="1"/>
      <c r="AB129" s="1"/>
      <c r="AC129" s="1"/>
      <c r="AD129" s="1"/>
      <c r="AE129" s="1"/>
      <c r="AF129" s="1"/>
      <c r="AG129" s="1"/>
    </row>
    <row r="130" spans="1:33" s="3" customFormat="1" ht="27" customHeight="1">
      <c r="A130" s="253" t="s">
        <v>1015</v>
      </c>
      <c r="B130" s="255"/>
      <c r="C130" s="115" t="s">
        <v>1066</v>
      </c>
      <c r="D130" s="54"/>
      <c r="E130" s="253" t="s">
        <v>24</v>
      </c>
      <c r="F130" s="255"/>
      <c r="G130" s="242" t="s">
        <v>1062</v>
      </c>
      <c r="H130" s="242"/>
      <c r="I130" s="242"/>
      <c r="J130" s="242"/>
      <c r="K130" s="54"/>
      <c r="L130" s="54"/>
      <c r="M130" s="243" t="s">
        <v>1016</v>
      </c>
      <c r="N130" s="243"/>
      <c r="O130" s="243"/>
      <c r="P130" s="243"/>
      <c r="Q130" s="242" t="s">
        <v>1076</v>
      </c>
      <c r="R130" s="242"/>
      <c r="S130" s="242"/>
      <c r="T130" s="242"/>
      <c r="U130" s="242"/>
      <c r="V130" s="242"/>
      <c r="W130" s="242"/>
      <c r="X130" s="1"/>
      <c r="Z130" s="1"/>
      <c r="AA130" s="1"/>
      <c r="AB130" s="1"/>
      <c r="AC130" s="1"/>
      <c r="AD130" s="1"/>
      <c r="AE130" s="1"/>
      <c r="AF130" s="1"/>
      <c r="AG130" s="1"/>
    </row>
    <row r="131" spans="1:33" s="9" customFormat="1" ht="5.25" customHeight="1">
      <c r="A131" s="54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3"/>
      <c r="X131" s="72"/>
      <c r="Z131" s="72"/>
      <c r="AA131" s="72"/>
      <c r="AB131" s="72"/>
      <c r="AC131" s="72"/>
      <c r="AD131" s="72"/>
      <c r="AE131" s="72"/>
      <c r="AF131" s="72"/>
      <c r="AG131" s="72"/>
    </row>
    <row r="132" spans="1:33" s="9" customFormat="1" ht="15.75" customHeight="1">
      <c r="C132" s="243" t="s">
        <v>1003</v>
      </c>
      <c r="D132" s="243"/>
      <c r="E132" s="243"/>
      <c r="F132" s="243"/>
      <c r="H132" s="54"/>
      <c r="I132" s="54"/>
      <c r="J132" s="54"/>
      <c r="O132" s="243" t="s">
        <v>1006</v>
      </c>
      <c r="P132" s="243"/>
      <c r="Q132" s="243"/>
      <c r="R132" s="243"/>
      <c r="S132" s="243"/>
      <c r="T132" s="243"/>
      <c r="U132" s="243"/>
      <c r="V132" s="243"/>
      <c r="W132" s="95"/>
      <c r="X132" s="72"/>
      <c r="Z132" s="72"/>
      <c r="AA132" s="72"/>
      <c r="AB132" s="72"/>
      <c r="AC132" s="72"/>
      <c r="AD132" s="72"/>
      <c r="AE132" s="72"/>
      <c r="AF132" s="72"/>
      <c r="AG132" s="72"/>
    </row>
    <row r="133" spans="1:33" s="9" customFormat="1" ht="24.75" customHeight="1">
      <c r="A133" s="54"/>
      <c r="B133" s="54"/>
      <c r="C133" s="118">
        <v>248</v>
      </c>
      <c r="D133" s="54"/>
      <c r="E133" s="244">
        <v>2020</v>
      </c>
      <c r="F133" s="244"/>
      <c r="H133" s="54"/>
      <c r="I133" s="54"/>
      <c r="J133" s="54"/>
      <c r="O133" s="314">
        <v>248</v>
      </c>
      <c r="P133" s="314"/>
      <c r="Q133" s="314"/>
      <c r="R133" s="314"/>
      <c r="S133" s="314"/>
      <c r="T133" s="314"/>
      <c r="U133" s="314"/>
      <c r="V133" s="314"/>
      <c r="X133" s="72"/>
      <c r="Z133" s="72"/>
      <c r="AA133" s="72"/>
      <c r="AB133" s="72"/>
      <c r="AC133" s="72"/>
      <c r="AD133" s="72"/>
      <c r="AE133" s="72"/>
      <c r="AF133" s="72"/>
      <c r="AG133" s="72"/>
    </row>
    <row r="134" spans="1:33" s="104" customFormat="1" ht="12" customHeight="1">
      <c r="C134" s="114" t="s">
        <v>1004</v>
      </c>
      <c r="D134" s="105"/>
      <c r="E134" s="245" t="s">
        <v>1005</v>
      </c>
      <c r="F134" s="245"/>
      <c r="G134" s="105"/>
      <c r="I134" s="105"/>
      <c r="J134" s="105"/>
      <c r="K134" s="105"/>
      <c r="L134" s="105"/>
      <c r="M134" s="105"/>
      <c r="N134" s="105"/>
      <c r="O134" s="114"/>
      <c r="P134" s="114"/>
      <c r="Q134" s="114"/>
      <c r="R134" s="114"/>
      <c r="S134" s="114"/>
      <c r="T134" s="114"/>
      <c r="U134" s="114"/>
      <c r="V134" s="114"/>
      <c r="W134" s="106"/>
      <c r="X134" s="107"/>
      <c r="Z134" s="107"/>
      <c r="AA134" s="107"/>
      <c r="AB134" s="107"/>
      <c r="AC134" s="107"/>
      <c r="AD134" s="107"/>
      <c r="AE134" s="107"/>
      <c r="AF134" s="107"/>
      <c r="AG134" s="107"/>
    </row>
    <row r="135" spans="1:33" s="9" customFormat="1" ht="3" customHeight="1">
      <c r="A135" s="54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95"/>
      <c r="X135" s="72"/>
      <c r="Z135" s="72"/>
      <c r="AA135" s="72"/>
      <c r="AB135" s="72"/>
      <c r="AC135" s="72"/>
      <c r="AD135" s="72"/>
      <c r="AE135" s="72"/>
      <c r="AF135" s="72"/>
      <c r="AG135" s="72"/>
    </row>
    <row r="136" spans="1:33" s="3" customFormat="1" ht="20.25" customHeight="1">
      <c r="A136" s="246" t="s">
        <v>964</v>
      </c>
      <c r="B136" s="246"/>
      <c r="C136" s="246"/>
      <c r="D136" s="246"/>
      <c r="E136" s="246"/>
      <c r="F136" s="246"/>
      <c r="G136" s="246"/>
      <c r="H136" s="246"/>
      <c r="I136" s="246"/>
      <c r="J136" s="246"/>
      <c r="K136" s="246"/>
      <c r="L136" s="246"/>
      <c r="M136" s="246"/>
      <c r="N136" s="246"/>
      <c r="O136" s="246"/>
      <c r="P136" s="246"/>
      <c r="Q136" s="246"/>
      <c r="R136" s="246"/>
      <c r="S136" s="246"/>
      <c r="T136" s="246"/>
      <c r="U136" s="246"/>
      <c r="V136" s="246"/>
      <c r="W136" s="246"/>
      <c r="X136" s="1"/>
      <c r="Z136" s="1"/>
      <c r="AA136" s="1"/>
      <c r="AB136" s="1"/>
      <c r="AC136" s="1"/>
      <c r="AD136" s="1"/>
      <c r="AE136" s="1"/>
      <c r="AF136" s="1"/>
      <c r="AG136" s="1"/>
    </row>
    <row r="137" spans="1:33" s="3" customFormat="1" ht="15.75" customHeight="1">
      <c r="A137" s="247" t="s">
        <v>25</v>
      </c>
      <c r="B137" s="248"/>
      <c r="C137" s="243" t="s">
        <v>22</v>
      </c>
      <c r="D137" s="243"/>
      <c r="E137" s="251" t="s">
        <v>3</v>
      </c>
      <c r="F137" s="253" t="s">
        <v>327</v>
      </c>
      <c r="G137" s="254"/>
      <c r="H137" s="254"/>
      <c r="I137" s="254"/>
      <c r="J137" s="254"/>
      <c r="K137" s="254"/>
      <c r="L137" s="254"/>
      <c r="M137" s="254"/>
      <c r="N137" s="254"/>
      <c r="O137" s="254"/>
      <c r="P137" s="254"/>
      <c r="Q137" s="254"/>
      <c r="R137" s="254"/>
      <c r="S137" s="254"/>
      <c r="T137" s="255"/>
      <c r="U137" s="109"/>
      <c r="V137" s="168" t="s">
        <v>27</v>
      </c>
      <c r="W137" s="243" t="s">
        <v>1019</v>
      </c>
      <c r="X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249"/>
      <c r="B138" s="250"/>
      <c r="C138" s="243"/>
      <c r="D138" s="243"/>
      <c r="E138" s="252"/>
      <c r="F138" s="278" t="s">
        <v>300</v>
      </c>
      <c r="G138" s="279"/>
      <c r="H138" s="280"/>
      <c r="I138" s="76" t="s">
        <v>28</v>
      </c>
      <c r="J138" s="76" t="s">
        <v>7</v>
      </c>
      <c r="K138" s="76" t="s">
        <v>8</v>
      </c>
      <c r="L138" s="76" t="s">
        <v>9</v>
      </c>
      <c r="M138" s="76" t="s">
        <v>10</v>
      </c>
      <c r="N138" s="76" t="s">
        <v>11</v>
      </c>
      <c r="O138" s="76" t="s">
        <v>12</v>
      </c>
      <c r="P138" s="76" t="s">
        <v>13</v>
      </c>
      <c r="Q138" s="76" t="s">
        <v>14</v>
      </c>
      <c r="R138" s="76" t="s">
        <v>15</v>
      </c>
      <c r="S138" s="76" t="s">
        <v>16</v>
      </c>
      <c r="T138" s="76" t="s">
        <v>17</v>
      </c>
      <c r="U138" s="14"/>
      <c r="V138" s="169"/>
      <c r="W138" s="243"/>
    </row>
    <row r="139" spans="1:33" ht="29.25" customHeight="1">
      <c r="A139" s="232" t="s">
        <v>1</v>
      </c>
      <c r="B139" s="232"/>
      <c r="C139" s="281" t="s">
        <v>1077</v>
      </c>
      <c r="D139" s="281"/>
      <c r="E139" s="116" t="s">
        <v>1081</v>
      </c>
      <c r="F139" s="201" t="s">
        <v>998</v>
      </c>
      <c r="G139" s="230"/>
      <c r="H139" s="202"/>
      <c r="I139" s="99"/>
      <c r="J139" s="77"/>
      <c r="K139" s="77"/>
      <c r="L139" s="77"/>
      <c r="M139" s="77"/>
      <c r="N139" s="77">
        <v>124</v>
      </c>
      <c r="O139" s="77"/>
      <c r="P139" s="77"/>
      <c r="Q139" s="77"/>
      <c r="R139" s="77"/>
      <c r="S139" s="77"/>
      <c r="T139" s="77">
        <v>124</v>
      </c>
      <c r="U139" s="78"/>
      <c r="V139" s="119">
        <f>IF(SUM(I139:T139)=0,"",SUM(I139:T139))</f>
        <v>248</v>
      </c>
      <c r="W139" s="231" t="str">
        <f>IF($G$130="porcentaje",FIXED(V139/V140*100,2)&amp;"%",IF($G$130="Promedio",V139/V140,IF($G$130="variación porcentual",FIXED(((V139/V140)-1)*100,2)&amp;"%",IF($G$130="OTRAS","CAPTURAR EL RESULTADO DEL INDICADOR"))))</f>
        <v>100.00%</v>
      </c>
      <c r="Y139" s="1"/>
      <c r="AC139" s="10"/>
      <c r="AF139" s="10"/>
      <c r="AG139" s="10"/>
    </row>
    <row r="140" spans="1:33" ht="30" customHeight="1">
      <c r="A140" s="232" t="s">
        <v>2</v>
      </c>
      <c r="B140" s="232"/>
      <c r="C140" s="281" t="s">
        <v>1078</v>
      </c>
      <c r="D140" s="281"/>
      <c r="E140" s="116" t="s">
        <v>1079</v>
      </c>
      <c r="F140" s="201" t="s">
        <v>999</v>
      </c>
      <c r="G140" s="230"/>
      <c r="H140" s="202"/>
      <c r="I140" s="99"/>
      <c r="J140" s="77"/>
      <c r="K140" s="77"/>
      <c r="L140" s="77"/>
      <c r="M140" s="77"/>
      <c r="N140" s="77">
        <v>124</v>
      </c>
      <c r="O140" s="77"/>
      <c r="P140" s="77"/>
      <c r="Q140" s="77"/>
      <c r="R140" s="77"/>
      <c r="S140" s="77"/>
      <c r="T140" s="77">
        <v>124</v>
      </c>
      <c r="U140" s="77">
        <f>SUM(I140:T140)</f>
        <v>248</v>
      </c>
      <c r="V140" s="119">
        <f>IF(SUM(I140:T140)=0,"",SUM(I140:T140))</f>
        <v>248</v>
      </c>
      <c r="W140" s="231"/>
      <c r="Y140" s="1"/>
      <c r="AA140" s="3"/>
      <c r="AC140" s="10"/>
      <c r="AF140" s="10"/>
      <c r="AG140" s="10"/>
    </row>
    <row r="141" spans="1:33" ht="17.25" customHeight="1">
      <c r="A141" s="256" t="s">
        <v>298</v>
      </c>
      <c r="B141" s="256"/>
      <c r="C141" s="256"/>
      <c r="D141" s="256"/>
      <c r="E141" s="256"/>
      <c r="F141" s="256"/>
      <c r="G141" s="256"/>
      <c r="H141" s="256"/>
      <c r="I141" s="256"/>
      <c r="J141" s="256"/>
      <c r="K141" s="256"/>
      <c r="L141" s="256"/>
      <c r="M141" s="256"/>
      <c r="N141" s="256"/>
      <c r="O141" s="256"/>
      <c r="P141" s="256"/>
      <c r="Q141" s="256"/>
      <c r="R141" s="256"/>
      <c r="S141" s="256"/>
      <c r="T141" s="256"/>
      <c r="U141" s="256"/>
      <c r="V141" s="256"/>
      <c r="W141" s="256"/>
    </row>
    <row r="142" spans="1:33" s="3" customFormat="1" ht="15.75" customHeight="1">
      <c r="A142" s="247" t="s">
        <v>25</v>
      </c>
      <c r="B142" s="248"/>
      <c r="C142" s="243" t="s">
        <v>22</v>
      </c>
      <c r="D142" s="243"/>
      <c r="E142" s="251" t="s">
        <v>3</v>
      </c>
      <c r="F142" s="253" t="s">
        <v>327</v>
      </c>
      <c r="G142" s="254"/>
      <c r="H142" s="254"/>
      <c r="I142" s="254"/>
      <c r="J142" s="254"/>
      <c r="K142" s="254"/>
      <c r="L142" s="254"/>
      <c r="M142" s="254"/>
      <c r="N142" s="254"/>
      <c r="O142" s="254"/>
      <c r="P142" s="254"/>
      <c r="Q142" s="254"/>
      <c r="R142" s="254"/>
      <c r="S142" s="254"/>
      <c r="T142" s="255"/>
      <c r="U142" s="109"/>
      <c r="V142" s="168" t="s">
        <v>27</v>
      </c>
      <c r="W142" s="243" t="s">
        <v>1020</v>
      </c>
      <c r="X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249"/>
      <c r="B143" s="250"/>
      <c r="C143" s="243"/>
      <c r="D143" s="243"/>
      <c r="E143" s="252"/>
      <c r="F143" s="278" t="s">
        <v>298</v>
      </c>
      <c r="G143" s="279"/>
      <c r="H143" s="280"/>
      <c r="I143" s="76" t="s">
        <v>28</v>
      </c>
      <c r="J143" s="76" t="s">
        <v>7</v>
      </c>
      <c r="K143" s="76" t="s">
        <v>8</v>
      </c>
      <c r="L143" s="76" t="s">
        <v>9</v>
      </c>
      <c r="M143" s="76" t="s">
        <v>10</v>
      </c>
      <c r="N143" s="76" t="s">
        <v>11</v>
      </c>
      <c r="O143" s="76" t="s">
        <v>12</v>
      </c>
      <c r="P143" s="76" t="s">
        <v>13</v>
      </c>
      <c r="Q143" s="76" t="s">
        <v>14</v>
      </c>
      <c r="R143" s="76" t="s">
        <v>15</v>
      </c>
      <c r="S143" s="76" t="s">
        <v>16</v>
      </c>
      <c r="T143" s="76" t="s">
        <v>17</v>
      </c>
      <c r="U143" s="14"/>
      <c r="V143" s="169"/>
      <c r="W143" s="243"/>
    </row>
    <row r="144" spans="1:33" ht="29.25" customHeight="1">
      <c r="A144" s="232" t="s">
        <v>1</v>
      </c>
      <c r="B144" s="232"/>
      <c r="C144" s="233" t="str">
        <f>IF(C139=0,"",C139)</f>
        <v>Atención a luminarias</v>
      </c>
      <c r="D144" s="234"/>
      <c r="E144" s="138" t="str">
        <f>IF(E139=0,"",E139)</f>
        <v>Atenciones</v>
      </c>
      <c r="F144" s="201" t="s">
        <v>1017</v>
      </c>
      <c r="G144" s="230"/>
      <c r="H144" s="202"/>
      <c r="I144" s="99"/>
      <c r="J144" s="77"/>
      <c r="K144" s="77"/>
      <c r="L144" s="77"/>
      <c r="M144" s="77"/>
      <c r="N144" s="77">
        <v>124</v>
      </c>
      <c r="O144" s="77"/>
      <c r="P144" s="77"/>
      <c r="Q144" s="77"/>
      <c r="R144" s="77"/>
      <c r="S144" s="77"/>
      <c r="T144" s="77"/>
      <c r="U144" s="78"/>
      <c r="V144" s="119">
        <f>IF(SUM(I144:T144)=0,"",SUM(I144:T144))</f>
        <v>124</v>
      </c>
      <c r="W144" s="231" t="str">
        <f>IF($G$130="porcentaje",FIXED(V144/V145*100,2)&amp;"%",IF($G$130="Promedio",V144/V145,IF($G$130="variación porcentual",FIXED(((V144/V145)-1)*100,2)&amp;"%",IF($G$130="OTRAS","CAPTURAR EL RESULTADO DEL INDICADOR"))))</f>
        <v>50.00%</v>
      </c>
      <c r="Y144" s="1"/>
      <c r="AC144" s="10"/>
      <c r="AF144" s="10"/>
      <c r="AG144" s="10"/>
    </row>
    <row r="145" spans="1:33" ht="30" customHeight="1">
      <c r="A145" s="232" t="s">
        <v>2</v>
      </c>
      <c r="B145" s="232"/>
      <c r="C145" s="233" t="str">
        <f>IF(C140=0,"",C140)</f>
        <v>Actividades de mejora</v>
      </c>
      <c r="D145" s="234"/>
      <c r="E145" s="138" t="str">
        <f>IF(E140=0,"",E140)</f>
        <v>Actividades</v>
      </c>
      <c r="F145" s="201" t="s">
        <v>1018</v>
      </c>
      <c r="G145" s="230"/>
      <c r="H145" s="202"/>
      <c r="I145" s="99"/>
      <c r="J145" s="77"/>
      <c r="K145" s="77"/>
      <c r="L145" s="77"/>
      <c r="M145" s="77"/>
      <c r="N145" s="77">
        <v>124</v>
      </c>
      <c r="O145" s="77"/>
      <c r="P145" s="77"/>
      <c r="Q145" s="77"/>
      <c r="R145" s="77"/>
      <c r="S145" s="77"/>
      <c r="T145" s="77">
        <v>124</v>
      </c>
      <c r="U145" s="77">
        <f>SUM(I145:T145)</f>
        <v>248</v>
      </c>
      <c r="V145" s="119">
        <f>IF(SUM(I145:T145)=0,"",SUM(I145:T145))</f>
        <v>248</v>
      </c>
      <c r="W145" s="231"/>
      <c r="Y145" s="1"/>
      <c r="AA145" s="3"/>
      <c r="AC145" s="10"/>
      <c r="AF145" s="10"/>
      <c r="AG145" s="10"/>
    </row>
    <row r="146" spans="1:33" s="72" customFormat="1" ht="5.25" customHeight="1">
      <c r="A146" s="79"/>
      <c r="B146" s="79"/>
      <c r="C146" s="79"/>
      <c r="D146" s="80"/>
      <c r="E146" s="80"/>
      <c r="F146" s="81"/>
      <c r="G146" s="81"/>
      <c r="H146" s="81"/>
      <c r="I146" s="82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4"/>
      <c r="V146" s="85"/>
      <c r="W146" s="86"/>
      <c r="X146" s="88"/>
      <c r="Y146" s="9"/>
      <c r="AC146" s="88"/>
      <c r="AD146" s="88"/>
      <c r="AE146" s="88"/>
      <c r="AF146" s="88"/>
      <c r="AG146" s="88"/>
    </row>
    <row r="147" spans="1:33" ht="16.5" customHeight="1">
      <c r="A147" s="235" t="s">
        <v>965</v>
      </c>
      <c r="B147" s="235"/>
      <c r="C147" s="235"/>
      <c r="D147" s="235"/>
      <c r="E147" s="235"/>
      <c r="F147" s="235"/>
      <c r="G147" s="235"/>
      <c r="H147" s="235"/>
      <c r="I147" s="235"/>
      <c r="J147" s="235"/>
      <c r="K147" s="235"/>
      <c r="L147" s="235"/>
      <c r="M147" s="235"/>
      <c r="N147" s="235"/>
      <c r="O147" s="235"/>
      <c r="P147" s="235"/>
      <c r="Q147" s="235"/>
      <c r="R147" s="235"/>
      <c r="S147" s="235"/>
      <c r="T147" s="235"/>
      <c r="U147" s="235"/>
      <c r="V147" s="235"/>
      <c r="W147" s="120">
        <f>IF(ISERROR(W144/W139)=TRUE,"",(W144/W139))</f>
        <v>0.5</v>
      </c>
      <c r="X147" s="10"/>
      <c r="AC147" s="10"/>
      <c r="AD147" s="10"/>
      <c r="AE147" s="10"/>
      <c r="AF147" s="10"/>
      <c r="AG147" s="10"/>
    </row>
    <row r="148" spans="1:33" ht="6.75" customHeight="1">
      <c r="A148" s="113"/>
      <c r="B148" s="113"/>
      <c r="C148" s="113"/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113"/>
      <c r="W148" s="87"/>
      <c r="X148" s="10"/>
      <c r="AC148" s="10"/>
      <c r="AD148" s="10"/>
      <c r="AE148" s="10"/>
      <c r="AF148" s="10"/>
      <c r="AG148" s="10"/>
    </row>
    <row r="149" spans="1:33" s="3" customFormat="1" ht="33" customHeight="1">
      <c r="A149" s="236" t="s">
        <v>1000</v>
      </c>
      <c r="B149" s="237"/>
      <c r="C149" s="237"/>
      <c r="D149" s="237"/>
      <c r="E149" s="237"/>
      <c r="F149" s="238"/>
      <c r="G149" s="239"/>
      <c r="H149" s="239"/>
      <c r="I149" s="239"/>
      <c r="J149" s="239"/>
      <c r="K149" s="239"/>
      <c r="L149" s="239"/>
      <c r="M149" s="239"/>
      <c r="N149" s="239"/>
      <c r="O149" s="239"/>
      <c r="P149" s="239"/>
      <c r="Q149" s="239"/>
      <c r="R149" s="239"/>
      <c r="S149" s="239"/>
      <c r="T149" s="239"/>
      <c r="U149" s="239"/>
      <c r="V149" s="239"/>
      <c r="W149" s="240"/>
      <c r="X149" s="1"/>
      <c r="Z149" s="1"/>
      <c r="AA149" s="1"/>
      <c r="AB149" s="1"/>
      <c r="AC149" s="1"/>
      <c r="AD149" s="1"/>
      <c r="AE149" s="1"/>
      <c r="AF149" s="1"/>
      <c r="AG149" s="1"/>
    </row>
    <row r="150" spans="1:33" s="3" customFormat="1" ht="7.5" customHeight="1">
      <c r="A150" s="97"/>
      <c r="B150" s="97"/>
      <c r="C150" s="97"/>
      <c r="D150" s="97"/>
      <c r="E150" s="97"/>
      <c r="F150" s="97"/>
      <c r="G150" s="97"/>
      <c r="H150" s="97"/>
      <c r="I150" s="97"/>
      <c r="J150" s="97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  <c r="V150" s="97"/>
      <c r="W150" s="97"/>
      <c r="X150" s="1"/>
      <c r="Z150" s="1"/>
      <c r="AA150" s="1"/>
      <c r="AB150" s="1"/>
      <c r="AC150" s="1"/>
      <c r="AD150" s="1"/>
      <c r="AE150" s="1"/>
      <c r="AF150" s="1"/>
      <c r="AG150" s="1"/>
    </row>
    <row r="151" spans="1:33" s="71" customFormat="1" ht="48" customHeight="1">
      <c r="A151" s="243" t="s">
        <v>1012</v>
      </c>
      <c r="B151" s="243"/>
      <c r="C151" s="257" t="s">
        <v>1082</v>
      </c>
      <c r="D151" s="258"/>
      <c r="E151" s="258"/>
      <c r="F151" s="258"/>
      <c r="G151" s="258"/>
      <c r="H151" s="258"/>
      <c r="I151" s="258"/>
      <c r="J151" s="258"/>
      <c r="K151" s="258"/>
      <c r="L151" s="258"/>
      <c r="M151" s="258"/>
      <c r="N151" s="258"/>
      <c r="O151" s="258"/>
      <c r="P151" s="258"/>
      <c r="Q151" s="258"/>
      <c r="R151" s="258"/>
      <c r="S151" s="258"/>
      <c r="T151" s="258"/>
      <c r="U151" s="258"/>
      <c r="V151" s="258"/>
      <c r="W151" s="259"/>
      <c r="X151" s="70"/>
      <c r="Z151" s="70"/>
      <c r="AA151" s="70"/>
      <c r="AB151" s="70"/>
      <c r="AC151" s="70"/>
      <c r="AD151" s="70"/>
      <c r="AE151" s="70"/>
      <c r="AF151" s="70"/>
      <c r="AG151" s="70"/>
    </row>
    <row r="152" spans="1:33" s="3" customFormat="1" ht="6" customHeight="1">
      <c r="A152" s="93"/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1"/>
      <c r="Z152" s="1"/>
      <c r="AA152" s="1"/>
      <c r="AB152" s="1"/>
      <c r="AC152" s="1"/>
      <c r="AD152" s="1"/>
      <c r="AE152" s="1"/>
      <c r="AF152" s="1"/>
      <c r="AG152" s="1"/>
    </row>
    <row r="153" spans="1:33" s="147" customFormat="1" ht="13.5" customHeight="1">
      <c r="A153" s="260" t="s">
        <v>1009</v>
      </c>
      <c r="B153" s="261"/>
      <c r="C153" s="261"/>
      <c r="D153" s="261"/>
      <c r="E153" s="261"/>
      <c r="F153" s="261"/>
      <c r="G153" s="261"/>
      <c r="H153" s="261"/>
      <c r="I153" s="261"/>
      <c r="J153" s="261"/>
      <c r="K153" s="261"/>
      <c r="L153" s="261"/>
      <c r="M153" s="261"/>
      <c r="N153" s="261"/>
      <c r="O153" s="261"/>
      <c r="P153" s="261"/>
      <c r="Q153" s="261"/>
      <c r="R153" s="261"/>
      <c r="S153" s="261"/>
      <c r="T153" s="261"/>
      <c r="U153" s="261"/>
      <c r="V153" s="261"/>
      <c r="W153" s="262"/>
      <c r="X153" s="72"/>
      <c r="Z153" s="72"/>
      <c r="AA153" s="72"/>
      <c r="AB153" s="72"/>
      <c r="AC153" s="72"/>
      <c r="AD153" s="72"/>
      <c r="AE153" s="72"/>
      <c r="AF153" s="72"/>
      <c r="AG153" s="72"/>
    </row>
    <row r="154" spans="1:33" s="147" customFormat="1" ht="4.5" customHeight="1">
      <c r="A154" s="54"/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95"/>
      <c r="X154" s="72"/>
      <c r="Z154" s="72"/>
      <c r="AA154" s="72"/>
      <c r="AB154" s="72"/>
      <c r="AC154" s="72"/>
      <c r="AD154" s="72"/>
      <c r="AE154" s="72"/>
      <c r="AF154" s="72"/>
      <c r="AG154" s="72"/>
    </row>
    <row r="155" spans="1:33" s="3" customFormat="1" ht="30" customHeight="1">
      <c r="A155" s="243" t="s">
        <v>22</v>
      </c>
      <c r="B155" s="243"/>
      <c r="C155" s="242" t="s">
        <v>1083</v>
      </c>
      <c r="D155" s="242"/>
      <c r="E155" s="242"/>
      <c r="F155" s="242"/>
      <c r="G155" s="242"/>
      <c r="H155" s="242"/>
      <c r="I155" s="242"/>
      <c r="J155" s="242"/>
      <c r="K155" s="242"/>
      <c r="L155" s="242"/>
      <c r="M155" s="242"/>
      <c r="N155" s="242"/>
      <c r="O155" s="242"/>
      <c r="P155" s="242"/>
      <c r="Q155" s="242"/>
      <c r="R155" s="242"/>
      <c r="S155" s="242"/>
      <c r="T155" s="242"/>
      <c r="U155" s="242"/>
      <c r="V155" s="242"/>
      <c r="W155" s="242"/>
      <c r="X155" s="1"/>
      <c r="Z155" s="1"/>
      <c r="AA155" s="1"/>
      <c r="AB155" s="1"/>
      <c r="AC155" s="1"/>
      <c r="AD155" s="1"/>
      <c r="AE155" s="1"/>
      <c r="AF155" s="1"/>
      <c r="AG155" s="1"/>
    </row>
    <row r="156" spans="1:33" s="3" customFormat="1" ht="3.75" customHeight="1">
      <c r="A156" s="69"/>
      <c r="B156" s="54"/>
      <c r="C156" s="54"/>
      <c r="D156" s="54"/>
      <c r="E156" s="54"/>
      <c r="F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95"/>
      <c r="X156" s="1"/>
      <c r="Z156" s="1"/>
      <c r="AA156" s="1"/>
      <c r="AB156" s="1"/>
      <c r="AC156" s="1"/>
      <c r="AD156" s="1"/>
      <c r="AE156" s="1"/>
      <c r="AF156" s="1"/>
      <c r="AG156" s="1"/>
    </row>
    <row r="157" spans="1:33" s="3" customFormat="1" ht="27" customHeight="1">
      <c r="A157" s="253" t="s">
        <v>337</v>
      </c>
      <c r="B157" s="255"/>
      <c r="C157" s="108" t="s">
        <v>1061</v>
      </c>
      <c r="D157" s="54"/>
      <c r="E157" s="243" t="s">
        <v>4</v>
      </c>
      <c r="F157" s="243"/>
      <c r="G157" s="242" t="s">
        <v>1067</v>
      </c>
      <c r="H157" s="242"/>
      <c r="I157" s="242"/>
      <c r="J157" s="242"/>
      <c r="K157" s="54"/>
      <c r="L157" s="54"/>
      <c r="M157" s="243" t="s">
        <v>1008</v>
      </c>
      <c r="N157" s="243"/>
      <c r="O157" s="243"/>
      <c r="P157" s="243"/>
      <c r="Q157" s="242" t="s">
        <v>1084</v>
      </c>
      <c r="R157" s="242"/>
      <c r="S157" s="242"/>
      <c r="T157" s="242"/>
      <c r="U157" s="242"/>
      <c r="V157" s="242"/>
      <c r="W157" s="242"/>
      <c r="X157" s="1"/>
      <c r="Z157" s="1"/>
      <c r="AA157" s="1"/>
      <c r="AB157" s="1"/>
      <c r="AC157" s="1"/>
      <c r="AD157" s="1"/>
      <c r="AE157" s="1"/>
      <c r="AF157" s="1"/>
      <c r="AG157" s="1"/>
    </row>
    <row r="158" spans="1:33" s="3" customFormat="1" ht="5.25" customHeight="1">
      <c r="A158" s="69"/>
      <c r="B158" s="54"/>
      <c r="C158" s="54"/>
      <c r="D158" s="54"/>
      <c r="E158" s="54"/>
      <c r="F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95"/>
      <c r="X158" s="1"/>
      <c r="Z158" s="1"/>
      <c r="AA158" s="1"/>
      <c r="AB158" s="1"/>
      <c r="AC158" s="1"/>
      <c r="AD158" s="1"/>
      <c r="AE158" s="1"/>
      <c r="AF158" s="1"/>
      <c r="AG158" s="1"/>
    </row>
    <row r="159" spans="1:33" s="3" customFormat="1" ht="27" customHeight="1">
      <c r="A159" s="253" t="s">
        <v>1015</v>
      </c>
      <c r="B159" s="255"/>
      <c r="C159" s="143" t="s">
        <v>1066</v>
      </c>
      <c r="D159" s="54"/>
      <c r="E159" s="253" t="s">
        <v>24</v>
      </c>
      <c r="F159" s="255"/>
      <c r="G159" s="242" t="s">
        <v>1062</v>
      </c>
      <c r="H159" s="242"/>
      <c r="I159" s="242"/>
      <c r="J159" s="242"/>
      <c r="K159" s="54"/>
      <c r="L159" s="54"/>
      <c r="M159" s="243" t="s">
        <v>1016</v>
      </c>
      <c r="N159" s="243"/>
      <c r="O159" s="243"/>
      <c r="P159" s="243"/>
      <c r="Q159" s="242" t="s">
        <v>1076</v>
      </c>
      <c r="R159" s="242"/>
      <c r="S159" s="242"/>
      <c r="T159" s="242"/>
      <c r="U159" s="242"/>
      <c r="V159" s="242"/>
      <c r="W159" s="242"/>
      <c r="X159" s="1"/>
      <c r="Z159" s="1"/>
      <c r="AA159" s="1"/>
      <c r="AB159" s="1"/>
      <c r="AC159" s="1"/>
      <c r="AD159" s="1"/>
      <c r="AE159" s="1"/>
      <c r="AF159" s="1"/>
      <c r="AG159" s="1"/>
    </row>
    <row r="160" spans="1:33" s="147" customFormat="1" ht="5.25" customHeight="1">
      <c r="A160" s="54"/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102"/>
      <c r="N160" s="102"/>
      <c r="O160" s="102"/>
      <c r="P160" s="102"/>
      <c r="Q160" s="102"/>
      <c r="R160" s="102"/>
      <c r="S160" s="102"/>
      <c r="T160" s="102"/>
      <c r="U160" s="102"/>
      <c r="V160" s="102"/>
      <c r="W160" s="103"/>
      <c r="X160" s="72"/>
      <c r="Z160" s="72"/>
      <c r="AA160" s="72"/>
      <c r="AB160" s="72"/>
      <c r="AC160" s="72"/>
      <c r="AD160" s="72"/>
      <c r="AE160" s="72"/>
      <c r="AF160" s="72"/>
      <c r="AG160" s="72"/>
    </row>
    <row r="161" spans="1:33" s="147" customFormat="1" ht="15.75" customHeight="1">
      <c r="C161" s="243" t="s">
        <v>1003</v>
      </c>
      <c r="D161" s="243"/>
      <c r="E161" s="243"/>
      <c r="F161" s="243"/>
      <c r="H161" s="54"/>
      <c r="I161" s="54"/>
      <c r="J161" s="54"/>
      <c r="O161" s="243" t="s">
        <v>1006</v>
      </c>
      <c r="P161" s="243"/>
      <c r="Q161" s="243"/>
      <c r="R161" s="243"/>
      <c r="S161" s="243"/>
      <c r="T161" s="243"/>
      <c r="U161" s="243"/>
      <c r="V161" s="243"/>
      <c r="W161" s="95"/>
      <c r="X161" s="72"/>
      <c r="Z161" s="72"/>
      <c r="AA161" s="72"/>
      <c r="AB161" s="72"/>
      <c r="AC161" s="72"/>
      <c r="AD161" s="72"/>
      <c r="AE161" s="72"/>
      <c r="AF161" s="72"/>
      <c r="AG161" s="72"/>
    </row>
    <row r="162" spans="1:33" s="147" customFormat="1" ht="24.75" customHeight="1">
      <c r="A162" s="54"/>
      <c r="B162" s="54"/>
      <c r="C162" s="54">
        <v>600</v>
      </c>
      <c r="D162" s="54"/>
      <c r="E162" s="244">
        <v>2020</v>
      </c>
      <c r="F162" s="244"/>
      <c r="H162" s="54"/>
      <c r="I162" s="54"/>
      <c r="J162" s="54"/>
      <c r="O162" s="177">
        <v>600</v>
      </c>
      <c r="P162" s="177"/>
      <c r="Q162" s="177"/>
      <c r="R162" s="177"/>
      <c r="S162" s="177"/>
      <c r="T162" s="177"/>
      <c r="U162" s="177"/>
      <c r="V162" s="177"/>
      <c r="X162" s="72"/>
      <c r="Z162" s="72"/>
      <c r="AA162" s="72"/>
      <c r="AB162" s="72"/>
      <c r="AC162" s="72"/>
      <c r="AD162" s="72"/>
      <c r="AE162" s="72"/>
      <c r="AF162" s="72"/>
      <c r="AG162" s="72"/>
    </row>
    <row r="163" spans="1:33" s="104" customFormat="1" ht="12" customHeight="1">
      <c r="C163" s="144" t="s">
        <v>1004</v>
      </c>
      <c r="D163" s="105"/>
      <c r="E163" s="245" t="s">
        <v>1005</v>
      </c>
      <c r="F163" s="245"/>
      <c r="G163" s="105"/>
      <c r="I163" s="105"/>
      <c r="J163" s="105"/>
      <c r="K163" s="105"/>
      <c r="L163" s="105"/>
      <c r="M163" s="105"/>
      <c r="N163" s="105"/>
      <c r="O163" s="144"/>
      <c r="P163" s="144"/>
      <c r="Q163" s="144"/>
      <c r="R163" s="144"/>
      <c r="S163" s="144"/>
      <c r="T163" s="144"/>
      <c r="U163" s="144"/>
      <c r="V163" s="144"/>
      <c r="W163" s="106"/>
      <c r="X163" s="107"/>
      <c r="Z163" s="107"/>
      <c r="AA163" s="107"/>
      <c r="AB163" s="107"/>
      <c r="AC163" s="107"/>
      <c r="AD163" s="107"/>
      <c r="AE163" s="107"/>
      <c r="AF163" s="107"/>
      <c r="AG163" s="107"/>
    </row>
    <row r="164" spans="1:33" s="147" customFormat="1" ht="3" customHeight="1">
      <c r="A164" s="54"/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95"/>
      <c r="X164" s="72"/>
      <c r="Z164" s="72"/>
      <c r="AA164" s="72"/>
      <c r="AB164" s="72"/>
      <c r="AC164" s="72"/>
      <c r="AD164" s="72"/>
      <c r="AE164" s="72"/>
      <c r="AF164" s="72"/>
      <c r="AG164" s="72"/>
    </row>
    <row r="165" spans="1:33" s="3" customFormat="1" ht="20.25" customHeight="1">
      <c r="A165" s="246" t="s">
        <v>964</v>
      </c>
      <c r="B165" s="246"/>
      <c r="C165" s="246"/>
      <c r="D165" s="246"/>
      <c r="E165" s="246"/>
      <c r="F165" s="246"/>
      <c r="G165" s="246"/>
      <c r="H165" s="246"/>
      <c r="I165" s="246"/>
      <c r="J165" s="246"/>
      <c r="K165" s="246"/>
      <c r="L165" s="246"/>
      <c r="M165" s="246"/>
      <c r="N165" s="246"/>
      <c r="O165" s="246"/>
      <c r="P165" s="246"/>
      <c r="Q165" s="246"/>
      <c r="R165" s="246"/>
      <c r="S165" s="246"/>
      <c r="T165" s="246"/>
      <c r="U165" s="246"/>
      <c r="V165" s="246"/>
      <c r="W165" s="246"/>
      <c r="X165" s="1"/>
      <c r="Z165" s="1"/>
      <c r="AA165" s="1"/>
      <c r="AB165" s="1"/>
      <c r="AC165" s="1"/>
      <c r="AD165" s="1"/>
      <c r="AE165" s="1"/>
      <c r="AF165" s="1"/>
      <c r="AG165" s="1"/>
    </row>
    <row r="166" spans="1:33" s="3" customFormat="1" ht="15.75" customHeight="1">
      <c r="A166" s="247" t="s">
        <v>25</v>
      </c>
      <c r="B166" s="248"/>
      <c r="C166" s="243" t="s">
        <v>22</v>
      </c>
      <c r="D166" s="243"/>
      <c r="E166" s="251" t="s">
        <v>3</v>
      </c>
      <c r="F166" s="253" t="s">
        <v>327</v>
      </c>
      <c r="G166" s="254"/>
      <c r="H166" s="254"/>
      <c r="I166" s="254"/>
      <c r="J166" s="254"/>
      <c r="K166" s="254"/>
      <c r="L166" s="254"/>
      <c r="M166" s="254"/>
      <c r="N166" s="254"/>
      <c r="O166" s="254"/>
      <c r="P166" s="254"/>
      <c r="Q166" s="254"/>
      <c r="R166" s="254"/>
      <c r="S166" s="254"/>
      <c r="T166" s="255"/>
      <c r="U166" s="142"/>
      <c r="V166" s="168" t="s">
        <v>27</v>
      </c>
      <c r="W166" s="243" t="s">
        <v>1019</v>
      </c>
      <c r="X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249"/>
      <c r="B167" s="250"/>
      <c r="C167" s="243"/>
      <c r="D167" s="243"/>
      <c r="E167" s="252"/>
      <c r="F167" s="278" t="s">
        <v>300</v>
      </c>
      <c r="G167" s="279"/>
      <c r="H167" s="280"/>
      <c r="I167" s="76" t="s">
        <v>28</v>
      </c>
      <c r="J167" s="76" t="s">
        <v>7</v>
      </c>
      <c r="K167" s="76" t="s">
        <v>8</v>
      </c>
      <c r="L167" s="76" t="s">
        <v>9</v>
      </c>
      <c r="M167" s="76" t="s">
        <v>10</v>
      </c>
      <c r="N167" s="76" t="s">
        <v>11</v>
      </c>
      <c r="O167" s="76" t="s">
        <v>12</v>
      </c>
      <c r="P167" s="76" t="s">
        <v>13</v>
      </c>
      <c r="Q167" s="76" t="s">
        <v>14</v>
      </c>
      <c r="R167" s="76" t="s">
        <v>15</v>
      </c>
      <c r="S167" s="76" t="s">
        <v>16</v>
      </c>
      <c r="T167" s="76" t="s">
        <v>17</v>
      </c>
      <c r="U167" s="14"/>
      <c r="V167" s="169"/>
      <c r="W167" s="243"/>
    </row>
    <row r="168" spans="1:33" ht="29.25" customHeight="1">
      <c r="A168" s="232" t="s">
        <v>1</v>
      </c>
      <c r="B168" s="232"/>
      <c r="C168" s="281" t="s">
        <v>1085</v>
      </c>
      <c r="D168" s="281"/>
      <c r="E168" s="116" t="s">
        <v>1087</v>
      </c>
      <c r="F168" s="201" t="s">
        <v>998</v>
      </c>
      <c r="G168" s="230"/>
      <c r="H168" s="202"/>
      <c r="I168" s="99"/>
      <c r="J168" s="77"/>
      <c r="K168" s="77"/>
      <c r="L168" s="77"/>
      <c r="M168" s="77"/>
      <c r="N168" s="77">
        <v>300</v>
      </c>
      <c r="O168" s="77"/>
      <c r="P168" s="77"/>
      <c r="Q168" s="77"/>
      <c r="R168" s="77"/>
      <c r="S168" s="77"/>
      <c r="T168" s="77">
        <v>300</v>
      </c>
      <c r="U168" s="78"/>
      <c r="V168" s="119">
        <f>IF(SUM(I168:T168)=0,"",SUM(I168:T168))</f>
        <v>600</v>
      </c>
      <c r="W168" s="231" t="str">
        <f>IF($G$130="porcentaje",FIXED(V168/V169*100,2)&amp;"%",IF($G$130="Promedio",V168/V169,IF($G$130="variación porcentual",FIXED(((V168/V169)-1)*100,2)&amp;"%",IF($G$130="OTRAS","CAPTURAR EL RESULTADO DEL INDICADOR"))))</f>
        <v>100.00%</v>
      </c>
      <c r="Y168" s="1"/>
      <c r="AC168" s="10"/>
      <c r="AF168" s="10"/>
      <c r="AG168" s="10"/>
    </row>
    <row r="169" spans="1:33" ht="30" customHeight="1">
      <c r="A169" s="232" t="s">
        <v>2</v>
      </c>
      <c r="B169" s="232"/>
      <c r="C169" s="281" t="s">
        <v>1086</v>
      </c>
      <c r="D169" s="281"/>
      <c r="E169" s="116" t="s">
        <v>1087</v>
      </c>
      <c r="F169" s="201" t="s">
        <v>999</v>
      </c>
      <c r="G169" s="230"/>
      <c r="H169" s="202"/>
      <c r="I169" s="99"/>
      <c r="J169" s="77"/>
      <c r="K169" s="77"/>
      <c r="L169" s="77"/>
      <c r="M169" s="77"/>
      <c r="N169" s="77">
        <v>300</v>
      </c>
      <c r="O169" s="77"/>
      <c r="P169" s="77"/>
      <c r="Q169" s="77"/>
      <c r="R169" s="77"/>
      <c r="S169" s="77"/>
      <c r="T169" s="77">
        <v>300</v>
      </c>
      <c r="U169" s="77">
        <f>SUM(I169:T169)</f>
        <v>600</v>
      </c>
      <c r="V169" s="119">
        <f>IF(SUM(I169:T169)=0,"",SUM(I169:T169))</f>
        <v>600</v>
      </c>
      <c r="W169" s="231"/>
      <c r="Y169" s="1"/>
      <c r="AA169" s="3"/>
      <c r="AC169" s="10"/>
      <c r="AF169" s="10"/>
      <c r="AG169" s="10"/>
    </row>
    <row r="170" spans="1:33" ht="17.25" customHeight="1">
      <c r="A170" s="256" t="s">
        <v>298</v>
      </c>
      <c r="B170" s="256"/>
      <c r="C170" s="256"/>
      <c r="D170" s="256"/>
      <c r="E170" s="256"/>
      <c r="F170" s="256"/>
      <c r="G170" s="256"/>
      <c r="H170" s="256"/>
      <c r="I170" s="256"/>
      <c r="J170" s="256"/>
      <c r="K170" s="256"/>
      <c r="L170" s="256"/>
      <c r="M170" s="256"/>
      <c r="N170" s="256"/>
      <c r="O170" s="256"/>
      <c r="P170" s="256"/>
      <c r="Q170" s="256"/>
      <c r="R170" s="256"/>
      <c r="S170" s="256"/>
      <c r="T170" s="256"/>
      <c r="U170" s="256"/>
      <c r="V170" s="256"/>
      <c r="W170" s="256"/>
    </row>
    <row r="171" spans="1:33" s="3" customFormat="1" ht="15.75" customHeight="1">
      <c r="A171" s="247" t="s">
        <v>25</v>
      </c>
      <c r="B171" s="248"/>
      <c r="C171" s="243" t="s">
        <v>22</v>
      </c>
      <c r="D171" s="243"/>
      <c r="E171" s="251" t="s">
        <v>3</v>
      </c>
      <c r="F171" s="253" t="s">
        <v>327</v>
      </c>
      <c r="G171" s="254"/>
      <c r="H171" s="254"/>
      <c r="I171" s="254"/>
      <c r="J171" s="254"/>
      <c r="K171" s="254"/>
      <c r="L171" s="254"/>
      <c r="M171" s="254"/>
      <c r="N171" s="254"/>
      <c r="O171" s="254"/>
      <c r="P171" s="254"/>
      <c r="Q171" s="254"/>
      <c r="R171" s="254"/>
      <c r="S171" s="254"/>
      <c r="T171" s="255"/>
      <c r="U171" s="142"/>
      <c r="V171" s="168" t="s">
        <v>27</v>
      </c>
      <c r="W171" s="243" t="s">
        <v>1020</v>
      </c>
      <c r="X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249"/>
      <c r="B172" s="250"/>
      <c r="C172" s="243"/>
      <c r="D172" s="243"/>
      <c r="E172" s="252"/>
      <c r="F172" s="278" t="s">
        <v>298</v>
      </c>
      <c r="G172" s="279"/>
      <c r="H172" s="280"/>
      <c r="I172" s="76" t="s">
        <v>28</v>
      </c>
      <c r="J172" s="76" t="s">
        <v>7</v>
      </c>
      <c r="K172" s="76" t="s">
        <v>8</v>
      </c>
      <c r="L172" s="76" t="s">
        <v>9</v>
      </c>
      <c r="M172" s="76" t="s">
        <v>10</v>
      </c>
      <c r="N172" s="76" t="s">
        <v>11</v>
      </c>
      <c r="O172" s="76" t="s">
        <v>12</v>
      </c>
      <c r="P172" s="76" t="s">
        <v>13</v>
      </c>
      <c r="Q172" s="76" t="s">
        <v>14</v>
      </c>
      <c r="R172" s="76" t="s">
        <v>15</v>
      </c>
      <c r="S172" s="76" t="s">
        <v>16</v>
      </c>
      <c r="T172" s="76" t="s">
        <v>17</v>
      </c>
      <c r="U172" s="14"/>
      <c r="V172" s="169"/>
      <c r="W172" s="243"/>
    </row>
    <row r="173" spans="1:33" ht="29.25" customHeight="1">
      <c r="A173" s="232" t="s">
        <v>1</v>
      </c>
      <c r="B173" s="232"/>
      <c r="C173" s="233" t="str">
        <f>IF(C168=0,"",C168)</f>
        <v>Solicitudes atendidas</v>
      </c>
      <c r="D173" s="234"/>
      <c r="E173" s="146" t="str">
        <f>IF(E168=0,"",E168)</f>
        <v>Solicitudes</v>
      </c>
      <c r="F173" s="201" t="s">
        <v>1017</v>
      </c>
      <c r="G173" s="230"/>
      <c r="H173" s="202"/>
      <c r="I173" s="99"/>
      <c r="J173" s="77"/>
      <c r="K173" s="77"/>
      <c r="L173" s="77"/>
      <c r="M173" s="77"/>
      <c r="N173" s="77">
        <v>292</v>
      </c>
      <c r="O173" s="77"/>
      <c r="P173" s="77"/>
      <c r="Q173" s="77"/>
      <c r="R173" s="77"/>
      <c r="S173" s="77"/>
      <c r="T173" s="77"/>
      <c r="U173" s="78"/>
      <c r="V173" s="119">
        <f>IF(SUM(I173:T173)=0,"",SUM(I173:T173))</f>
        <v>292</v>
      </c>
      <c r="W173" s="231" t="str">
        <f>IF($G$130="porcentaje",FIXED(V173/V174*100,2)&amp;"%",IF($G$130="Promedio",V173/V174,IF($G$130="variación porcentual",FIXED(((V173/V174)-1)*100,2)&amp;"%",IF($G$130="OTRAS","CAPTURAR EL RESULTADO DEL INDICADOR"))))</f>
        <v>48.67%</v>
      </c>
      <c r="Y173" s="1"/>
      <c r="AC173" s="10"/>
      <c r="AF173" s="10"/>
      <c r="AG173" s="10"/>
    </row>
    <row r="174" spans="1:33" ht="30" customHeight="1">
      <c r="A174" s="232" t="s">
        <v>2</v>
      </c>
      <c r="B174" s="232"/>
      <c r="C174" s="233" t="str">
        <f>IF(C169=0,"",C169)</f>
        <v>Solicitudes recibidas</v>
      </c>
      <c r="D174" s="234"/>
      <c r="E174" s="146" t="str">
        <f>IF(E169=0,"",E169)</f>
        <v>Solicitudes</v>
      </c>
      <c r="F174" s="201" t="s">
        <v>1018</v>
      </c>
      <c r="G174" s="230"/>
      <c r="H174" s="202"/>
      <c r="I174" s="99"/>
      <c r="J174" s="77"/>
      <c r="K174" s="77"/>
      <c r="L174" s="77"/>
      <c r="M174" s="77"/>
      <c r="N174" s="77">
        <v>300</v>
      </c>
      <c r="O174" s="77"/>
      <c r="P174" s="77"/>
      <c r="Q174" s="77"/>
      <c r="R174" s="77"/>
      <c r="S174" s="77"/>
      <c r="T174" s="77">
        <v>300</v>
      </c>
      <c r="U174" s="77">
        <f>SUM(I174:T174)</f>
        <v>600</v>
      </c>
      <c r="V174" s="119">
        <f>IF(SUM(I174:T174)=0,"",SUM(I174:T174))</f>
        <v>600</v>
      </c>
      <c r="W174" s="231"/>
      <c r="Y174" s="1"/>
      <c r="AA174" s="3"/>
      <c r="AC174" s="10"/>
      <c r="AF174" s="10"/>
      <c r="AG174" s="10"/>
    </row>
    <row r="175" spans="1:33" s="72" customFormat="1" ht="5.25" customHeight="1">
      <c r="A175" s="79"/>
      <c r="B175" s="79"/>
      <c r="C175" s="79"/>
      <c r="D175" s="80"/>
      <c r="E175" s="80"/>
      <c r="F175" s="81"/>
      <c r="G175" s="81"/>
      <c r="H175" s="81"/>
      <c r="I175" s="82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4"/>
      <c r="V175" s="85"/>
      <c r="W175" s="86"/>
      <c r="X175" s="88"/>
      <c r="Y175" s="147"/>
      <c r="AC175" s="88"/>
      <c r="AD175" s="88"/>
      <c r="AE175" s="88"/>
      <c r="AF175" s="88"/>
      <c r="AG175" s="88"/>
    </row>
    <row r="176" spans="1:33" ht="16.5" customHeight="1">
      <c r="A176" s="235" t="s">
        <v>965</v>
      </c>
      <c r="B176" s="235"/>
      <c r="C176" s="235"/>
      <c r="D176" s="235"/>
      <c r="E176" s="235"/>
      <c r="F176" s="235"/>
      <c r="G176" s="235"/>
      <c r="H176" s="235"/>
      <c r="I176" s="235"/>
      <c r="J176" s="235"/>
      <c r="K176" s="235"/>
      <c r="L176" s="235"/>
      <c r="M176" s="235"/>
      <c r="N176" s="235"/>
      <c r="O176" s="235"/>
      <c r="P176" s="235"/>
      <c r="Q176" s="235"/>
      <c r="R176" s="235"/>
      <c r="S176" s="235"/>
      <c r="T176" s="235"/>
      <c r="U176" s="235"/>
      <c r="V176" s="235"/>
      <c r="W176" s="120">
        <f>IF(ISERROR(W173/W168)=TRUE,"",(W173/W168))</f>
        <v>0.48670000000000002</v>
      </c>
      <c r="X176" s="10"/>
      <c r="AC176" s="10"/>
      <c r="AD176" s="10"/>
      <c r="AE176" s="10"/>
      <c r="AF176" s="10"/>
      <c r="AG176" s="10"/>
    </row>
    <row r="177" spans="1:33" ht="6.75" customHeight="1">
      <c r="A177" s="145"/>
      <c r="B177" s="145"/>
      <c r="C177" s="145"/>
      <c r="D177" s="145"/>
      <c r="E177" s="145"/>
      <c r="F177" s="145"/>
      <c r="G177" s="145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  <c r="R177" s="145"/>
      <c r="S177" s="145"/>
      <c r="T177" s="145"/>
      <c r="U177" s="145"/>
      <c r="V177" s="145"/>
      <c r="W177" s="87"/>
      <c r="X177" s="10"/>
      <c r="AC177" s="10"/>
      <c r="AD177" s="10"/>
      <c r="AE177" s="10"/>
      <c r="AF177" s="10"/>
      <c r="AG177" s="10"/>
    </row>
    <row r="178" spans="1:33" s="3" customFormat="1" ht="33" customHeight="1">
      <c r="A178" s="236" t="s">
        <v>1000</v>
      </c>
      <c r="B178" s="237"/>
      <c r="C178" s="237"/>
      <c r="D178" s="237"/>
      <c r="E178" s="237"/>
      <c r="F178" s="238"/>
      <c r="G178" s="239"/>
      <c r="H178" s="239"/>
      <c r="I178" s="239"/>
      <c r="J178" s="239"/>
      <c r="K178" s="239"/>
      <c r="L178" s="239"/>
      <c r="M178" s="239"/>
      <c r="N178" s="239"/>
      <c r="O178" s="239"/>
      <c r="P178" s="239"/>
      <c r="Q178" s="239"/>
      <c r="R178" s="239"/>
      <c r="S178" s="239"/>
      <c r="T178" s="239"/>
      <c r="U178" s="239"/>
      <c r="V178" s="239"/>
      <c r="W178" s="240"/>
      <c r="X178" s="1"/>
      <c r="Z178" s="1"/>
      <c r="AA178" s="1"/>
      <c r="AB178" s="1"/>
      <c r="AC178" s="1"/>
      <c r="AD178" s="1"/>
      <c r="AE178" s="1"/>
      <c r="AF178" s="1"/>
      <c r="AG178" s="1"/>
    </row>
    <row r="179" spans="1:33" s="3" customFormat="1" ht="7.5" customHeight="1">
      <c r="A179" s="97"/>
      <c r="B179" s="97"/>
      <c r="C179" s="97"/>
      <c r="D179" s="97"/>
      <c r="E179" s="97"/>
      <c r="F179" s="97"/>
      <c r="G179" s="97"/>
      <c r="H179" s="97"/>
      <c r="I179" s="97"/>
      <c r="J179" s="97"/>
      <c r="K179" s="97"/>
      <c r="L179" s="97"/>
      <c r="M179" s="97"/>
      <c r="N179" s="97"/>
      <c r="O179" s="97"/>
      <c r="P179" s="97"/>
      <c r="Q179" s="97"/>
      <c r="R179" s="97"/>
      <c r="S179" s="97"/>
      <c r="T179" s="97"/>
      <c r="U179" s="97"/>
      <c r="V179" s="97"/>
      <c r="W179" s="97"/>
      <c r="X179" s="1"/>
      <c r="Z179" s="1"/>
      <c r="AA179" s="1"/>
      <c r="AB179" s="1"/>
      <c r="AC179" s="1"/>
      <c r="AD179" s="1"/>
      <c r="AE179" s="1"/>
      <c r="AF179" s="1"/>
      <c r="AG179" s="1"/>
    </row>
    <row r="180" spans="1:33" s="3" customFormat="1" ht="3.75" customHeight="1">
      <c r="A180" s="97"/>
      <c r="B180" s="97"/>
      <c r="C180" s="97"/>
      <c r="D180" s="97"/>
      <c r="E180" s="97"/>
      <c r="F180" s="97"/>
      <c r="G180" s="97"/>
      <c r="H180" s="97"/>
      <c r="I180" s="97"/>
      <c r="J180" s="97"/>
      <c r="K180" s="97"/>
      <c r="L180" s="97"/>
      <c r="M180" s="97"/>
      <c r="N180" s="97"/>
      <c r="O180" s="97"/>
      <c r="P180" s="97"/>
      <c r="Q180" s="97"/>
      <c r="R180" s="97"/>
      <c r="S180" s="97"/>
      <c r="T180" s="97"/>
      <c r="U180" s="97"/>
      <c r="V180" s="97"/>
      <c r="W180" s="97"/>
      <c r="X180" s="1"/>
      <c r="Z180" s="1"/>
      <c r="AA180" s="1"/>
      <c r="AB180" s="1"/>
      <c r="AC180" s="1"/>
      <c r="AD180" s="1"/>
      <c r="AE180" s="1"/>
      <c r="AF180" s="1"/>
      <c r="AG180" s="1"/>
    </row>
    <row r="181" spans="1:33" ht="3.75" customHeight="1">
      <c r="A181" s="21"/>
      <c r="B181" s="21"/>
      <c r="C181" s="22"/>
      <c r="D181" s="22"/>
      <c r="E181" s="22"/>
      <c r="F181" s="22"/>
      <c r="G181" s="23"/>
      <c r="H181" s="23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5"/>
      <c r="W181" s="25"/>
    </row>
    <row r="182" spans="1:33" s="71" customFormat="1" ht="48" customHeight="1">
      <c r="A182" s="243" t="s">
        <v>1114</v>
      </c>
      <c r="B182" s="243"/>
      <c r="C182" s="257" t="s">
        <v>1117</v>
      </c>
      <c r="D182" s="258"/>
      <c r="E182" s="258"/>
      <c r="F182" s="258"/>
      <c r="G182" s="258"/>
      <c r="H182" s="258"/>
      <c r="I182" s="258"/>
      <c r="J182" s="258"/>
      <c r="K182" s="258"/>
      <c r="L182" s="258"/>
      <c r="M182" s="258"/>
      <c r="N182" s="258"/>
      <c r="O182" s="258"/>
      <c r="P182" s="258"/>
      <c r="Q182" s="258"/>
      <c r="R182" s="258"/>
      <c r="S182" s="258"/>
      <c r="T182" s="258"/>
      <c r="U182" s="258"/>
      <c r="V182" s="258"/>
      <c r="W182" s="259"/>
      <c r="X182" s="70"/>
      <c r="Z182" s="70"/>
      <c r="AA182" s="70"/>
      <c r="AB182" s="70"/>
      <c r="AC182" s="70"/>
      <c r="AD182" s="70"/>
      <c r="AE182" s="70"/>
      <c r="AF182" s="70"/>
      <c r="AG182" s="70"/>
    </row>
    <row r="183" spans="1:33" s="3" customFormat="1" ht="6" customHeight="1">
      <c r="A183" s="93"/>
      <c r="B183" s="9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1"/>
      <c r="Z183" s="1"/>
      <c r="AA183" s="1"/>
      <c r="AB183" s="1"/>
      <c r="AC183" s="1"/>
      <c r="AD183" s="1"/>
      <c r="AE183" s="1"/>
      <c r="AF183" s="1"/>
      <c r="AG183" s="1"/>
    </row>
    <row r="184" spans="1:33" s="9" customFormat="1" ht="13.5" customHeight="1">
      <c r="A184" s="260" t="s">
        <v>1009</v>
      </c>
      <c r="B184" s="261"/>
      <c r="C184" s="261"/>
      <c r="D184" s="261"/>
      <c r="E184" s="261"/>
      <c r="F184" s="261"/>
      <c r="G184" s="261"/>
      <c r="H184" s="261"/>
      <c r="I184" s="261"/>
      <c r="J184" s="261"/>
      <c r="K184" s="261"/>
      <c r="L184" s="261"/>
      <c r="M184" s="261"/>
      <c r="N184" s="261"/>
      <c r="O184" s="261"/>
      <c r="P184" s="261"/>
      <c r="Q184" s="261"/>
      <c r="R184" s="261"/>
      <c r="S184" s="261"/>
      <c r="T184" s="261"/>
      <c r="U184" s="261"/>
      <c r="V184" s="261"/>
      <c r="W184" s="262"/>
      <c r="X184" s="72"/>
      <c r="Z184" s="72"/>
      <c r="AA184" s="72"/>
      <c r="AB184" s="72"/>
      <c r="AC184" s="72"/>
      <c r="AD184" s="72"/>
      <c r="AE184" s="72"/>
      <c r="AF184" s="72"/>
      <c r="AG184" s="72"/>
    </row>
    <row r="185" spans="1:33" s="9" customFormat="1" ht="4.5" customHeight="1">
      <c r="A185" s="54"/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95"/>
      <c r="X185" s="72"/>
      <c r="Z185" s="72"/>
      <c r="AA185" s="72"/>
      <c r="AB185" s="72"/>
      <c r="AC185" s="72"/>
      <c r="AD185" s="72"/>
      <c r="AE185" s="72"/>
      <c r="AF185" s="72"/>
      <c r="AG185" s="72"/>
    </row>
    <row r="186" spans="1:33" s="3" customFormat="1" ht="30" customHeight="1">
      <c r="A186" s="243" t="s">
        <v>22</v>
      </c>
      <c r="B186" s="243"/>
      <c r="C186" s="242" t="s">
        <v>1118</v>
      </c>
      <c r="D186" s="242"/>
      <c r="E186" s="242"/>
      <c r="F186" s="242"/>
      <c r="G186" s="242"/>
      <c r="H186" s="242"/>
      <c r="I186" s="242"/>
      <c r="J186" s="242"/>
      <c r="K186" s="242"/>
      <c r="L186" s="242"/>
      <c r="M186" s="242"/>
      <c r="N186" s="242"/>
      <c r="O186" s="242"/>
      <c r="P186" s="242"/>
      <c r="Q186" s="242"/>
      <c r="R186" s="242"/>
      <c r="S186" s="242"/>
      <c r="T186" s="242"/>
      <c r="U186" s="242"/>
      <c r="V186" s="242"/>
      <c r="W186" s="242"/>
      <c r="X186" s="1"/>
      <c r="Z186" s="1"/>
      <c r="AA186" s="1"/>
      <c r="AB186" s="1"/>
      <c r="AC186" s="1"/>
      <c r="AD186" s="1"/>
      <c r="AE186" s="1"/>
      <c r="AF186" s="1"/>
      <c r="AG186" s="1"/>
    </row>
    <row r="187" spans="1:33" s="3" customFormat="1" ht="3.75" customHeight="1">
      <c r="A187" s="69"/>
      <c r="B187" s="54"/>
      <c r="C187" s="54"/>
      <c r="D187" s="54"/>
      <c r="E187" s="54"/>
      <c r="F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95"/>
      <c r="X187" s="1"/>
      <c r="Z187" s="1"/>
      <c r="AA187" s="1"/>
      <c r="AB187" s="1"/>
      <c r="AC187" s="1"/>
      <c r="AD187" s="1"/>
      <c r="AE187" s="1"/>
      <c r="AF187" s="1"/>
      <c r="AG187" s="1"/>
    </row>
    <row r="188" spans="1:33" s="3" customFormat="1" ht="27" customHeight="1">
      <c r="A188" s="253" t="s">
        <v>337</v>
      </c>
      <c r="B188" s="255"/>
      <c r="C188" s="108" t="s">
        <v>1061</v>
      </c>
      <c r="D188" s="54"/>
      <c r="E188" s="243" t="s">
        <v>4</v>
      </c>
      <c r="F188" s="243"/>
      <c r="G188" s="242" t="s">
        <v>1067</v>
      </c>
      <c r="H188" s="242"/>
      <c r="I188" s="242"/>
      <c r="J188" s="242"/>
      <c r="K188" s="54"/>
      <c r="L188" s="54"/>
      <c r="M188" s="243" t="s">
        <v>1008</v>
      </c>
      <c r="N188" s="243"/>
      <c r="O188" s="243"/>
      <c r="P188" s="243"/>
      <c r="Q188" s="242" t="s">
        <v>1119</v>
      </c>
      <c r="R188" s="242"/>
      <c r="S188" s="242"/>
      <c r="T188" s="242"/>
      <c r="U188" s="242"/>
      <c r="V188" s="242"/>
      <c r="W188" s="242"/>
      <c r="X188" s="1"/>
      <c r="Z188" s="1"/>
      <c r="AA188" s="1"/>
      <c r="AB188" s="1"/>
      <c r="AC188" s="1"/>
      <c r="AD188" s="1"/>
      <c r="AE188" s="1"/>
      <c r="AF188" s="1"/>
      <c r="AG188" s="1"/>
    </row>
    <row r="189" spans="1:33" s="3" customFormat="1" ht="5.25" customHeight="1">
      <c r="A189" s="69"/>
      <c r="B189" s="54"/>
      <c r="C189" s="54"/>
      <c r="D189" s="54"/>
      <c r="E189" s="54"/>
      <c r="F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95"/>
      <c r="X189" s="1"/>
      <c r="Z189" s="1"/>
      <c r="AA189" s="1"/>
      <c r="AB189" s="1"/>
      <c r="AC189" s="1"/>
      <c r="AD189" s="1"/>
      <c r="AE189" s="1"/>
      <c r="AF189" s="1"/>
      <c r="AG189" s="1"/>
    </row>
    <row r="190" spans="1:33" s="3" customFormat="1" ht="27" customHeight="1">
      <c r="A190" s="253" t="s">
        <v>1015</v>
      </c>
      <c r="B190" s="255"/>
      <c r="C190" s="115" t="s">
        <v>1066</v>
      </c>
      <c r="D190" s="54"/>
      <c r="E190" s="253" t="s">
        <v>24</v>
      </c>
      <c r="F190" s="255"/>
      <c r="G190" s="242" t="s">
        <v>1115</v>
      </c>
      <c r="H190" s="242"/>
      <c r="I190" s="242"/>
      <c r="J190" s="242"/>
      <c r="K190" s="54"/>
      <c r="L190" s="54"/>
      <c r="M190" s="243" t="s">
        <v>1016</v>
      </c>
      <c r="N190" s="243"/>
      <c r="O190" s="243"/>
      <c r="P190" s="243"/>
      <c r="Q190" s="242" t="s">
        <v>1116</v>
      </c>
      <c r="R190" s="242"/>
      <c r="S190" s="242"/>
      <c r="T190" s="242"/>
      <c r="U190" s="242"/>
      <c r="V190" s="242"/>
      <c r="W190" s="242"/>
      <c r="X190" s="1"/>
      <c r="Z190" s="1"/>
      <c r="AA190" s="1"/>
      <c r="AB190" s="1"/>
      <c r="AC190" s="1"/>
      <c r="AD190" s="1"/>
      <c r="AE190" s="1"/>
      <c r="AF190" s="1"/>
      <c r="AG190" s="1"/>
    </row>
    <row r="191" spans="1:33" s="9" customFormat="1" ht="5.25" customHeight="1">
      <c r="A191" s="54"/>
      <c r="B191" s="54"/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102"/>
      <c r="N191" s="102"/>
      <c r="O191" s="102"/>
      <c r="P191" s="102"/>
      <c r="Q191" s="102"/>
      <c r="R191" s="102"/>
      <c r="S191" s="102"/>
      <c r="T191" s="102"/>
      <c r="U191" s="102"/>
      <c r="V191" s="102"/>
      <c r="W191" s="103"/>
      <c r="X191" s="72"/>
      <c r="Z191" s="72"/>
      <c r="AA191" s="72"/>
      <c r="AB191" s="72"/>
      <c r="AC191" s="72"/>
      <c r="AD191" s="72"/>
      <c r="AE191" s="72"/>
      <c r="AF191" s="72"/>
      <c r="AG191" s="72"/>
    </row>
    <row r="192" spans="1:33" s="9" customFormat="1" ht="15.75" customHeight="1">
      <c r="C192" s="243" t="s">
        <v>1003</v>
      </c>
      <c r="D192" s="243"/>
      <c r="E192" s="243"/>
      <c r="F192" s="243"/>
      <c r="H192" s="54"/>
      <c r="I192" s="54"/>
      <c r="J192" s="54"/>
      <c r="O192" s="243" t="s">
        <v>1006</v>
      </c>
      <c r="P192" s="243"/>
      <c r="Q192" s="243"/>
      <c r="R192" s="243"/>
      <c r="S192" s="243"/>
      <c r="T192" s="243"/>
      <c r="U192" s="243"/>
      <c r="V192" s="243"/>
      <c r="W192" s="95"/>
      <c r="X192" s="72"/>
      <c r="Z192" s="72"/>
      <c r="AA192" s="72"/>
      <c r="AB192" s="72"/>
      <c r="AC192" s="72"/>
      <c r="AD192" s="72"/>
      <c r="AE192" s="72"/>
      <c r="AF192" s="72"/>
      <c r="AG192" s="72"/>
    </row>
    <row r="193" spans="1:33" s="9" customFormat="1" ht="24.75" customHeight="1">
      <c r="A193" s="54"/>
      <c r="B193" s="54"/>
      <c r="C193" s="54">
        <v>1</v>
      </c>
      <c r="D193" s="54"/>
      <c r="E193" s="244">
        <v>2020</v>
      </c>
      <c r="F193" s="244"/>
      <c r="H193" s="54"/>
      <c r="I193" s="54"/>
      <c r="J193" s="54"/>
      <c r="O193" s="177">
        <v>1</v>
      </c>
      <c r="P193" s="177"/>
      <c r="Q193" s="177"/>
      <c r="R193" s="177"/>
      <c r="S193" s="177"/>
      <c r="T193" s="177"/>
      <c r="U193" s="177"/>
      <c r="V193" s="177"/>
      <c r="X193" s="72"/>
      <c r="Z193" s="72"/>
      <c r="AA193" s="72"/>
      <c r="AB193" s="72"/>
      <c r="AC193" s="72"/>
      <c r="AD193" s="72"/>
      <c r="AE193" s="72"/>
      <c r="AF193" s="72"/>
      <c r="AG193" s="72"/>
    </row>
    <row r="194" spans="1:33" s="104" customFormat="1" ht="12" customHeight="1">
      <c r="C194" s="114" t="s">
        <v>1004</v>
      </c>
      <c r="D194" s="105"/>
      <c r="E194" s="245" t="s">
        <v>1005</v>
      </c>
      <c r="F194" s="245"/>
      <c r="G194" s="105"/>
      <c r="I194" s="105"/>
      <c r="J194" s="105"/>
      <c r="K194" s="105"/>
      <c r="L194" s="105"/>
      <c r="M194" s="105"/>
      <c r="N194" s="105"/>
      <c r="O194" s="114"/>
      <c r="P194" s="114"/>
      <c r="Q194" s="114"/>
      <c r="R194" s="114"/>
      <c r="S194" s="114"/>
      <c r="T194" s="114"/>
      <c r="U194" s="114"/>
      <c r="V194" s="114"/>
      <c r="W194" s="106"/>
      <c r="X194" s="107"/>
      <c r="Z194" s="107"/>
      <c r="AA194" s="107"/>
      <c r="AB194" s="107"/>
      <c r="AC194" s="107"/>
      <c r="AD194" s="107"/>
      <c r="AE194" s="107"/>
      <c r="AF194" s="107"/>
      <c r="AG194" s="107"/>
    </row>
    <row r="195" spans="1:33" s="9" customFormat="1" ht="3" customHeight="1">
      <c r="A195" s="54"/>
      <c r="B195" s="54"/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95"/>
      <c r="X195" s="72"/>
      <c r="Z195" s="72"/>
      <c r="AA195" s="72"/>
      <c r="AB195" s="72"/>
      <c r="AC195" s="72"/>
      <c r="AD195" s="72"/>
      <c r="AE195" s="72"/>
      <c r="AF195" s="72"/>
      <c r="AG195" s="72"/>
    </row>
    <row r="196" spans="1:33" s="3" customFormat="1" ht="20.25" customHeight="1">
      <c r="A196" s="246" t="s">
        <v>964</v>
      </c>
      <c r="B196" s="246"/>
      <c r="C196" s="246"/>
      <c r="D196" s="246"/>
      <c r="E196" s="246"/>
      <c r="F196" s="246"/>
      <c r="G196" s="246"/>
      <c r="H196" s="246"/>
      <c r="I196" s="246"/>
      <c r="J196" s="246"/>
      <c r="K196" s="246"/>
      <c r="L196" s="246"/>
      <c r="M196" s="246"/>
      <c r="N196" s="246"/>
      <c r="O196" s="246"/>
      <c r="P196" s="246"/>
      <c r="Q196" s="246"/>
      <c r="R196" s="246"/>
      <c r="S196" s="246"/>
      <c r="T196" s="246"/>
      <c r="U196" s="246"/>
      <c r="V196" s="246"/>
      <c r="W196" s="246"/>
      <c r="X196" s="1"/>
      <c r="Z196" s="1"/>
      <c r="AA196" s="1"/>
      <c r="AB196" s="1"/>
      <c r="AC196" s="1"/>
      <c r="AD196" s="1"/>
      <c r="AE196" s="1"/>
      <c r="AF196" s="1"/>
      <c r="AG196" s="1"/>
    </row>
    <row r="197" spans="1:33" s="3" customFormat="1" ht="15.75" customHeight="1">
      <c r="A197" s="247" t="s">
        <v>25</v>
      </c>
      <c r="B197" s="248"/>
      <c r="C197" s="243" t="s">
        <v>22</v>
      </c>
      <c r="D197" s="243"/>
      <c r="E197" s="251" t="s">
        <v>3</v>
      </c>
      <c r="F197" s="253" t="s">
        <v>327</v>
      </c>
      <c r="G197" s="254"/>
      <c r="H197" s="254"/>
      <c r="I197" s="254"/>
      <c r="J197" s="254"/>
      <c r="K197" s="254"/>
      <c r="L197" s="254"/>
      <c r="M197" s="254"/>
      <c r="N197" s="254"/>
      <c r="O197" s="254"/>
      <c r="P197" s="254"/>
      <c r="Q197" s="254"/>
      <c r="R197" s="254"/>
      <c r="S197" s="254"/>
      <c r="T197" s="255"/>
      <c r="U197" s="109"/>
      <c r="V197" s="168" t="s">
        <v>27</v>
      </c>
      <c r="W197" s="243" t="s">
        <v>1019</v>
      </c>
      <c r="X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249"/>
      <c r="B198" s="250"/>
      <c r="C198" s="243"/>
      <c r="D198" s="243"/>
      <c r="E198" s="252"/>
      <c r="F198" s="278" t="s">
        <v>300</v>
      </c>
      <c r="G198" s="279"/>
      <c r="H198" s="280"/>
      <c r="I198" s="76" t="s">
        <v>28</v>
      </c>
      <c r="J198" s="76" t="s">
        <v>7</v>
      </c>
      <c r="K198" s="76" t="s">
        <v>8</v>
      </c>
      <c r="L198" s="76" t="s">
        <v>9</v>
      </c>
      <c r="M198" s="76" t="s">
        <v>10</v>
      </c>
      <c r="N198" s="76" t="s">
        <v>11</v>
      </c>
      <c r="O198" s="76" t="s">
        <v>12</v>
      </c>
      <c r="P198" s="76" t="s">
        <v>13</v>
      </c>
      <c r="Q198" s="76" t="s">
        <v>14</v>
      </c>
      <c r="R198" s="76" t="s">
        <v>15</v>
      </c>
      <c r="S198" s="76" t="s">
        <v>16</v>
      </c>
      <c r="T198" s="76" t="s">
        <v>17</v>
      </c>
      <c r="U198" s="14"/>
      <c r="V198" s="169"/>
      <c r="W198" s="243"/>
    </row>
    <row r="199" spans="1:33" ht="36.75" customHeight="1">
      <c r="A199" s="232" t="s">
        <v>1</v>
      </c>
      <c r="B199" s="232"/>
      <c r="C199" s="281" t="s">
        <v>1120</v>
      </c>
      <c r="D199" s="281"/>
      <c r="E199" s="148" t="s">
        <v>1113</v>
      </c>
      <c r="F199" s="201" t="s">
        <v>998</v>
      </c>
      <c r="G199" s="230"/>
      <c r="H199" s="202"/>
      <c r="I199" s="99"/>
      <c r="J199" s="77"/>
      <c r="K199" s="77"/>
      <c r="L199" s="77"/>
      <c r="M199" s="77"/>
      <c r="N199" s="77">
        <v>1</v>
      </c>
      <c r="O199" s="77"/>
      <c r="P199" s="77"/>
      <c r="Q199" s="77"/>
      <c r="R199" s="77"/>
      <c r="S199" s="77"/>
      <c r="T199" s="77">
        <v>1</v>
      </c>
      <c r="U199" s="78"/>
      <c r="V199" s="119">
        <f>IF(SUM(I199:T199)=0,"",SUM(I199:T199))</f>
        <v>2</v>
      </c>
      <c r="W199" s="231">
        <v>100</v>
      </c>
      <c r="Y199" s="1"/>
      <c r="AC199" s="10"/>
      <c r="AF199" s="10"/>
      <c r="AG199" s="10"/>
    </row>
    <row r="200" spans="1:33" ht="30" customHeight="1">
      <c r="A200" s="232" t="s">
        <v>2</v>
      </c>
      <c r="B200" s="232"/>
      <c r="C200" s="281"/>
      <c r="D200" s="281"/>
      <c r="E200" s="116"/>
      <c r="F200" s="201" t="s">
        <v>999</v>
      </c>
      <c r="G200" s="230"/>
      <c r="H200" s="202"/>
      <c r="I200" s="99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>
        <f>SUM(I200:T200)</f>
        <v>0</v>
      </c>
      <c r="V200" s="119" t="str">
        <f>IF(SUM(I200:T200)=0,"",SUM(I200:T200))</f>
        <v/>
      </c>
      <c r="W200" s="231"/>
      <c r="Y200" s="1"/>
      <c r="AA200" s="3"/>
      <c r="AC200" s="10"/>
      <c r="AF200" s="10"/>
      <c r="AG200" s="10"/>
    </row>
    <row r="201" spans="1:33" ht="17.25" customHeight="1">
      <c r="A201" s="256" t="s">
        <v>298</v>
      </c>
      <c r="B201" s="256"/>
      <c r="C201" s="256"/>
      <c r="D201" s="256"/>
      <c r="E201" s="256"/>
      <c r="F201" s="256"/>
      <c r="G201" s="256"/>
      <c r="H201" s="256"/>
      <c r="I201" s="256"/>
      <c r="J201" s="256"/>
      <c r="K201" s="256"/>
      <c r="L201" s="256"/>
      <c r="M201" s="256"/>
      <c r="N201" s="256"/>
      <c r="O201" s="256"/>
      <c r="P201" s="256"/>
      <c r="Q201" s="256"/>
      <c r="R201" s="256"/>
      <c r="S201" s="256"/>
      <c r="T201" s="256"/>
      <c r="U201" s="256"/>
      <c r="V201" s="256"/>
      <c r="W201" s="256"/>
    </row>
    <row r="202" spans="1:33" s="3" customFormat="1" ht="15.75" customHeight="1">
      <c r="A202" s="247" t="s">
        <v>25</v>
      </c>
      <c r="B202" s="248"/>
      <c r="C202" s="243" t="s">
        <v>22</v>
      </c>
      <c r="D202" s="243"/>
      <c r="E202" s="251" t="s">
        <v>3</v>
      </c>
      <c r="F202" s="253" t="s">
        <v>327</v>
      </c>
      <c r="G202" s="254"/>
      <c r="H202" s="254"/>
      <c r="I202" s="254"/>
      <c r="J202" s="254"/>
      <c r="K202" s="254"/>
      <c r="L202" s="254"/>
      <c r="M202" s="254"/>
      <c r="N202" s="254"/>
      <c r="O202" s="254"/>
      <c r="P202" s="254"/>
      <c r="Q202" s="254"/>
      <c r="R202" s="254"/>
      <c r="S202" s="254"/>
      <c r="T202" s="255"/>
      <c r="U202" s="109"/>
      <c r="V202" s="168" t="s">
        <v>27</v>
      </c>
      <c r="W202" s="243" t="s">
        <v>1020</v>
      </c>
      <c r="X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249"/>
      <c r="B203" s="250"/>
      <c r="C203" s="243"/>
      <c r="D203" s="243"/>
      <c r="E203" s="252"/>
      <c r="F203" s="278" t="s">
        <v>298</v>
      </c>
      <c r="G203" s="279"/>
      <c r="H203" s="280"/>
      <c r="I203" s="76" t="s">
        <v>28</v>
      </c>
      <c r="J203" s="76" t="s">
        <v>7</v>
      </c>
      <c r="K203" s="76" t="s">
        <v>8</v>
      </c>
      <c r="L203" s="76" t="s">
        <v>9</v>
      </c>
      <c r="M203" s="76" t="s">
        <v>10</v>
      </c>
      <c r="N203" s="76" t="s">
        <v>11</v>
      </c>
      <c r="O203" s="76" t="s">
        <v>12</v>
      </c>
      <c r="P203" s="76" t="s">
        <v>13</v>
      </c>
      <c r="Q203" s="76" t="s">
        <v>14</v>
      </c>
      <c r="R203" s="76" t="s">
        <v>15</v>
      </c>
      <c r="S203" s="76" t="s">
        <v>16</v>
      </c>
      <c r="T203" s="76" t="s">
        <v>17</v>
      </c>
      <c r="U203" s="14"/>
      <c r="V203" s="169"/>
      <c r="W203" s="243"/>
    </row>
    <row r="204" spans="1:33" ht="33.75" customHeight="1">
      <c r="A204" s="232" t="s">
        <v>1</v>
      </c>
      <c r="B204" s="232"/>
      <c r="C204" s="233" t="str">
        <f>IF(C199=0,"",C199)</f>
        <v>Requisiciones de materiales de operación entregadas a las Unidades Administrativas</v>
      </c>
      <c r="D204" s="234"/>
      <c r="E204" s="138" t="str">
        <f>IF(E199=0,"",E199)</f>
        <v>Requisiciones</v>
      </c>
      <c r="F204" s="201" t="s">
        <v>1017</v>
      </c>
      <c r="G204" s="230"/>
      <c r="H204" s="202"/>
      <c r="I204" s="99"/>
      <c r="J204" s="77"/>
      <c r="K204" s="77"/>
      <c r="L204" s="77"/>
      <c r="M204" s="77"/>
      <c r="N204" s="77">
        <v>1</v>
      </c>
      <c r="O204" s="77"/>
      <c r="P204" s="77"/>
      <c r="Q204" s="77"/>
      <c r="R204" s="77"/>
      <c r="S204" s="77"/>
      <c r="T204" s="77">
        <v>1</v>
      </c>
      <c r="U204" s="78"/>
      <c r="V204" s="119">
        <f>IF(SUM(I204:T204)=0,"",SUM(I204:T204))</f>
        <v>2</v>
      </c>
      <c r="W204" s="231">
        <v>50</v>
      </c>
      <c r="Y204" s="1"/>
      <c r="AC204" s="10"/>
      <c r="AF204" s="10"/>
      <c r="AG204" s="10"/>
    </row>
    <row r="205" spans="1:33" ht="30" customHeight="1">
      <c r="A205" s="232" t="s">
        <v>2</v>
      </c>
      <c r="B205" s="232"/>
      <c r="C205" s="233" t="str">
        <f>IF(C200=0,"",C200)</f>
        <v/>
      </c>
      <c r="D205" s="234"/>
      <c r="E205" s="138" t="str">
        <f>IF(E200=0,"",E200)</f>
        <v/>
      </c>
      <c r="F205" s="201" t="s">
        <v>1018</v>
      </c>
      <c r="G205" s="230"/>
      <c r="H205" s="202"/>
      <c r="I205" s="99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>
        <f>SUM(I205:T205)</f>
        <v>0</v>
      </c>
      <c r="V205" s="119" t="str">
        <f>IF(SUM(I205:T205)=0,"",SUM(I205:T205))</f>
        <v/>
      </c>
      <c r="W205" s="231"/>
      <c r="Y205" s="1"/>
      <c r="AA205" s="3"/>
      <c r="AC205" s="10"/>
      <c r="AF205" s="10"/>
      <c r="AG205" s="10"/>
    </row>
    <row r="206" spans="1:33" s="72" customFormat="1" ht="5.25" customHeight="1">
      <c r="A206" s="79"/>
      <c r="B206" s="79"/>
      <c r="C206" s="79"/>
      <c r="D206" s="80"/>
      <c r="E206" s="80"/>
      <c r="F206" s="81"/>
      <c r="G206" s="81"/>
      <c r="H206" s="81"/>
      <c r="I206" s="82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4"/>
      <c r="V206" s="85"/>
      <c r="W206" s="86"/>
      <c r="X206" s="88"/>
      <c r="Y206" s="9"/>
      <c r="AC206" s="88"/>
      <c r="AD206" s="88"/>
      <c r="AE206" s="88"/>
      <c r="AF206" s="88"/>
      <c r="AG206" s="88"/>
    </row>
    <row r="207" spans="1:33" ht="16.5" customHeight="1">
      <c r="A207" s="235" t="s">
        <v>965</v>
      </c>
      <c r="B207" s="235"/>
      <c r="C207" s="235"/>
      <c r="D207" s="235"/>
      <c r="E207" s="235"/>
      <c r="F207" s="235"/>
      <c r="G207" s="235"/>
      <c r="H207" s="235"/>
      <c r="I207" s="235"/>
      <c r="J207" s="235"/>
      <c r="K207" s="235"/>
      <c r="L207" s="235"/>
      <c r="M207" s="235"/>
      <c r="N207" s="235"/>
      <c r="O207" s="235"/>
      <c r="P207" s="235"/>
      <c r="Q207" s="235"/>
      <c r="R207" s="235"/>
      <c r="S207" s="235"/>
      <c r="T207" s="235"/>
      <c r="U207" s="235"/>
      <c r="V207" s="235"/>
      <c r="W207" s="120">
        <f>IF(ISERROR(W204/W199)=TRUE,"",(W204/W199))</f>
        <v>0.5</v>
      </c>
      <c r="X207" s="10"/>
      <c r="AC207" s="10"/>
      <c r="AD207" s="10"/>
      <c r="AE207" s="10"/>
      <c r="AF207" s="10"/>
      <c r="AG207" s="10"/>
    </row>
    <row r="208" spans="1:33" ht="6.75" customHeight="1">
      <c r="A208" s="113"/>
      <c r="B208" s="113"/>
      <c r="C208" s="113"/>
      <c r="D208" s="113"/>
      <c r="E208" s="113"/>
      <c r="F208" s="113"/>
      <c r="G208" s="113"/>
      <c r="H208" s="113"/>
      <c r="I208" s="113"/>
      <c r="J208" s="113"/>
      <c r="K208" s="113"/>
      <c r="L208" s="113"/>
      <c r="M208" s="113"/>
      <c r="N208" s="113"/>
      <c r="O208" s="113"/>
      <c r="P208" s="113"/>
      <c r="Q208" s="113"/>
      <c r="R208" s="113"/>
      <c r="S208" s="113"/>
      <c r="T208" s="113"/>
      <c r="U208" s="113"/>
      <c r="V208" s="113"/>
      <c r="W208" s="87"/>
      <c r="X208" s="10"/>
      <c r="AC208" s="10"/>
      <c r="AD208" s="10"/>
      <c r="AE208" s="10"/>
      <c r="AF208" s="10"/>
      <c r="AG208" s="10"/>
    </row>
    <row r="209" spans="1:33" s="3" customFormat="1" ht="33" customHeight="1">
      <c r="A209" s="236" t="s">
        <v>1000</v>
      </c>
      <c r="B209" s="237"/>
      <c r="C209" s="237"/>
      <c r="D209" s="237"/>
      <c r="E209" s="237"/>
      <c r="F209" s="238"/>
      <c r="G209" s="239"/>
      <c r="H209" s="239"/>
      <c r="I209" s="239"/>
      <c r="J209" s="239"/>
      <c r="K209" s="239"/>
      <c r="L209" s="239"/>
      <c r="M209" s="239"/>
      <c r="N209" s="239"/>
      <c r="O209" s="239"/>
      <c r="P209" s="239"/>
      <c r="Q209" s="239"/>
      <c r="R209" s="239"/>
      <c r="S209" s="239"/>
      <c r="T209" s="239"/>
      <c r="U209" s="239"/>
      <c r="V209" s="239"/>
      <c r="W209" s="240"/>
      <c r="X209" s="1"/>
      <c r="Z209" s="1"/>
      <c r="AA209" s="1"/>
      <c r="AB209" s="1"/>
      <c r="AC209" s="1"/>
      <c r="AD209" s="1"/>
      <c r="AE209" s="1"/>
      <c r="AF209" s="1"/>
      <c r="AG209" s="1"/>
    </row>
    <row r="210" spans="1:33" s="3" customFormat="1" ht="7.5" customHeight="1">
      <c r="A210" s="97"/>
      <c r="B210" s="97"/>
      <c r="C210" s="97"/>
      <c r="D210" s="97"/>
      <c r="E210" s="97"/>
      <c r="F210" s="97"/>
      <c r="G210" s="97"/>
      <c r="H210" s="97"/>
      <c r="I210" s="97"/>
      <c r="J210" s="97"/>
      <c r="K210" s="97"/>
      <c r="L210" s="97"/>
      <c r="M210" s="97"/>
      <c r="N210" s="97"/>
      <c r="O210" s="97"/>
      <c r="P210" s="97"/>
      <c r="Q210" s="97"/>
      <c r="R210" s="97"/>
      <c r="S210" s="97"/>
      <c r="T210" s="97"/>
      <c r="U210" s="97"/>
      <c r="V210" s="97"/>
      <c r="W210" s="97"/>
      <c r="X210" s="1"/>
      <c r="Z210" s="1"/>
      <c r="AA210" s="1"/>
      <c r="AB210" s="1"/>
      <c r="AC210" s="1"/>
      <c r="AD210" s="1"/>
      <c r="AE210" s="1"/>
      <c r="AF210" s="1"/>
      <c r="AG210" s="1"/>
    </row>
    <row r="211" spans="1:33" s="3" customFormat="1" ht="3.75" customHeight="1">
      <c r="A211" s="97"/>
      <c r="B211" s="97"/>
      <c r="C211" s="97"/>
      <c r="D211" s="97"/>
      <c r="E211" s="97"/>
      <c r="F211" s="97"/>
      <c r="G211" s="97"/>
      <c r="H211" s="97"/>
      <c r="I211" s="97"/>
      <c r="J211" s="97"/>
      <c r="K211" s="97"/>
      <c r="L211" s="97"/>
      <c r="M211" s="97"/>
      <c r="N211" s="97"/>
      <c r="O211" s="97"/>
      <c r="P211" s="97"/>
      <c r="Q211" s="97"/>
      <c r="R211" s="97"/>
      <c r="S211" s="97"/>
      <c r="T211" s="97"/>
      <c r="U211" s="97"/>
      <c r="V211" s="97"/>
      <c r="W211" s="97"/>
      <c r="X211" s="1"/>
      <c r="Z211" s="1"/>
      <c r="AA211" s="1"/>
      <c r="AB211" s="1"/>
      <c r="AC211" s="1"/>
      <c r="AD211" s="1"/>
      <c r="AE211" s="1"/>
      <c r="AF211" s="1"/>
      <c r="AG211" s="1"/>
    </row>
    <row r="212" spans="1:33" ht="26.25" customHeight="1">
      <c r="A212" s="311" t="s">
        <v>336</v>
      </c>
      <c r="B212" s="312"/>
      <c r="C212" s="312"/>
      <c r="D212" s="312"/>
      <c r="E212" s="312"/>
      <c r="F212" s="312"/>
      <c r="G212" s="312"/>
      <c r="H212" s="312"/>
      <c r="I212" s="312"/>
      <c r="J212" s="312"/>
      <c r="K212" s="312"/>
      <c r="L212" s="312"/>
      <c r="M212" s="312"/>
      <c r="N212" s="312"/>
      <c r="O212" s="312"/>
      <c r="P212" s="312"/>
      <c r="Q212" s="312"/>
      <c r="R212" s="312"/>
      <c r="S212" s="312"/>
      <c r="T212" s="312"/>
      <c r="U212" s="312"/>
      <c r="V212" s="312"/>
      <c r="W212" s="313"/>
    </row>
    <row r="213" spans="1:33" ht="4.5" customHeight="1">
      <c r="C213" s="9"/>
      <c r="D213" s="9"/>
      <c r="E213" s="9"/>
      <c r="F213" s="9"/>
      <c r="G213" s="9"/>
      <c r="H213" s="9"/>
      <c r="I213" s="9"/>
    </row>
    <row r="214" spans="1:33" ht="19.5" customHeight="1">
      <c r="A214" s="316" t="s">
        <v>29</v>
      </c>
      <c r="B214" s="243" t="s">
        <v>30</v>
      </c>
      <c r="C214" s="243"/>
      <c r="D214" s="243"/>
      <c r="E214" s="243" t="s">
        <v>3</v>
      </c>
      <c r="F214" s="253" t="s">
        <v>26</v>
      </c>
      <c r="G214" s="254"/>
      <c r="H214" s="254"/>
      <c r="I214" s="254"/>
      <c r="J214" s="254"/>
      <c r="K214" s="254"/>
      <c r="L214" s="254"/>
      <c r="M214" s="254"/>
      <c r="N214" s="254"/>
      <c r="O214" s="254"/>
      <c r="P214" s="254"/>
      <c r="Q214" s="254"/>
      <c r="R214" s="254"/>
      <c r="S214" s="254"/>
      <c r="T214" s="255"/>
      <c r="U214" s="109"/>
      <c r="V214" s="243" t="s">
        <v>27</v>
      </c>
      <c r="W214" s="243" t="s">
        <v>301</v>
      </c>
    </row>
    <row r="215" spans="1:33" ht="25.5" customHeight="1">
      <c r="A215" s="317"/>
      <c r="B215" s="243"/>
      <c r="C215" s="243"/>
      <c r="D215" s="243"/>
      <c r="E215" s="243"/>
      <c r="F215" s="201" t="s">
        <v>299</v>
      </c>
      <c r="G215" s="230"/>
      <c r="H215" s="202"/>
      <c r="I215" s="13" t="s">
        <v>28</v>
      </c>
      <c r="J215" s="13" t="s">
        <v>7</v>
      </c>
      <c r="K215" s="13" t="s">
        <v>8</v>
      </c>
      <c r="L215" s="13" t="s">
        <v>9</v>
      </c>
      <c r="M215" s="13" t="s">
        <v>10</v>
      </c>
      <c r="N215" s="13" t="s">
        <v>11</v>
      </c>
      <c r="O215" s="13" t="s">
        <v>12</v>
      </c>
      <c r="P215" s="13" t="s">
        <v>13</v>
      </c>
      <c r="Q215" s="13" t="s">
        <v>14</v>
      </c>
      <c r="R215" s="13" t="s">
        <v>15</v>
      </c>
      <c r="S215" s="13" t="s">
        <v>16</v>
      </c>
      <c r="T215" s="13" t="s">
        <v>17</v>
      </c>
      <c r="U215" s="13"/>
      <c r="V215" s="243"/>
      <c r="W215" s="243"/>
    </row>
    <row r="216" spans="1:33" ht="18.75" customHeight="1">
      <c r="A216" s="321" t="s">
        <v>31</v>
      </c>
      <c r="B216" s="323">
        <v>1</v>
      </c>
      <c r="C216" s="324" t="s">
        <v>1089</v>
      </c>
      <c r="D216" s="325"/>
      <c r="E216" s="328" t="s">
        <v>1088</v>
      </c>
      <c r="F216" s="268" t="s">
        <v>300</v>
      </c>
      <c r="G216" s="269"/>
      <c r="H216" s="270"/>
      <c r="I216" s="100"/>
      <c r="J216" s="100"/>
      <c r="K216" s="100"/>
      <c r="L216" s="100"/>
      <c r="M216" s="100"/>
      <c r="N216" s="100">
        <v>333</v>
      </c>
      <c r="O216" s="100"/>
      <c r="P216" s="100"/>
      <c r="Q216" s="100">
        <v>333</v>
      </c>
      <c r="R216" s="100"/>
      <c r="S216" s="100"/>
      <c r="T216" s="100">
        <v>334</v>
      </c>
      <c r="U216" s="101"/>
      <c r="V216" s="121">
        <f t="shared" ref="V216:V218" si="1">SUM(I216:T216)</f>
        <v>1000</v>
      </c>
      <c r="W216" s="241">
        <f>IF(V216=0,"-",V217/V216)</f>
        <v>0.45500000000000002</v>
      </c>
    </row>
    <row r="217" spans="1:33" ht="18.75" customHeight="1">
      <c r="A217" s="322"/>
      <c r="B217" s="323"/>
      <c r="C217" s="326"/>
      <c r="D217" s="327"/>
      <c r="E217" s="328"/>
      <c r="F217" s="318" t="s">
        <v>298</v>
      </c>
      <c r="G217" s="319"/>
      <c r="H217" s="320"/>
      <c r="I217" s="19"/>
      <c r="J217" s="19"/>
      <c r="K217" s="19">
        <v>24</v>
      </c>
      <c r="L217" s="19"/>
      <c r="M217" s="19"/>
      <c r="N217" s="19">
        <v>431</v>
      </c>
      <c r="O217" s="19"/>
      <c r="P217" s="19"/>
      <c r="Q217" s="19"/>
      <c r="R217" s="19"/>
      <c r="S217" s="19"/>
      <c r="T217" s="19"/>
      <c r="U217" s="20"/>
      <c r="V217" s="121">
        <f t="shared" si="1"/>
        <v>455</v>
      </c>
      <c r="W217" s="241"/>
    </row>
    <row r="218" spans="1:33" ht="18.75" customHeight="1">
      <c r="A218" s="291" t="s">
        <v>32</v>
      </c>
      <c r="B218" s="329">
        <v>1</v>
      </c>
      <c r="C218" s="324" t="s">
        <v>1090</v>
      </c>
      <c r="D218" s="325"/>
      <c r="E218" s="328" t="s">
        <v>1095</v>
      </c>
      <c r="F218" s="268" t="s">
        <v>300</v>
      </c>
      <c r="G218" s="269"/>
      <c r="H218" s="270"/>
      <c r="I218" s="100"/>
      <c r="J218" s="100"/>
      <c r="K218" s="100">
        <v>12</v>
      </c>
      <c r="L218" s="100"/>
      <c r="M218" s="100"/>
      <c r="N218" s="100">
        <v>12</v>
      </c>
      <c r="O218" s="100"/>
      <c r="P218" s="100"/>
      <c r="Q218" s="100">
        <v>12</v>
      </c>
      <c r="R218" s="100"/>
      <c r="S218" s="100"/>
      <c r="T218" s="100">
        <v>12</v>
      </c>
      <c r="U218" s="101"/>
      <c r="V218" s="121">
        <f t="shared" si="1"/>
        <v>48</v>
      </c>
      <c r="W218" s="241">
        <f>IF(V218=0,"-",V219/V218)</f>
        <v>0.5625</v>
      </c>
    </row>
    <row r="219" spans="1:33" ht="18.75" customHeight="1">
      <c r="A219" s="292"/>
      <c r="B219" s="329"/>
      <c r="C219" s="326"/>
      <c r="D219" s="327"/>
      <c r="E219" s="328"/>
      <c r="F219" s="318" t="s">
        <v>298</v>
      </c>
      <c r="G219" s="319"/>
      <c r="H219" s="320"/>
      <c r="I219" s="19"/>
      <c r="J219" s="19"/>
      <c r="K219" s="19">
        <v>12</v>
      </c>
      <c r="L219" s="19"/>
      <c r="M219" s="19"/>
      <c r="N219" s="19">
        <v>15</v>
      </c>
      <c r="O219" s="19"/>
      <c r="P219" s="19"/>
      <c r="Q219" s="19"/>
      <c r="R219" s="19"/>
      <c r="S219" s="19"/>
      <c r="T219" s="19"/>
      <c r="U219" s="20"/>
      <c r="V219" s="121">
        <f t="shared" ref="V219:V229" si="2">SUM(I219:T219)</f>
        <v>27</v>
      </c>
      <c r="W219" s="241"/>
    </row>
    <row r="220" spans="1:33" ht="18.75" customHeight="1">
      <c r="A220" s="292"/>
      <c r="B220" s="329">
        <v>2</v>
      </c>
      <c r="C220" s="324" t="s">
        <v>1091</v>
      </c>
      <c r="D220" s="325"/>
      <c r="E220" s="328" t="s">
        <v>1096</v>
      </c>
      <c r="F220" s="268" t="s">
        <v>300</v>
      </c>
      <c r="G220" s="269"/>
      <c r="H220" s="270"/>
      <c r="I220" s="100"/>
      <c r="J220" s="100"/>
      <c r="K220" s="100">
        <v>50</v>
      </c>
      <c r="L220" s="100"/>
      <c r="M220" s="100"/>
      <c r="N220" s="100">
        <v>50</v>
      </c>
      <c r="O220" s="100"/>
      <c r="P220" s="100"/>
      <c r="Q220" s="100">
        <v>50</v>
      </c>
      <c r="R220" s="100"/>
      <c r="S220" s="100"/>
      <c r="T220" s="100">
        <v>50</v>
      </c>
      <c r="U220" s="101"/>
      <c r="V220" s="121">
        <f t="shared" si="2"/>
        <v>200</v>
      </c>
      <c r="W220" s="241">
        <f>IF(V220=0,"-",V221/V220)</f>
        <v>0.84</v>
      </c>
    </row>
    <row r="221" spans="1:33" ht="18.75" customHeight="1">
      <c r="A221" s="292"/>
      <c r="B221" s="329"/>
      <c r="C221" s="326"/>
      <c r="D221" s="327"/>
      <c r="E221" s="328"/>
      <c r="F221" s="318" t="s">
        <v>298</v>
      </c>
      <c r="G221" s="319"/>
      <c r="H221" s="320"/>
      <c r="I221" s="19"/>
      <c r="J221" s="19"/>
      <c r="K221" s="19">
        <v>26</v>
      </c>
      <c r="L221" s="19"/>
      <c r="M221" s="19"/>
      <c r="N221" s="19">
        <v>142</v>
      </c>
      <c r="O221" s="19"/>
      <c r="P221" s="19"/>
      <c r="Q221" s="19"/>
      <c r="R221" s="19"/>
      <c r="S221" s="19"/>
      <c r="T221" s="19"/>
      <c r="U221" s="20"/>
      <c r="V221" s="121">
        <f t="shared" si="2"/>
        <v>168</v>
      </c>
      <c r="W221" s="241"/>
    </row>
    <row r="222" spans="1:33" ht="18.75" customHeight="1">
      <c r="A222" s="292"/>
      <c r="B222" s="329">
        <v>3</v>
      </c>
      <c r="C222" s="324" t="s">
        <v>1102</v>
      </c>
      <c r="D222" s="325"/>
      <c r="E222" s="328" t="s">
        <v>1059</v>
      </c>
      <c r="F222" s="268" t="s">
        <v>300</v>
      </c>
      <c r="G222" s="269"/>
      <c r="H222" s="270"/>
      <c r="I222" s="100"/>
      <c r="J222" s="100"/>
      <c r="K222" s="100">
        <v>800</v>
      </c>
      <c r="L222" s="100"/>
      <c r="M222" s="100"/>
      <c r="N222" s="100">
        <v>800</v>
      </c>
      <c r="O222" s="100"/>
      <c r="P222" s="100"/>
      <c r="Q222" s="100">
        <v>800</v>
      </c>
      <c r="R222" s="100"/>
      <c r="S222" s="100"/>
      <c r="T222" s="100">
        <v>800</v>
      </c>
      <c r="U222" s="101"/>
      <c r="V222" s="121">
        <f t="shared" si="2"/>
        <v>3200</v>
      </c>
      <c r="W222" s="241">
        <f>IF(V222=0,"-",V223/V222)</f>
        <v>0.61031250000000004</v>
      </c>
    </row>
    <row r="223" spans="1:33" ht="18.75" customHeight="1">
      <c r="A223" s="292"/>
      <c r="B223" s="329"/>
      <c r="C223" s="326"/>
      <c r="D223" s="327"/>
      <c r="E223" s="328"/>
      <c r="F223" s="318" t="s">
        <v>298</v>
      </c>
      <c r="G223" s="319"/>
      <c r="H223" s="320"/>
      <c r="I223" s="19"/>
      <c r="J223" s="19"/>
      <c r="K223" s="19">
        <v>1071</v>
      </c>
      <c r="L223" s="19"/>
      <c r="M223" s="19"/>
      <c r="N223" s="19">
        <v>882</v>
      </c>
      <c r="O223" s="19"/>
      <c r="P223" s="19"/>
      <c r="Q223" s="19"/>
      <c r="R223" s="19"/>
      <c r="S223" s="19"/>
      <c r="T223" s="19"/>
      <c r="U223" s="20"/>
      <c r="V223" s="121">
        <f t="shared" si="2"/>
        <v>1953</v>
      </c>
      <c r="W223" s="241"/>
    </row>
    <row r="224" spans="1:33" ht="18.75" customHeight="1">
      <c r="A224" s="292"/>
      <c r="B224" s="329">
        <v>4</v>
      </c>
      <c r="C224" s="324" t="s">
        <v>1092</v>
      </c>
      <c r="D224" s="325"/>
      <c r="E224" s="328" t="s">
        <v>1080</v>
      </c>
      <c r="F224" s="268" t="s">
        <v>300</v>
      </c>
      <c r="G224" s="269"/>
      <c r="H224" s="270"/>
      <c r="I224" s="100"/>
      <c r="J224" s="100"/>
      <c r="K224" s="100"/>
      <c r="L224" s="100"/>
      <c r="M224" s="100"/>
      <c r="N224" s="100"/>
      <c r="O224" s="100"/>
      <c r="P224" s="100"/>
      <c r="Q224" s="100">
        <v>1</v>
      </c>
      <c r="R224" s="100"/>
      <c r="S224" s="100"/>
      <c r="T224" s="100"/>
      <c r="U224" s="101"/>
      <c r="V224" s="121">
        <f t="shared" si="2"/>
        <v>1</v>
      </c>
      <c r="W224" s="241">
        <f>IF(V224=0,"-",V225/V224)</f>
        <v>0</v>
      </c>
    </row>
    <row r="225" spans="1:23" ht="18.75" customHeight="1">
      <c r="A225" s="292"/>
      <c r="B225" s="329"/>
      <c r="C225" s="326"/>
      <c r="D225" s="327"/>
      <c r="E225" s="328"/>
      <c r="F225" s="318" t="s">
        <v>298</v>
      </c>
      <c r="G225" s="319"/>
      <c r="H225" s="320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20"/>
      <c r="V225" s="121">
        <f t="shared" si="2"/>
        <v>0</v>
      </c>
      <c r="W225" s="241"/>
    </row>
    <row r="226" spans="1:23" ht="18.75" customHeight="1">
      <c r="A226" s="292"/>
      <c r="B226" s="329">
        <v>5</v>
      </c>
      <c r="C226" s="324" t="s">
        <v>1093</v>
      </c>
      <c r="D226" s="325"/>
      <c r="E226" s="266" t="s">
        <v>1097</v>
      </c>
      <c r="F226" s="268" t="s">
        <v>300</v>
      </c>
      <c r="G226" s="269"/>
      <c r="H226" s="270"/>
      <c r="I226" s="100"/>
      <c r="J226" s="100"/>
      <c r="K226" s="100"/>
      <c r="L226" s="100"/>
      <c r="M226" s="100"/>
      <c r="N226" s="100">
        <v>1</v>
      </c>
      <c r="O226" s="100"/>
      <c r="P226" s="100"/>
      <c r="Q226" s="100"/>
      <c r="R226" s="100"/>
      <c r="S226" s="100"/>
      <c r="T226" s="100"/>
      <c r="U226" s="101"/>
      <c r="V226" s="121">
        <f t="shared" ref="V226:V227" si="3">SUM(I226:T226)</f>
        <v>1</v>
      </c>
      <c r="W226" s="241">
        <f>IF(V226=0,"-",V227/V226)</f>
        <v>1</v>
      </c>
    </row>
    <row r="227" spans="1:23" ht="18.75" customHeight="1">
      <c r="A227" s="292"/>
      <c r="B227" s="329"/>
      <c r="C227" s="326"/>
      <c r="D227" s="327"/>
      <c r="E227" s="267"/>
      <c r="F227" s="318" t="s">
        <v>298</v>
      </c>
      <c r="G227" s="319"/>
      <c r="H227" s="320"/>
      <c r="I227" s="19"/>
      <c r="J227" s="19"/>
      <c r="K227" s="19"/>
      <c r="L227" s="19"/>
      <c r="M227" s="19"/>
      <c r="N227" s="19">
        <v>1</v>
      </c>
      <c r="O227" s="19"/>
      <c r="P227" s="19"/>
      <c r="Q227" s="19"/>
      <c r="R227" s="19"/>
      <c r="S227" s="19"/>
      <c r="T227" s="19"/>
      <c r="U227" s="20"/>
      <c r="V227" s="121">
        <f t="shared" si="3"/>
        <v>1</v>
      </c>
      <c r="W227" s="241"/>
    </row>
    <row r="228" spans="1:23" ht="18.75" customHeight="1">
      <c r="A228" s="292"/>
      <c r="B228" s="329">
        <v>6</v>
      </c>
      <c r="C228" s="324" t="s">
        <v>1094</v>
      </c>
      <c r="D228" s="325"/>
      <c r="E228" s="328" t="s">
        <v>1098</v>
      </c>
      <c r="F228" s="268" t="s">
        <v>300</v>
      </c>
      <c r="G228" s="269"/>
      <c r="H228" s="270"/>
      <c r="I228" s="100"/>
      <c r="J228" s="100"/>
      <c r="K228" s="100"/>
      <c r="L228" s="100"/>
      <c r="M228" s="100"/>
      <c r="N228" s="100">
        <v>1</v>
      </c>
      <c r="O228" s="100"/>
      <c r="P228" s="100"/>
      <c r="Q228" s="100"/>
      <c r="R228" s="100"/>
      <c r="S228" s="100"/>
      <c r="T228" s="100"/>
      <c r="U228" s="101"/>
      <c r="V228" s="121">
        <f t="shared" si="2"/>
        <v>1</v>
      </c>
      <c r="W228" s="241">
        <f>IF(V228=0,"-",V229/V228)</f>
        <v>0</v>
      </c>
    </row>
    <row r="229" spans="1:23" ht="18.75" customHeight="1">
      <c r="A229" s="293"/>
      <c r="B229" s="329"/>
      <c r="C229" s="326"/>
      <c r="D229" s="327"/>
      <c r="E229" s="328"/>
      <c r="F229" s="318" t="s">
        <v>298</v>
      </c>
      <c r="G229" s="319"/>
      <c r="H229" s="320"/>
      <c r="I229" s="19"/>
      <c r="J229" s="19"/>
      <c r="K229" s="19"/>
      <c r="L229" s="19"/>
      <c r="M229" s="19"/>
      <c r="N229" s="19">
        <v>0</v>
      </c>
      <c r="O229" s="19"/>
      <c r="P229" s="19"/>
      <c r="Q229" s="19"/>
      <c r="R229" s="19"/>
      <c r="S229" s="19"/>
      <c r="T229" s="19"/>
      <c r="U229" s="20"/>
      <c r="V229" s="121">
        <f t="shared" si="2"/>
        <v>0</v>
      </c>
      <c r="W229" s="241"/>
    </row>
    <row r="230" spans="1:23" ht="18.75" customHeight="1">
      <c r="A230" s="265" t="s">
        <v>304</v>
      </c>
      <c r="B230" s="263">
        <v>1</v>
      </c>
      <c r="C230" s="274" t="s">
        <v>1099</v>
      </c>
      <c r="D230" s="275"/>
      <c r="E230" s="266" t="s">
        <v>1087</v>
      </c>
      <c r="F230" s="268" t="s">
        <v>300</v>
      </c>
      <c r="G230" s="269"/>
      <c r="H230" s="270"/>
      <c r="I230" s="100"/>
      <c r="J230" s="100"/>
      <c r="K230" s="100">
        <v>150</v>
      </c>
      <c r="L230" s="100"/>
      <c r="M230" s="100"/>
      <c r="N230" s="100">
        <v>150</v>
      </c>
      <c r="O230" s="100"/>
      <c r="P230" s="100"/>
      <c r="Q230" s="100">
        <v>150</v>
      </c>
      <c r="R230" s="100"/>
      <c r="S230" s="100"/>
      <c r="T230" s="100">
        <v>150</v>
      </c>
      <c r="U230" s="101"/>
      <c r="V230" s="121">
        <f>SUM(I230:T230)</f>
        <v>600</v>
      </c>
      <c r="W230" s="241">
        <f>IF(V230=0,"-",V231/V230)</f>
        <v>0.48666666666666669</v>
      </c>
    </row>
    <row r="231" spans="1:23" ht="18.75" customHeight="1">
      <c r="A231" s="265"/>
      <c r="B231" s="264"/>
      <c r="C231" s="276"/>
      <c r="D231" s="277"/>
      <c r="E231" s="267"/>
      <c r="F231" s="318" t="s">
        <v>298</v>
      </c>
      <c r="G231" s="319"/>
      <c r="H231" s="320"/>
      <c r="I231" s="19"/>
      <c r="J231" s="19"/>
      <c r="K231" s="19">
        <v>202</v>
      </c>
      <c r="L231" s="19"/>
      <c r="M231" s="19"/>
      <c r="N231" s="19">
        <v>90</v>
      </c>
      <c r="O231" s="19"/>
      <c r="P231" s="19"/>
      <c r="Q231" s="19"/>
      <c r="R231" s="19"/>
      <c r="S231" s="19"/>
      <c r="T231" s="19"/>
      <c r="U231" s="20"/>
      <c r="V231" s="121">
        <f t="shared" ref="V231:V233" si="4">SUM(I231:T231)</f>
        <v>292</v>
      </c>
      <c r="W231" s="241"/>
    </row>
    <row r="232" spans="1:23" ht="18.75" customHeight="1">
      <c r="A232" s="265"/>
      <c r="B232" s="263">
        <v>2</v>
      </c>
      <c r="C232" s="271" t="s">
        <v>1100</v>
      </c>
      <c r="D232" s="271"/>
      <c r="E232" s="266" t="s">
        <v>1101</v>
      </c>
      <c r="F232" s="268" t="s">
        <v>300</v>
      </c>
      <c r="G232" s="269"/>
      <c r="H232" s="270"/>
      <c r="I232" s="100"/>
      <c r="J232" s="100"/>
      <c r="K232" s="100">
        <v>1</v>
      </c>
      <c r="L232" s="100"/>
      <c r="M232" s="100"/>
      <c r="N232" s="100"/>
      <c r="O232" s="100"/>
      <c r="P232" s="100"/>
      <c r="Q232" s="100"/>
      <c r="R232" s="100"/>
      <c r="S232" s="100"/>
      <c r="T232" s="100"/>
      <c r="U232" s="101"/>
      <c r="V232" s="121">
        <f t="shared" si="4"/>
        <v>1</v>
      </c>
      <c r="W232" s="241">
        <f>IF(V232=0,"-",V233/V232)</f>
        <v>1</v>
      </c>
    </row>
    <row r="233" spans="1:23" ht="18.75" customHeight="1">
      <c r="A233" s="265"/>
      <c r="B233" s="264"/>
      <c r="C233" s="271"/>
      <c r="D233" s="271"/>
      <c r="E233" s="267"/>
      <c r="F233" s="318" t="s">
        <v>298</v>
      </c>
      <c r="G233" s="319"/>
      <c r="H233" s="320"/>
      <c r="I233" s="19"/>
      <c r="J233" s="19"/>
      <c r="K233" s="19">
        <v>1</v>
      </c>
      <c r="L233" s="19"/>
      <c r="M233" s="19"/>
      <c r="N233" s="19"/>
      <c r="O233" s="19"/>
      <c r="P233" s="19"/>
      <c r="Q233" s="19"/>
      <c r="R233" s="19"/>
      <c r="S233" s="19"/>
      <c r="T233" s="19"/>
      <c r="U233" s="20"/>
      <c r="V233" s="121">
        <f t="shared" si="4"/>
        <v>1</v>
      </c>
      <c r="W233" s="241"/>
    </row>
    <row r="234" spans="1:23" ht="18.75" customHeight="1">
      <c r="A234" s="265" t="s">
        <v>1111</v>
      </c>
      <c r="B234" s="263">
        <v>1</v>
      </c>
      <c r="C234" s="271" t="s">
        <v>1112</v>
      </c>
      <c r="D234" s="271"/>
      <c r="E234" s="266" t="s">
        <v>1113</v>
      </c>
      <c r="F234" s="268" t="s">
        <v>300</v>
      </c>
      <c r="G234" s="269"/>
      <c r="H234" s="270"/>
      <c r="I234" s="100"/>
      <c r="J234" s="100"/>
      <c r="K234" s="100"/>
      <c r="L234" s="100"/>
      <c r="M234" s="100"/>
      <c r="N234" s="100">
        <v>6</v>
      </c>
      <c r="O234" s="100"/>
      <c r="P234" s="100"/>
      <c r="Q234" s="100"/>
      <c r="R234" s="100"/>
      <c r="S234" s="100"/>
      <c r="T234" s="100">
        <v>6</v>
      </c>
      <c r="U234" s="101"/>
      <c r="V234" s="121">
        <f t="shared" ref="V234:V235" si="5">SUM(I234:T234)</f>
        <v>12</v>
      </c>
      <c r="W234" s="241">
        <f>IF(V234=0,"-",V235/V234)</f>
        <v>0.5</v>
      </c>
    </row>
    <row r="235" spans="1:23" ht="29.25" customHeight="1">
      <c r="A235" s="265"/>
      <c r="B235" s="264"/>
      <c r="C235" s="271"/>
      <c r="D235" s="271"/>
      <c r="E235" s="267"/>
      <c r="F235" s="318" t="s">
        <v>298</v>
      </c>
      <c r="G235" s="319"/>
      <c r="H235" s="320"/>
      <c r="I235" s="19"/>
      <c r="J235" s="19"/>
      <c r="K235" s="19"/>
      <c r="L235" s="19"/>
      <c r="M235" s="19"/>
      <c r="N235" s="19">
        <v>6</v>
      </c>
      <c r="O235" s="19"/>
      <c r="P235" s="19"/>
      <c r="Q235" s="19"/>
      <c r="R235" s="19"/>
      <c r="S235" s="19"/>
      <c r="T235" s="19"/>
      <c r="U235" s="20"/>
      <c r="V235" s="121">
        <f t="shared" si="5"/>
        <v>6</v>
      </c>
      <c r="W235" s="241"/>
    </row>
    <row r="236" spans="1:23" ht="34.5" customHeight="1"/>
    <row r="237" spans="1:23" ht="12.75" customHeight="1"/>
    <row r="238" spans="1:23" ht="12.75" customHeight="1">
      <c r="A238" s="335" t="s">
        <v>1037</v>
      </c>
      <c r="B238" s="335"/>
      <c r="C238" s="335"/>
      <c r="D238" s="335"/>
      <c r="E238" s="2"/>
      <c r="F238" s="331" t="s">
        <v>1041</v>
      </c>
      <c r="G238" s="331"/>
      <c r="H238" s="331"/>
      <c r="I238" s="331"/>
      <c r="J238" s="331"/>
      <c r="K238" s="331"/>
      <c r="L238" s="331"/>
      <c r="M238" s="331"/>
      <c r="N238" s="331"/>
      <c r="O238" s="331"/>
      <c r="P238" s="2"/>
      <c r="Q238" s="331" t="s">
        <v>1043</v>
      </c>
      <c r="R238" s="331"/>
      <c r="S238" s="331"/>
      <c r="T238" s="331"/>
      <c r="U238" s="331"/>
      <c r="V238" s="331"/>
      <c r="W238" s="331"/>
    </row>
    <row r="239" spans="1:23" ht="12.75" customHeight="1">
      <c r="A239" s="334" t="s">
        <v>1013</v>
      </c>
      <c r="B239" s="334"/>
      <c r="C239" s="334"/>
      <c r="D239" s="334"/>
      <c r="E239" s="2"/>
      <c r="F239" s="334" t="s">
        <v>1014</v>
      </c>
      <c r="G239" s="334"/>
      <c r="H239" s="334"/>
      <c r="I239" s="334"/>
      <c r="J239" s="334"/>
      <c r="K239" s="334"/>
      <c r="L239" s="334"/>
      <c r="M239" s="334"/>
      <c r="N239" s="334"/>
      <c r="O239" s="334"/>
      <c r="P239" s="2"/>
      <c r="Q239" s="334" t="s">
        <v>1044</v>
      </c>
      <c r="R239" s="334"/>
      <c r="S239" s="334"/>
      <c r="T239" s="334"/>
      <c r="U239" s="334"/>
      <c r="V239" s="334"/>
      <c r="W239" s="334"/>
    </row>
    <row r="240" spans="1:23" ht="45.75" customHeight="1">
      <c r="A240" s="139"/>
      <c r="B240" s="139"/>
      <c r="C240" s="139"/>
      <c r="D240" s="139"/>
      <c r="F240" s="139"/>
      <c r="G240" s="139"/>
      <c r="H240" s="139"/>
      <c r="I240" s="139"/>
      <c r="J240" s="139"/>
      <c r="K240" s="139"/>
      <c r="L240" s="139"/>
      <c r="M240" s="139"/>
      <c r="N240" s="139"/>
      <c r="O240" s="139"/>
      <c r="P240" s="72"/>
      <c r="Q240" s="139"/>
      <c r="R240" s="139"/>
      <c r="S240" s="139"/>
      <c r="T240" s="139"/>
      <c r="U240" s="139"/>
      <c r="V240" s="139"/>
      <c r="W240" s="139"/>
    </row>
    <row r="241" spans="1:23">
      <c r="A241" s="330"/>
      <c r="B241" s="330"/>
      <c r="C241" s="330"/>
      <c r="D241" s="330"/>
      <c r="F241" s="331" t="s">
        <v>1042</v>
      </c>
      <c r="G241" s="331"/>
      <c r="H241" s="331"/>
      <c r="I241" s="331"/>
      <c r="J241" s="331"/>
      <c r="K241" s="331"/>
      <c r="L241" s="331"/>
      <c r="M241" s="331"/>
      <c r="N241" s="331"/>
      <c r="O241" s="331"/>
      <c r="Q241" s="332"/>
      <c r="R241" s="332"/>
      <c r="S241" s="332"/>
      <c r="T241" s="332"/>
      <c r="U241" s="332"/>
      <c r="V241" s="332"/>
      <c r="W241" s="332"/>
    </row>
    <row r="242" spans="1:23" ht="28.5" customHeight="1">
      <c r="A242" s="333"/>
      <c r="B242" s="333"/>
      <c r="C242" s="333"/>
      <c r="D242" s="333"/>
      <c r="F242" s="334" t="s">
        <v>1040</v>
      </c>
      <c r="G242" s="334"/>
      <c r="H242" s="334"/>
      <c r="I242" s="334"/>
      <c r="J242" s="334"/>
      <c r="K242" s="334"/>
      <c r="L242" s="334"/>
      <c r="M242" s="334"/>
      <c r="N242" s="334"/>
      <c r="O242" s="334"/>
      <c r="Q242" s="333"/>
      <c r="R242" s="333"/>
      <c r="S242" s="333"/>
      <c r="T242" s="333"/>
      <c r="U242" s="333"/>
      <c r="V242" s="333"/>
      <c r="W242" s="333"/>
    </row>
    <row r="243" spans="1:23" ht="12.75" hidden="1" customHeight="1"/>
    <row r="244" spans="1:23" ht="12.75" hidden="1" customHeight="1"/>
    <row r="245" spans="1:23" hidden="1"/>
    <row r="246" spans="1:23" hidden="1"/>
    <row r="247" spans="1:23" hidden="1"/>
    <row r="248" spans="1:23" hidden="1"/>
    <row r="249" spans="1:23" hidden="1"/>
    <row r="250" spans="1:23" hidden="1"/>
    <row r="251" spans="1:23" hidden="1"/>
    <row r="252" spans="1:23" hidden="1"/>
    <row r="253" spans="1:23" hidden="1"/>
    <row r="254" spans="1:23" hidden="1"/>
    <row r="255" spans="1:23" hidden="1"/>
    <row r="256" spans="1:23" hidden="1"/>
    <row r="257" spans="1:2" hidden="1"/>
    <row r="258" spans="1:2" hidden="1">
      <c r="A258" s="1">
        <v>1</v>
      </c>
      <c r="B258" s="10" t="s">
        <v>33</v>
      </c>
    </row>
    <row r="259" spans="1:2" hidden="1">
      <c r="A259" s="1">
        <v>2</v>
      </c>
      <c r="B259" s="10" t="s">
        <v>34</v>
      </c>
    </row>
    <row r="260" spans="1:2" hidden="1">
      <c r="A260" s="1">
        <v>3</v>
      </c>
      <c r="B260" s="10" t="s">
        <v>35</v>
      </c>
    </row>
    <row r="261" spans="1:2" hidden="1">
      <c r="A261" s="1">
        <v>4</v>
      </c>
      <c r="B261" s="10" t="s">
        <v>36</v>
      </c>
    </row>
    <row r="262" spans="1:2" hidden="1"/>
    <row r="263" spans="1:2" hidden="1"/>
    <row r="264" spans="1:2" hidden="1">
      <c r="B264" s="1" t="s">
        <v>37</v>
      </c>
    </row>
    <row r="265" spans="1:2" hidden="1">
      <c r="A265" s="1">
        <v>1</v>
      </c>
      <c r="B265" s="1" t="s">
        <v>38</v>
      </c>
    </row>
    <row r="266" spans="1:2" hidden="1">
      <c r="A266" s="1">
        <v>2</v>
      </c>
      <c r="B266" s="1" t="s">
        <v>39</v>
      </c>
    </row>
    <row r="267" spans="1:2" hidden="1">
      <c r="A267" s="1">
        <v>3</v>
      </c>
      <c r="B267" s="1" t="s">
        <v>40</v>
      </c>
    </row>
    <row r="268" spans="1:2" hidden="1">
      <c r="A268" s="1">
        <v>4</v>
      </c>
      <c r="B268" s="1" t="s">
        <v>41</v>
      </c>
    </row>
    <row r="269" spans="1:2" hidden="1"/>
    <row r="270" spans="1:2" hidden="1"/>
    <row r="271" spans="1:2" hidden="1">
      <c r="B271" s="1" t="s">
        <v>42</v>
      </c>
    </row>
    <row r="272" spans="1:2" hidden="1">
      <c r="A272" s="1">
        <v>1.1000000000000001</v>
      </c>
      <c r="B272" s="1" t="s">
        <v>43</v>
      </c>
    </row>
    <row r="273" spans="1:2" hidden="1">
      <c r="A273" s="1">
        <v>1.2</v>
      </c>
      <c r="B273" s="1" t="s">
        <v>44</v>
      </c>
    </row>
    <row r="274" spans="1:2" hidden="1">
      <c r="A274" s="1">
        <v>1.3</v>
      </c>
      <c r="B274" s="1" t="s">
        <v>45</v>
      </c>
    </row>
    <row r="275" spans="1:2" hidden="1">
      <c r="A275" s="1">
        <v>1.4</v>
      </c>
      <c r="B275" s="1" t="s">
        <v>46</v>
      </c>
    </row>
    <row r="276" spans="1:2" hidden="1">
      <c r="A276" s="1">
        <v>1.5</v>
      </c>
      <c r="B276" s="1" t="s">
        <v>47</v>
      </c>
    </row>
    <row r="277" spans="1:2" hidden="1">
      <c r="A277" s="1">
        <v>1.6</v>
      </c>
      <c r="B277" s="1" t="s">
        <v>48</v>
      </c>
    </row>
    <row r="278" spans="1:2" hidden="1">
      <c r="A278" s="1">
        <v>1.7</v>
      </c>
      <c r="B278" s="1" t="s">
        <v>49</v>
      </c>
    </row>
    <row r="279" spans="1:2" hidden="1">
      <c r="A279" s="1">
        <v>1.8</v>
      </c>
      <c r="B279" s="1" t="s">
        <v>50</v>
      </c>
    </row>
    <row r="280" spans="1:2" hidden="1">
      <c r="A280" s="1">
        <v>2.1</v>
      </c>
      <c r="B280" s="1" t="s">
        <v>51</v>
      </c>
    </row>
    <row r="281" spans="1:2" hidden="1">
      <c r="A281" s="1">
        <v>2.2000000000000002</v>
      </c>
      <c r="B281" s="1" t="s">
        <v>52</v>
      </c>
    </row>
    <row r="282" spans="1:2" hidden="1">
      <c r="A282" s="1">
        <v>2.2999999999999998</v>
      </c>
      <c r="B282" s="1" t="s">
        <v>53</v>
      </c>
    </row>
    <row r="283" spans="1:2" hidden="1">
      <c r="A283" s="1">
        <v>2.4</v>
      </c>
      <c r="B283" s="1" t="s">
        <v>54</v>
      </c>
    </row>
    <row r="284" spans="1:2" hidden="1">
      <c r="A284" s="1">
        <v>2.5</v>
      </c>
      <c r="B284" s="1" t="s">
        <v>55</v>
      </c>
    </row>
    <row r="285" spans="1:2" hidden="1">
      <c r="A285" s="1">
        <v>2.6</v>
      </c>
      <c r="B285" s="1" t="s">
        <v>56</v>
      </c>
    </row>
    <row r="286" spans="1:2" hidden="1">
      <c r="A286" s="1">
        <v>2.7</v>
      </c>
      <c r="B286" s="1" t="s">
        <v>57</v>
      </c>
    </row>
    <row r="287" spans="1:2" hidden="1">
      <c r="A287" s="1">
        <v>3.1</v>
      </c>
      <c r="B287" s="1" t="s">
        <v>58</v>
      </c>
    </row>
    <row r="288" spans="1:2" hidden="1">
      <c r="A288" s="1">
        <v>3.2</v>
      </c>
      <c r="B288" s="1" t="s">
        <v>59</v>
      </c>
    </row>
    <row r="289" spans="1:2" hidden="1">
      <c r="A289" s="1">
        <v>3.3</v>
      </c>
      <c r="B289" s="1" t="s">
        <v>60</v>
      </c>
    </row>
    <row r="290" spans="1:2" hidden="1">
      <c r="A290" s="1">
        <v>3.4</v>
      </c>
      <c r="B290" s="1" t="s">
        <v>61</v>
      </c>
    </row>
    <row r="291" spans="1:2" hidden="1">
      <c r="A291" s="1">
        <v>3.5</v>
      </c>
      <c r="B291" s="1" t="s">
        <v>62</v>
      </c>
    </row>
    <row r="292" spans="1:2" hidden="1">
      <c r="A292" s="1">
        <v>3.6</v>
      </c>
      <c r="B292" s="1" t="s">
        <v>63</v>
      </c>
    </row>
    <row r="293" spans="1:2" hidden="1">
      <c r="A293" s="1">
        <v>3.7</v>
      </c>
      <c r="B293" s="1" t="s">
        <v>64</v>
      </c>
    </row>
    <row r="294" spans="1:2" hidden="1">
      <c r="A294" s="1">
        <v>3.8</v>
      </c>
      <c r="B294" s="1" t="s">
        <v>65</v>
      </c>
    </row>
    <row r="295" spans="1:2" hidden="1">
      <c r="A295" s="1">
        <v>3.9</v>
      </c>
      <c r="B295" s="1" t="s">
        <v>66</v>
      </c>
    </row>
    <row r="296" spans="1:2" hidden="1">
      <c r="A296" s="1">
        <v>4.0999999999999996</v>
      </c>
      <c r="B296" s="1" t="s">
        <v>67</v>
      </c>
    </row>
    <row r="297" spans="1:2" hidden="1">
      <c r="A297" s="1">
        <v>4.2</v>
      </c>
      <c r="B297" s="1" t="s">
        <v>68</v>
      </c>
    </row>
    <row r="298" spans="1:2" hidden="1">
      <c r="A298" s="1">
        <v>4.3</v>
      </c>
      <c r="B298" s="1" t="s">
        <v>69</v>
      </c>
    </row>
    <row r="299" spans="1:2" hidden="1">
      <c r="A299" s="1">
        <v>4.4000000000000004</v>
      </c>
      <c r="B299" s="1" t="s">
        <v>70</v>
      </c>
    </row>
    <row r="300" spans="1:2" hidden="1"/>
    <row r="301" spans="1:2" hidden="1"/>
    <row r="302" spans="1:2" hidden="1"/>
    <row r="303" spans="1:2" hidden="1">
      <c r="B303" s="1" t="s">
        <v>71</v>
      </c>
    </row>
    <row r="304" spans="1:2" hidden="1">
      <c r="A304" s="1" t="s">
        <v>72</v>
      </c>
      <c r="B304" s="1" t="s">
        <v>43</v>
      </c>
    </row>
    <row r="305" spans="1:2" hidden="1">
      <c r="A305" s="1" t="s">
        <v>73</v>
      </c>
      <c r="B305" s="1" t="s">
        <v>74</v>
      </c>
    </row>
    <row r="306" spans="1:2" hidden="1">
      <c r="A306" s="1" t="s">
        <v>75</v>
      </c>
      <c r="B306" s="1" t="s">
        <v>76</v>
      </c>
    </row>
    <row r="307" spans="1:2" hidden="1">
      <c r="A307" s="1" t="s">
        <v>77</v>
      </c>
      <c r="B307" s="1" t="s">
        <v>78</v>
      </c>
    </row>
    <row r="308" spans="1:2" hidden="1">
      <c r="A308" s="1" t="s">
        <v>79</v>
      </c>
      <c r="B308" s="1" t="s">
        <v>80</v>
      </c>
    </row>
    <row r="309" spans="1:2" hidden="1">
      <c r="A309" s="1" t="s">
        <v>81</v>
      </c>
      <c r="B309" s="1" t="s">
        <v>82</v>
      </c>
    </row>
    <row r="310" spans="1:2" hidden="1">
      <c r="A310" s="1" t="s">
        <v>83</v>
      </c>
      <c r="B310" s="1" t="s">
        <v>84</v>
      </c>
    </row>
    <row r="311" spans="1:2" hidden="1">
      <c r="A311" s="1" t="s">
        <v>85</v>
      </c>
      <c r="B311" s="1" t="s">
        <v>86</v>
      </c>
    </row>
    <row r="312" spans="1:2" hidden="1">
      <c r="A312" s="1" t="s">
        <v>87</v>
      </c>
      <c r="B312" s="1" t="s">
        <v>88</v>
      </c>
    </row>
    <row r="313" spans="1:2" hidden="1">
      <c r="A313" s="1" t="s">
        <v>89</v>
      </c>
      <c r="B313" s="1" t="s">
        <v>90</v>
      </c>
    </row>
    <row r="314" spans="1:2" hidden="1">
      <c r="A314" s="1" t="s">
        <v>91</v>
      </c>
      <c r="B314" s="1" t="s">
        <v>92</v>
      </c>
    </row>
    <row r="315" spans="1:2" hidden="1">
      <c r="A315" s="1" t="s">
        <v>93</v>
      </c>
      <c r="B315" s="1" t="s">
        <v>94</v>
      </c>
    </row>
    <row r="316" spans="1:2" hidden="1">
      <c r="A316" s="1" t="s">
        <v>95</v>
      </c>
      <c r="B316" s="1" t="s">
        <v>96</v>
      </c>
    </row>
    <row r="317" spans="1:2" hidden="1">
      <c r="A317" s="1" t="s">
        <v>97</v>
      </c>
      <c r="B317" s="1" t="s">
        <v>98</v>
      </c>
    </row>
    <row r="318" spans="1:2" hidden="1">
      <c r="A318" s="1" t="s">
        <v>99</v>
      </c>
      <c r="B318" s="1" t="s">
        <v>100</v>
      </c>
    </row>
    <row r="319" spans="1:2" hidden="1">
      <c r="A319" s="1" t="s">
        <v>101</v>
      </c>
      <c r="B319" s="1" t="s">
        <v>46</v>
      </c>
    </row>
    <row r="320" spans="1:2" hidden="1">
      <c r="A320" s="1" t="s">
        <v>102</v>
      </c>
      <c r="B320" s="1" t="s">
        <v>103</v>
      </c>
    </row>
    <row r="321" spans="1:2" hidden="1">
      <c r="A321" s="1" t="s">
        <v>104</v>
      </c>
      <c r="B321" s="1" t="s">
        <v>105</v>
      </c>
    </row>
    <row r="322" spans="1:2" hidden="1">
      <c r="A322" s="1" t="s">
        <v>106</v>
      </c>
      <c r="B322" s="1" t="s">
        <v>107</v>
      </c>
    </row>
    <row r="323" spans="1:2" hidden="1">
      <c r="A323" s="1" t="s">
        <v>108</v>
      </c>
      <c r="B323" s="1" t="s">
        <v>109</v>
      </c>
    </row>
    <row r="324" spans="1:2" hidden="1">
      <c r="A324" s="1" t="s">
        <v>110</v>
      </c>
      <c r="B324" s="1" t="s">
        <v>111</v>
      </c>
    </row>
    <row r="325" spans="1:2" hidden="1">
      <c r="A325" s="1" t="s">
        <v>112</v>
      </c>
      <c r="B325" s="1" t="s">
        <v>113</v>
      </c>
    </row>
    <row r="326" spans="1:2" hidden="1">
      <c r="A326" s="1" t="s">
        <v>114</v>
      </c>
      <c r="B326" s="1" t="s">
        <v>115</v>
      </c>
    </row>
    <row r="327" spans="1:2" hidden="1">
      <c r="A327" s="1" t="s">
        <v>116</v>
      </c>
      <c r="B327" s="1" t="s">
        <v>117</v>
      </c>
    </row>
    <row r="328" spans="1:2" hidden="1">
      <c r="A328" s="1" t="s">
        <v>118</v>
      </c>
      <c r="B328" s="1" t="s">
        <v>119</v>
      </c>
    </row>
    <row r="329" spans="1:2" hidden="1">
      <c r="A329" s="1" t="s">
        <v>120</v>
      </c>
      <c r="B329" s="1" t="s">
        <v>121</v>
      </c>
    </row>
    <row r="330" spans="1:2" hidden="1">
      <c r="A330" s="1" t="s">
        <v>122</v>
      </c>
      <c r="B330" s="1" t="s">
        <v>123</v>
      </c>
    </row>
    <row r="331" spans="1:2" hidden="1">
      <c r="A331" s="1" t="s">
        <v>124</v>
      </c>
      <c r="B331" s="1" t="s">
        <v>125</v>
      </c>
    </row>
    <row r="332" spans="1:2" hidden="1">
      <c r="A332" s="1" t="s">
        <v>126</v>
      </c>
      <c r="B332" s="1" t="s">
        <v>127</v>
      </c>
    </row>
    <row r="333" spans="1:2" hidden="1">
      <c r="A333" s="1" t="s">
        <v>128</v>
      </c>
      <c r="B333" s="1" t="s">
        <v>100</v>
      </c>
    </row>
    <row r="334" spans="1:2" hidden="1">
      <c r="A334" s="1" t="s">
        <v>129</v>
      </c>
      <c r="B334" s="1" t="s">
        <v>130</v>
      </c>
    </row>
    <row r="335" spans="1:2" hidden="1">
      <c r="A335" s="1" t="s">
        <v>131</v>
      </c>
      <c r="B335" s="1" t="s">
        <v>132</v>
      </c>
    </row>
    <row r="336" spans="1:2" hidden="1">
      <c r="A336" s="1" t="s">
        <v>133</v>
      </c>
      <c r="B336" s="1" t="s">
        <v>134</v>
      </c>
    </row>
    <row r="337" spans="1:2" hidden="1">
      <c r="A337" s="1" t="s">
        <v>135</v>
      </c>
      <c r="B337" s="1" t="s">
        <v>136</v>
      </c>
    </row>
    <row r="338" spans="1:2" hidden="1">
      <c r="A338" s="1" t="s">
        <v>137</v>
      </c>
      <c r="B338" s="1" t="s">
        <v>138</v>
      </c>
    </row>
    <row r="339" spans="1:2" hidden="1">
      <c r="A339" s="1" t="s">
        <v>139</v>
      </c>
      <c r="B339" s="1" t="s">
        <v>140</v>
      </c>
    </row>
    <row r="340" spans="1:2" hidden="1">
      <c r="A340" s="1" t="s">
        <v>141</v>
      </c>
      <c r="B340" s="1" t="s">
        <v>142</v>
      </c>
    </row>
    <row r="341" spans="1:2" hidden="1">
      <c r="A341" s="1" t="s">
        <v>143</v>
      </c>
      <c r="B341" s="1" t="s">
        <v>144</v>
      </c>
    </row>
    <row r="342" spans="1:2" hidden="1">
      <c r="A342" s="1" t="s">
        <v>145</v>
      </c>
      <c r="B342" s="1" t="s">
        <v>146</v>
      </c>
    </row>
    <row r="343" spans="1:2" hidden="1">
      <c r="A343" s="1" t="s">
        <v>147</v>
      </c>
      <c r="B343" s="1" t="s">
        <v>148</v>
      </c>
    </row>
    <row r="344" spans="1:2" hidden="1">
      <c r="A344" s="1" t="s">
        <v>149</v>
      </c>
      <c r="B344" s="1" t="s">
        <v>150</v>
      </c>
    </row>
    <row r="345" spans="1:2" hidden="1">
      <c r="A345" s="1" t="s">
        <v>151</v>
      </c>
      <c r="B345" s="1" t="s">
        <v>152</v>
      </c>
    </row>
    <row r="346" spans="1:2" hidden="1">
      <c r="A346" s="1" t="s">
        <v>153</v>
      </c>
      <c r="B346" s="1" t="s">
        <v>154</v>
      </c>
    </row>
    <row r="347" spans="1:2" hidden="1">
      <c r="A347" s="1" t="s">
        <v>155</v>
      </c>
      <c r="B347" s="1" t="s">
        <v>156</v>
      </c>
    </row>
    <row r="348" spans="1:2" hidden="1">
      <c r="A348" s="1" t="s">
        <v>157</v>
      </c>
      <c r="B348" s="1" t="s">
        <v>158</v>
      </c>
    </row>
    <row r="349" spans="1:2" hidden="1">
      <c r="A349" s="1" t="s">
        <v>159</v>
      </c>
      <c r="B349" s="1" t="s">
        <v>160</v>
      </c>
    </row>
    <row r="350" spans="1:2" hidden="1">
      <c r="A350" s="1" t="s">
        <v>161</v>
      </c>
      <c r="B350" s="1" t="s">
        <v>162</v>
      </c>
    </row>
    <row r="351" spans="1:2" hidden="1">
      <c r="A351" s="1" t="s">
        <v>163</v>
      </c>
      <c r="B351" s="1" t="s">
        <v>164</v>
      </c>
    </row>
    <row r="352" spans="1:2" hidden="1">
      <c r="A352" s="1" t="s">
        <v>165</v>
      </c>
      <c r="B352" s="1" t="s">
        <v>166</v>
      </c>
    </row>
    <row r="353" spans="1:2" hidden="1">
      <c r="A353" s="1" t="s">
        <v>167</v>
      </c>
      <c r="B353" s="1" t="s">
        <v>168</v>
      </c>
    </row>
    <row r="354" spans="1:2" hidden="1">
      <c r="A354" s="1" t="s">
        <v>169</v>
      </c>
      <c r="B354" s="1" t="s">
        <v>170</v>
      </c>
    </row>
    <row r="355" spans="1:2" hidden="1">
      <c r="A355" s="1" t="s">
        <v>171</v>
      </c>
      <c r="B355" s="1" t="s">
        <v>172</v>
      </c>
    </row>
    <row r="356" spans="1:2" hidden="1">
      <c r="A356" s="1" t="s">
        <v>173</v>
      </c>
      <c r="B356" s="1" t="s">
        <v>174</v>
      </c>
    </row>
    <row r="357" spans="1:2" hidden="1">
      <c r="A357" s="1" t="s">
        <v>175</v>
      </c>
      <c r="B357" s="1" t="s">
        <v>176</v>
      </c>
    </row>
    <row r="358" spans="1:2" hidden="1">
      <c r="A358" s="1" t="s">
        <v>177</v>
      </c>
      <c r="B358" s="1" t="s">
        <v>178</v>
      </c>
    </row>
    <row r="359" spans="1:2" hidden="1">
      <c r="A359" s="1" t="s">
        <v>179</v>
      </c>
      <c r="B359" s="1" t="s">
        <v>180</v>
      </c>
    </row>
    <row r="360" spans="1:2" hidden="1">
      <c r="A360" s="1" t="s">
        <v>181</v>
      </c>
      <c r="B360" s="1" t="s">
        <v>182</v>
      </c>
    </row>
    <row r="361" spans="1:2" hidden="1">
      <c r="A361" s="1" t="s">
        <v>183</v>
      </c>
      <c r="B361" s="1" t="s">
        <v>184</v>
      </c>
    </row>
    <row r="362" spans="1:2" hidden="1">
      <c r="A362" s="1" t="s">
        <v>185</v>
      </c>
      <c r="B362" s="1" t="s">
        <v>186</v>
      </c>
    </row>
    <row r="363" spans="1:2" hidden="1">
      <c r="A363" s="1" t="s">
        <v>187</v>
      </c>
      <c r="B363" s="1" t="s">
        <v>188</v>
      </c>
    </row>
    <row r="364" spans="1:2" hidden="1">
      <c r="A364" s="1" t="s">
        <v>189</v>
      </c>
      <c r="B364" s="1" t="s">
        <v>190</v>
      </c>
    </row>
    <row r="365" spans="1:2" hidden="1">
      <c r="A365" s="1" t="s">
        <v>191</v>
      </c>
      <c r="B365" s="1" t="s">
        <v>192</v>
      </c>
    </row>
    <row r="366" spans="1:2" hidden="1">
      <c r="A366" s="1" t="s">
        <v>193</v>
      </c>
      <c r="B366" s="1" t="s">
        <v>194</v>
      </c>
    </row>
    <row r="367" spans="1:2" hidden="1">
      <c r="A367" s="1" t="s">
        <v>195</v>
      </c>
      <c r="B367" s="1" t="s">
        <v>196</v>
      </c>
    </row>
    <row r="368" spans="1:2" hidden="1">
      <c r="A368" s="1" t="s">
        <v>197</v>
      </c>
      <c r="B368" s="1" t="s">
        <v>198</v>
      </c>
    </row>
    <row r="369" spans="1:2" hidden="1">
      <c r="A369" s="1" t="s">
        <v>199</v>
      </c>
      <c r="B369" s="1" t="s">
        <v>200</v>
      </c>
    </row>
    <row r="370" spans="1:2" hidden="1">
      <c r="A370" s="1" t="s">
        <v>201</v>
      </c>
      <c r="B370" s="1" t="s">
        <v>202</v>
      </c>
    </row>
    <row r="371" spans="1:2" hidden="1">
      <c r="A371" s="1" t="s">
        <v>203</v>
      </c>
      <c r="B371" s="1" t="s">
        <v>204</v>
      </c>
    </row>
    <row r="372" spans="1:2" hidden="1">
      <c r="A372" s="1" t="s">
        <v>205</v>
      </c>
      <c r="B372" s="1" t="s">
        <v>206</v>
      </c>
    </row>
    <row r="373" spans="1:2" hidden="1">
      <c r="A373" s="1" t="s">
        <v>207</v>
      </c>
      <c r="B373" s="1" t="s">
        <v>208</v>
      </c>
    </row>
    <row r="374" spans="1:2" hidden="1">
      <c r="A374" s="1" t="s">
        <v>209</v>
      </c>
      <c r="B374" s="1" t="s">
        <v>210</v>
      </c>
    </row>
    <row r="375" spans="1:2" hidden="1">
      <c r="A375" s="1" t="s">
        <v>211</v>
      </c>
      <c r="B375" s="1" t="s">
        <v>212</v>
      </c>
    </row>
    <row r="376" spans="1:2" hidden="1">
      <c r="A376" s="1" t="s">
        <v>213</v>
      </c>
      <c r="B376" s="1" t="s">
        <v>214</v>
      </c>
    </row>
    <row r="377" spans="1:2" hidden="1">
      <c r="A377" s="1" t="s">
        <v>215</v>
      </c>
      <c r="B377" s="1" t="s">
        <v>216</v>
      </c>
    </row>
    <row r="378" spans="1:2" hidden="1">
      <c r="A378" s="1" t="s">
        <v>217</v>
      </c>
      <c r="B378" s="1" t="s">
        <v>218</v>
      </c>
    </row>
    <row r="379" spans="1:2" hidden="1">
      <c r="A379" s="1" t="s">
        <v>219</v>
      </c>
      <c r="B379" s="1" t="s">
        <v>220</v>
      </c>
    </row>
    <row r="380" spans="1:2" hidden="1">
      <c r="A380" s="1" t="s">
        <v>221</v>
      </c>
      <c r="B380" s="1" t="s">
        <v>222</v>
      </c>
    </row>
    <row r="381" spans="1:2" hidden="1">
      <c r="A381" s="1" t="s">
        <v>223</v>
      </c>
      <c r="B381" s="1" t="s">
        <v>224</v>
      </c>
    </row>
    <row r="382" spans="1:2" hidden="1">
      <c r="A382" s="1" t="s">
        <v>225</v>
      </c>
      <c r="B382" s="1" t="s">
        <v>226</v>
      </c>
    </row>
    <row r="383" spans="1:2" hidden="1">
      <c r="A383" s="1" t="s">
        <v>227</v>
      </c>
      <c r="B383" s="1" t="s">
        <v>228</v>
      </c>
    </row>
    <row r="384" spans="1:2" hidden="1">
      <c r="A384" s="1" t="s">
        <v>229</v>
      </c>
      <c r="B384" s="1" t="s">
        <v>230</v>
      </c>
    </row>
    <row r="385" spans="1:2" hidden="1">
      <c r="A385" s="1" t="s">
        <v>231</v>
      </c>
      <c r="B385" s="1" t="s">
        <v>232</v>
      </c>
    </row>
    <row r="386" spans="1:2" hidden="1">
      <c r="A386" s="1" t="s">
        <v>233</v>
      </c>
      <c r="B386" s="1" t="s">
        <v>234</v>
      </c>
    </row>
    <row r="387" spans="1:2" hidden="1">
      <c r="A387" s="1" t="s">
        <v>235</v>
      </c>
      <c r="B387" s="1" t="s">
        <v>236</v>
      </c>
    </row>
    <row r="388" spans="1:2" hidden="1">
      <c r="A388" s="1" t="s">
        <v>237</v>
      </c>
      <c r="B388" s="1" t="s">
        <v>238</v>
      </c>
    </row>
    <row r="389" spans="1:2" hidden="1">
      <c r="A389" s="1" t="s">
        <v>239</v>
      </c>
      <c r="B389" s="1" t="s">
        <v>240</v>
      </c>
    </row>
    <row r="390" spans="1:2" hidden="1">
      <c r="A390" s="1" t="s">
        <v>241</v>
      </c>
      <c r="B390" s="1" t="s">
        <v>242</v>
      </c>
    </row>
    <row r="391" spans="1:2" hidden="1">
      <c r="A391" s="1" t="s">
        <v>243</v>
      </c>
      <c r="B391" s="1" t="s">
        <v>244</v>
      </c>
    </row>
    <row r="392" spans="1:2" hidden="1">
      <c r="A392" s="1" t="s">
        <v>245</v>
      </c>
      <c r="B392" s="1" t="s">
        <v>246</v>
      </c>
    </row>
    <row r="393" spans="1:2" hidden="1">
      <c r="A393" s="1" t="s">
        <v>247</v>
      </c>
      <c r="B393" s="1" t="s">
        <v>248</v>
      </c>
    </row>
    <row r="394" spans="1:2" hidden="1">
      <c r="A394" s="1" t="s">
        <v>249</v>
      </c>
      <c r="B394" s="1" t="s">
        <v>250</v>
      </c>
    </row>
    <row r="395" spans="1:2" hidden="1">
      <c r="A395" s="1" t="s">
        <v>251</v>
      </c>
      <c r="B395" s="1" t="s">
        <v>252</v>
      </c>
    </row>
    <row r="396" spans="1:2" hidden="1">
      <c r="A396" s="1" t="s">
        <v>253</v>
      </c>
      <c r="B396" s="1" t="s">
        <v>254</v>
      </c>
    </row>
    <row r="397" spans="1:2" hidden="1">
      <c r="A397" s="1" t="s">
        <v>255</v>
      </c>
      <c r="B397" s="1" t="s">
        <v>256</v>
      </c>
    </row>
    <row r="398" spans="1:2" hidden="1">
      <c r="A398" s="1" t="s">
        <v>257</v>
      </c>
      <c r="B398" s="1" t="s">
        <v>258</v>
      </c>
    </row>
    <row r="399" spans="1:2" hidden="1">
      <c r="A399" s="1" t="s">
        <v>259</v>
      </c>
      <c r="B399" s="1" t="s">
        <v>260</v>
      </c>
    </row>
    <row r="400" spans="1:2" hidden="1">
      <c r="A400" s="1" t="s">
        <v>261</v>
      </c>
      <c r="B400" s="1" t="s">
        <v>262</v>
      </c>
    </row>
    <row r="401" spans="1:2" hidden="1">
      <c r="A401" s="1" t="s">
        <v>263</v>
      </c>
      <c r="B401" s="1" t="s">
        <v>264</v>
      </c>
    </row>
    <row r="402" spans="1:2" hidden="1">
      <c r="A402" s="1" t="s">
        <v>265</v>
      </c>
      <c r="B402" s="1" t="s">
        <v>266</v>
      </c>
    </row>
    <row r="403" spans="1:2" hidden="1">
      <c r="A403" s="1" t="s">
        <v>267</v>
      </c>
      <c r="B403" s="1" t="s">
        <v>268</v>
      </c>
    </row>
    <row r="404" spans="1:2" hidden="1">
      <c r="A404" s="1" t="s">
        <v>269</v>
      </c>
      <c r="B404" s="1" t="s">
        <v>270</v>
      </c>
    </row>
    <row r="405" spans="1:2" hidden="1">
      <c r="A405" s="1" t="s">
        <v>271</v>
      </c>
      <c r="B405" s="1" t="s">
        <v>272</v>
      </c>
    </row>
    <row r="406" spans="1:2" hidden="1">
      <c r="A406" s="1" t="s">
        <v>273</v>
      </c>
      <c r="B406" s="1" t="s">
        <v>274</v>
      </c>
    </row>
    <row r="407" spans="1:2" hidden="1">
      <c r="A407" s="1" t="s">
        <v>275</v>
      </c>
      <c r="B407" s="1" t="s">
        <v>276</v>
      </c>
    </row>
    <row r="408" spans="1:2" hidden="1">
      <c r="A408" s="1" t="s">
        <v>277</v>
      </c>
      <c r="B408" s="1" t="s">
        <v>278</v>
      </c>
    </row>
    <row r="409" spans="1:2" hidden="1">
      <c r="A409" s="1" t="s">
        <v>279</v>
      </c>
      <c r="B409" s="1" t="s">
        <v>280</v>
      </c>
    </row>
    <row r="410" spans="1:2" hidden="1">
      <c r="A410" s="1" t="s">
        <v>281</v>
      </c>
      <c r="B410" s="1" t="s">
        <v>282</v>
      </c>
    </row>
    <row r="411" spans="1:2" hidden="1">
      <c r="A411" s="1" t="s">
        <v>283</v>
      </c>
      <c r="B411" s="1" t="s">
        <v>284</v>
      </c>
    </row>
    <row r="412" spans="1:2" hidden="1">
      <c r="A412" s="1" t="s">
        <v>285</v>
      </c>
      <c r="B412" s="1" t="s">
        <v>286</v>
      </c>
    </row>
    <row r="413" spans="1:2" hidden="1">
      <c r="A413" s="1" t="s">
        <v>287</v>
      </c>
      <c r="B413" s="1" t="s">
        <v>288</v>
      </c>
    </row>
    <row r="414" spans="1:2" hidden="1">
      <c r="A414" s="1" t="s">
        <v>289</v>
      </c>
      <c r="B414" s="1" t="s">
        <v>290</v>
      </c>
    </row>
    <row r="415" spans="1:2" hidden="1"/>
    <row r="416" spans="1:2" hidden="1"/>
    <row r="417" spans="3:5" hidden="1"/>
    <row r="418" spans="3:5" hidden="1">
      <c r="C418" s="1" t="s">
        <v>291</v>
      </c>
      <c r="D418" s="1" t="s">
        <v>292</v>
      </c>
      <c r="E418" s="1" t="s">
        <v>293</v>
      </c>
    </row>
    <row r="419" spans="3:5" hidden="1">
      <c r="C419" s="1" t="s">
        <v>306</v>
      </c>
      <c r="D419" s="1" t="s">
        <v>294</v>
      </c>
      <c r="E419" s="1" t="s">
        <v>295</v>
      </c>
    </row>
    <row r="420" spans="3:5" hidden="1">
      <c r="C420" s="1" t="s">
        <v>305</v>
      </c>
      <c r="E420" s="1" t="s">
        <v>296</v>
      </c>
    </row>
    <row r="421" spans="3:5" hidden="1">
      <c r="E421" s="1" t="s">
        <v>297</v>
      </c>
    </row>
    <row r="422" spans="3:5" hidden="1"/>
    <row r="423" spans="3:5" hidden="1"/>
    <row r="424" spans="3:5" hidden="1"/>
    <row r="425" spans="3:5" hidden="1"/>
    <row r="426" spans="3:5" hidden="1"/>
    <row r="427" spans="3:5" hidden="1">
      <c r="C427" s="1" t="s">
        <v>316</v>
      </c>
    </row>
    <row r="428" spans="3:5" hidden="1">
      <c r="C428" s="1" t="s">
        <v>317</v>
      </c>
    </row>
    <row r="429" spans="3:5" hidden="1">
      <c r="C429" s="1" t="s">
        <v>318</v>
      </c>
    </row>
    <row r="430" spans="3:5" hidden="1"/>
    <row r="431" spans="3:5" hidden="1"/>
    <row r="432" spans="3:5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</sheetData>
  <sheetProtection formatCells="0" formatColumns="0" formatRows="0" selectLockedCells="1" autoFilter="0"/>
  <protectedRanges>
    <protectedRange sqref="Q42 G40 O40 F58 O43:O44 G44 Q73 G71 O71 F89 O74:O75 G75 Q104 G102 O102 F120 O105:O106 G106 Q133 G131 O131 F149 O134:O135 G135 Q193 G191 O191 F209 O194:O195 G195 Q162 G160 O160 F178 O163:O164 G164" name="FIN"/>
    <protectedRange sqref="D8:W10" name="FIN_1"/>
    <protectedRange sqref="D16:W19" name="FIN_2"/>
    <protectedRange sqref="A22 A24 A26" name="FIN_3"/>
    <protectedRange sqref="C37 C68 C99 C128 C188 C157" name="FIN_4"/>
    <protectedRange sqref="K39 K70 K101 K130 K190 K159" name="FIN_5"/>
    <protectedRange sqref="I79:T80 I115:T116 I144:T145 I204:T205 I53:T54 I110:T111 I139:T140 I199:T200 I48:T49 I84:T85 I173:T174 I168:T169" name="FIN_6"/>
    <protectedRange sqref="D139:E140 D110:E111 D200:E200 D48:E49 D79:E80 D168:E169 D199" name="FIN_7"/>
    <protectedRange sqref="D53:E54 D84:E85 D115:E116 D144:E145 D204:E205 D173:E174" name="FIN_8"/>
    <protectedRange sqref="D11:W12" name="FIN_1_1"/>
    <protectedRange sqref="E199" name="FIN_7_1"/>
  </protectedRanges>
  <dataConsolidate/>
  <mergeCells count="443">
    <mergeCell ref="F235:H235"/>
    <mergeCell ref="F231:H231"/>
    <mergeCell ref="F233:H233"/>
    <mergeCell ref="A241:D241"/>
    <mergeCell ref="F241:O241"/>
    <mergeCell ref="Q241:W241"/>
    <mergeCell ref="A242:D242"/>
    <mergeCell ref="F242:O242"/>
    <mergeCell ref="Q242:W242"/>
    <mergeCell ref="A238:D238"/>
    <mergeCell ref="F238:O238"/>
    <mergeCell ref="Q238:W238"/>
    <mergeCell ref="A239:D239"/>
    <mergeCell ref="F239:O239"/>
    <mergeCell ref="Q239:W239"/>
    <mergeCell ref="B228:B229"/>
    <mergeCell ref="C228:D229"/>
    <mergeCell ref="E228:E229"/>
    <mergeCell ref="F228:H228"/>
    <mergeCell ref="W228:W229"/>
    <mergeCell ref="F229:H229"/>
    <mergeCell ref="B224:B225"/>
    <mergeCell ref="C224:D225"/>
    <mergeCell ref="E224:E225"/>
    <mergeCell ref="F224:H224"/>
    <mergeCell ref="W224:W225"/>
    <mergeCell ref="F225:H225"/>
    <mergeCell ref="B226:B227"/>
    <mergeCell ref="C226:D227"/>
    <mergeCell ref="E226:E227"/>
    <mergeCell ref="F226:H226"/>
    <mergeCell ref="F227:H227"/>
    <mergeCell ref="W226:W227"/>
    <mergeCell ref="W220:W221"/>
    <mergeCell ref="F221:H221"/>
    <mergeCell ref="B222:B223"/>
    <mergeCell ref="C222:D223"/>
    <mergeCell ref="E222:E223"/>
    <mergeCell ref="F222:H222"/>
    <mergeCell ref="W222:W223"/>
    <mergeCell ref="F223:H223"/>
    <mergeCell ref="B218:B219"/>
    <mergeCell ref="C218:D219"/>
    <mergeCell ref="E218:E219"/>
    <mergeCell ref="F218:H218"/>
    <mergeCell ref="W218:W219"/>
    <mergeCell ref="F219:H219"/>
    <mergeCell ref="B220:B221"/>
    <mergeCell ref="C220:D221"/>
    <mergeCell ref="E220:E221"/>
    <mergeCell ref="F220:H220"/>
    <mergeCell ref="A212:W212"/>
    <mergeCell ref="A214:A215"/>
    <mergeCell ref="B214:D215"/>
    <mergeCell ref="E214:E215"/>
    <mergeCell ref="F214:T214"/>
    <mergeCell ref="V214:V215"/>
    <mergeCell ref="W214:W215"/>
    <mergeCell ref="W216:W217"/>
    <mergeCell ref="F217:H217"/>
    <mergeCell ref="F215:H215"/>
    <mergeCell ref="A216:A217"/>
    <mergeCell ref="B216:B217"/>
    <mergeCell ref="C216:D217"/>
    <mergeCell ref="E216:E217"/>
    <mergeCell ref="F216:H216"/>
    <mergeCell ref="A207:V207"/>
    <mergeCell ref="A209:E209"/>
    <mergeCell ref="F209:W209"/>
    <mergeCell ref="A204:B204"/>
    <mergeCell ref="C204:D204"/>
    <mergeCell ref="F204:H204"/>
    <mergeCell ref="W204:W205"/>
    <mergeCell ref="A205:B205"/>
    <mergeCell ref="C205:D205"/>
    <mergeCell ref="F205:H205"/>
    <mergeCell ref="C202:D203"/>
    <mergeCell ref="E202:E203"/>
    <mergeCell ref="F202:T202"/>
    <mergeCell ref="V202:V203"/>
    <mergeCell ref="W202:W203"/>
    <mergeCell ref="F203:H203"/>
    <mergeCell ref="F198:H198"/>
    <mergeCell ref="A199:B199"/>
    <mergeCell ref="C199:D199"/>
    <mergeCell ref="F199:H199"/>
    <mergeCell ref="W199:W200"/>
    <mergeCell ref="A200:B200"/>
    <mergeCell ref="C200:D200"/>
    <mergeCell ref="F200:H200"/>
    <mergeCell ref="A147:V147"/>
    <mergeCell ref="A149:E149"/>
    <mergeCell ref="F149:W149"/>
    <mergeCell ref="A182:B182"/>
    <mergeCell ref="C182:W182"/>
    <mergeCell ref="A184:W184"/>
    <mergeCell ref="A144:B144"/>
    <mergeCell ref="C144:D144"/>
    <mergeCell ref="F144:H144"/>
    <mergeCell ref="W144:W145"/>
    <mergeCell ref="A145:B145"/>
    <mergeCell ref="C145:D145"/>
    <mergeCell ref="F145:H145"/>
    <mergeCell ref="F169:H169"/>
    <mergeCell ref="A170:W170"/>
    <mergeCell ref="A171:B172"/>
    <mergeCell ref="C171:D172"/>
    <mergeCell ref="E171:E172"/>
    <mergeCell ref="F171:T171"/>
    <mergeCell ref="V171:V172"/>
    <mergeCell ref="W171:W172"/>
    <mergeCell ref="F172:H172"/>
    <mergeCell ref="A173:B173"/>
    <mergeCell ref="C173:D173"/>
    <mergeCell ref="A141:W141"/>
    <mergeCell ref="A142:B143"/>
    <mergeCell ref="C142:D143"/>
    <mergeCell ref="E142:E143"/>
    <mergeCell ref="F142:T142"/>
    <mergeCell ref="V142:V143"/>
    <mergeCell ref="W142:W143"/>
    <mergeCell ref="F143:H143"/>
    <mergeCell ref="F138:H138"/>
    <mergeCell ref="A139:B139"/>
    <mergeCell ref="C139:D139"/>
    <mergeCell ref="F139:H139"/>
    <mergeCell ref="W139:W140"/>
    <mergeCell ref="A140:B140"/>
    <mergeCell ref="C140:D140"/>
    <mergeCell ref="F140:H140"/>
    <mergeCell ref="E133:F133"/>
    <mergeCell ref="O133:V133"/>
    <mergeCell ref="E134:F134"/>
    <mergeCell ref="A136:W136"/>
    <mergeCell ref="A137:B138"/>
    <mergeCell ref="C137:D138"/>
    <mergeCell ref="E137:E138"/>
    <mergeCell ref="F137:T137"/>
    <mergeCell ref="V137:V138"/>
    <mergeCell ref="W137:W138"/>
    <mergeCell ref="A130:B130"/>
    <mergeCell ref="E130:F130"/>
    <mergeCell ref="G130:J130"/>
    <mergeCell ref="M130:P130"/>
    <mergeCell ref="Q130:W130"/>
    <mergeCell ref="C132:F132"/>
    <mergeCell ref="O132:V132"/>
    <mergeCell ref="A126:B126"/>
    <mergeCell ref="C126:W126"/>
    <mergeCell ref="A128:B128"/>
    <mergeCell ref="E128:F128"/>
    <mergeCell ref="G128:J128"/>
    <mergeCell ref="M128:P128"/>
    <mergeCell ref="Q128:W128"/>
    <mergeCell ref="A118:V118"/>
    <mergeCell ref="A120:E120"/>
    <mergeCell ref="F120:W120"/>
    <mergeCell ref="A122:B122"/>
    <mergeCell ref="C122:W122"/>
    <mergeCell ref="A124:W124"/>
    <mergeCell ref="A115:B115"/>
    <mergeCell ref="C115:D115"/>
    <mergeCell ref="F115:H115"/>
    <mergeCell ref="W115:W116"/>
    <mergeCell ref="A116:B116"/>
    <mergeCell ref="C116:D116"/>
    <mergeCell ref="F116:H116"/>
    <mergeCell ref="A112:W112"/>
    <mergeCell ref="A113:B114"/>
    <mergeCell ref="C113:D114"/>
    <mergeCell ref="E113:E114"/>
    <mergeCell ref="F113:T113"/>
    <mergeCell ref="V113:V114"/>
    <mergeCell ref="W113:W114"/>
    <mergeCell ref="F114:H114"/>
    <mergeCell ref="F109:H109"/>
    <mergeCell ref="A110:B110"/>
    <mergeCell ref="C110:D110"/>
    <mergeCell ref="F110:H110"/>
    <mergeCell ref="W110:W111"/>
    <mergeCell ref="A111:B111"/>
    <mergeCell ref="C111:D111"/>
    <mergeCell ref="F111:H111"/>
    <mergeCell ref="E104:F104"/>
    <mergeCell ref="O104:V104"/>
    <mergeCell ref="E105:F105"/>
    <mergeCell ref="A107:W107"/>
    <mergeCell ref="A108:B109"/>
    <mergeCell ref="C108:D109"/>
    <mergeCell ref="E108:E109"/>
    <mergeCell ref="F108:T108"/>
    <mergeCell ref="V108:V109"/>
    <mergeCell ref="W108:W109"/>
    <mergeCell ref="A101:B101"/>
    <mergeCell ref="E101:F101"/>
    <mergeCell ref="G101:J101"/>
    <mergeCell ref="M101:P101"/>
    <mergeCell ref="Q101:W101"/>
    <mergeCell ref="C103:F103"/>
    <mergeCell ref="O103:V103"/>
    <mergeCell ref="A95:W95"/>
    <mergeCell ref="A97:B97"/>
    <mergeCell ref="C97:W97"/>
    <mergeCell ref="A99:B99"/>
    <mergeCell ref="E99:F99"/>
    <mergeCell ref="G99:J99"/>
    <mergeCell ref="M99:P99"/>
    <mergeCell ref="Q99:W99"/>
    <mergeCell ref="A87:V87"/>
    <mergeCell ref="A89:E89"/>
    <mergeCell ref="F89:W89"/>
    <mergeCell ref="A90:W90"/>
    <mergeCell ref="A91:W91"/>
    <mergeCell ref="A93:B93"/>
    <mergeCell ref="C93:W93"/>
    <mergeCell ref="A84:B84"/>
    <mergeCell ref="C84:D84"/>
    <mergeCell ref="F84:H84"/>
    <mergeCell ref="W84:W85"/>
    <mergeCell ref="A85:B85"/>
    <mergeCell ref="C85:D85"/>
    <mergeCell ref="F85:H85"/>
    <mergeCell ref="A81:W81"/>
    <mergeCell ref="A82:B83"/>
    <mergeCell ref="C82:D83"/>
    <mergeCell ref="E82:E83"/>
    <mergeCell ref="F82:T82"/>
    <mergeCell ref="V82:V83"/>
    <mergeCell ref="W82:W83"/>
    <mergeCell ref="F83:H83"/>
    <mergeCell ref="F78:H78"/>
    <mergeCell ref="A79:B79"/>
    <mergeCell ref="C79:D79"/>
    <mergeCell ref="F79:H79"/>
    <mergeCell ref="W79:W80"/>
    <mergeCell ref="A80:B80"/>
    <mergeCell ref="C80:D80"/>
    <mergeCell ref="F80:H80"/>
    <mergeCell ref="E73:F73"/>
    <mergeCell ref="O73:V73"/>
    <mergeCell ref="E74:F74"/>
    <mergeCell ref="A76:W76"/>
    <mergeCell ref="A77:B78"/>
    <mergeCell ref="C77:D78"/>
    <mergeCell ref="E77:E78"/>
    <mergeCell ref="F77:T77"/>
    <mergeCell ref="V77:V78"/>
    <mergeCell ref="W77:W78"/>
    <mergeCell ref="A70:B70"/>
    <mergeCell ref="E70:F70"/>
    <mergeCell ref="G70:J70"/>
    <mergeCell ref="M70:P70"/>
    <mergeCell ref="Q70:W70"/>
    <mergeCell ref="C72:F72"/>
    <mergeCell ref="O72:V72"/>
    <mergeCell ref="A64:W64"/>
    <mergeCell ref="A66:B66"/>
    <mergeCell ref="C66:W66"/>
    <mergeCell ref="A68:B68"/>
    <mergeCell ref="E68:F68"/>
    <mergeCell ref="G68:J68"/>
    <mergeCell ref="M68:P68"/>
    <mergeCell ref="Q68:W68"/>
    <mergeCell ref="A56:V56"/>
    <mergeCell ref="A58:E58"/>
    <mergeCell ref="F58:W58"/>
    <mergeCell ref="A60:W60"/>
    <mergeCell ref="A62:B62"/>
    <mergeCell ref="C62:W62"/>
    <mergeCell ref="A53:B53"/>
    <mergeCell ref="C53:D53"/>
    <mergeCell ref="F53:H53"/>
    <mergeCell ref="W53:W54"/>
    <mergeCell ref="A54:B54"/>
    <mergeCell ref="C54:D54"/>
    <mergeCell ref="F54:H54"/>
    <mergeCell ref="A50:W50"/>
    <mergeCell ref="A51:B52"/>
    <mergeCell ref="C51:D52"/>
    <mergeCell ref="E51:E52"/>
    <mergeCell ref="F51:T51"/>
    <mergeCell ref="V51:V52"/>
    <mergeCell ref="W51:W52"/>
    <mergeCell ref="F52:H52"/>
    <mergeCell ref="F47:H47"/>
    <mergeCell ref="A48:B48"/>
    <mergeCell ref="C48:D48"/>
    <mergeCell ref="F48:H48"/>
    <mergeCell ref="W48:W49"/>
    <mergeCell ref="A49:B49"/>
    <mergeCell ref="C49:D49"/>
    <mergeCell ref="F49:H49"/>
    <mergeCell ref="E42:F42"/>
    <mergeCell ref="O42:V42"/>
    <mergeCell ref="E43:F43"/>
    <mergeCell ref="A45:W45"/>
    <mergeCell ref="A46:B47"/>
    <mergeCell ref="C46:D47"/>
    <mergeCell ref="E46:E47"/>
    <mergeCell ref="F46:T46"/>
    <mergeCell ref="V46:V47"/>
    <mergeCell ref="W46:W47"/>
    <mergeCell ref="C41:F41"/>
    <mergeCell ref="O41:V41"/>
    <mergeCell ref="A33:W33"/>
    <mergeCell ref="A35:B35"/>
    <mergeCell ref="C35:W35"/>
    <mergeCell ref="A37:B37"/>
    <mergeCell ref="E37:F37"/>
    <mergeCell ref="G37:J37"/>
    <mergeCell ref="M37:P37"/>
    <mergeCell ref="Q37:W37"/>
    <mergeCell ref="A31:B31"/>
    <mergeCell ref="C31:W31"/>
    <mergeCell ref="A18:C18"/>
    <mergeCell ref="D18:W18"/>
    <mergeCell ref="A19:C19"/>
    <mergeCell ref="D19:W19"/>
    <mergeCell ref="A21:W21"/>
    <mergeCell ref="A22:W22"/>
    <mergeCell ref="A39:B39"/>
    <mergeCell ref="E39:F39"/>
    <mergeCell ref="G39:J39"/>
    <mergeCell ref="M39:P39"/>
    <mergeCell ref="Q39:W39"/>
    <mergeCell ref="A25:W25"/>
    <mergeCell ref="A26:W26"/>
    <mergeCell ref="A29:W29"/>
    <mergeCell ref="A11:C11"/>
    <mergeCell ref="D11:G11"/>
    <mergeCell ref="H11:Q11"/>
    <mergeCell ref="A12:B12"/>
    <mergeCell ref="D12:G12"/>
    <mergeCell ref="H12:Q12"/>
    <mergeCell ref="A218:A229"/>
    <mergeCell ref="C2:E2"/>
    <mergeCell ref="F2:T2"/>
    <mergeCell ref="D4:E4"/>
    <mergeCell ref="F4:J4"/>
    <mergeCell ref="A6:W6"/>
    <mergeCell ref="C3:E3"/>
    <mergeCell ref="F3:T3"/>
    <mergeCell ref="A14:W14"/>
    <mergeCell ref="A15:C15"/>
    <mergeCell ref="D15:W15"/>
    <mergeCell ref="A1:B5"/>
    <mergeCell ref="A16:C16"/>
    <mergeCell ref="D16:W16"/>
    <mergeCell ref="A17:C17"/>
    <mergeCell ref="D17:W17"/>
    <mergeCell ref="A8:C8"/>
    <mergeCell ref="D8:W8"/>
    <mergeCell ref="A9:C9"/>
    <mergeCell ref="D9:W9"/>
    <mergeCell ref="A10:C10"/>
    <mergeCell ref="D10:W10"/>
    <mergeCell ref="A23:W23"/>
    <mergeCell ref="A24:W24"/>
    <mergeCell ref="A230:A233"/>
    <mergeCell ref="B230:B231"/>
    <mergeCell ref="B232:B233"/>
    <mergeCell ref="C230:D231"/>
    <mergeCell ref="C232:D233"/>
    <mergeCell ref="W230:W231"/>
    <mergeCell ref="W232:W233"/>
    <mergeCell ref="E166:E167"/>
    <mergeCell ref="F166:T166"/>
    <mergeCell ref="V166:V167"/>
    <mergeCell ref="W166:W167"/>
    <mergeCell ref="F167:H167"/>
    <mergeCell ref="A168:B168"/>
    <mergeCell ref="C168:D168"/>
    <mergeCell ref="F168:H168"/>
    <mergeCell ref="W168:W169"/>
    <mergeCell ref="A169:B169"/>
    <mergeCell ref="C169:D169"/>
    <mergeCell ref="E163:F163"/>
    <mergeCell ref="A165:W165"/>
    <mergeCell ref="A166:B167"/>
    <mergeCell ref="C166:D167"/>
    <mergeCell ref="B234:B235"/>
    <mergeCell ref="A234:A235"/>
    <mergeCell ref="E230:E231"/>
    <mergeCell ref="E232:E233"/>
    <mergeCell ref="F230:H230"/>
    <mergeCell ref="F232:H232"/>
    <mergeCell ref="C234:D235"/>
    <mergeCell ref="E234:E235"/>
    <mergeCell ref="F234:H234"/>
    <mergeCell ref="A190:B190"/>
    <mergeCell ref="E190:F190"/>
    <mergeCell ref="G190:J190"/>
    <mergeCell ref="M190:P190"/>
    <mergeCell ref="Q190:W190"/>
    <mergeCell ref="C192:F192"/>
    <mergeCell ref="O192:V192"/>
    <mergeCell ref="A186:B186"/>
    <mergeCell ref="C186:W186"/>
    <mergeCell ref="A188:B188"/>
    <mergeCell ref="E188:F188"/>
    <mergeCell ref="A159:B159"/>
    <mergeCell ref="E159:F159"/>
    <mergeCell ref="G159:J159"/>
    <mergeCell ref="M159:P159"/>
    <mergeCell ref="Q159:W159"/>
    <mergeCell ref="C161:F161"/>
    <mergeCell ref="O161:V161"/>
    <mergeCell ref="E162:F162"/>
    <mergeCell ref="O162:V162"/>
    <mergeCell ref="A151:B151"/>
    <mergeCell ref="C151:W151"/>
    <mergeCell ref="A153:W153"/>
    <mergeCell ref="A155:B155"/>
    <mergeCell ref="C155:W155"/>
    <mergeCell ref="A157:B157"/>
    <mergeCell ref="E157:F157"/>
    <mergeCell ref="G157:J157"/>
    <mergeCell ref="M157:P157"/>
    <mergeCell ref="Q157:W157"/>
    <mergeCell ref="F173:H173"/>
    <mergeCell ref="W173:W174"/>
    <mergeCell ref="A174:B174"/>
    <mergeCell ref="C174:D174"/>
    <mergeCell ref="F174:H174"/>
    <mergeCell ref="A176:V176"/>
    <mergeCell ref="A178:E178"/>
    <mergeCell ref="F178:W178"/>
    <mergeCell ref="W234:W235"/>
    <mergeCell ref="G188:J188"/>
    <mergeCell ref="M188:P188"/>
    <mergeCell ref="Q188:W188"/>
    <mergeCell ref="E193:F193"/>
    <mergeCell ref="O193:V193"/>
    <mergeCell ref="E194:F194"/>
    <mergeCell ref="A196:W196"/>
    <mergeCell ref="A197:B198"/>
    <mergeCell ref="C197:D198"/>
    <mergeCell ref="E197:E198"/>
    <mergeCell ref="F197:T197"/>
    <mergeCell ref="V197:V198"/>
    <mergeCell ref="W197:W198"/>
    <mergeCell ref="A201:W201"/>
    <mergeCell ref="A202:B203"/>
  </mergeCells>
  <conditionalFormatting sqref="Y48:Y49">
    <cfRule type="cellIs" dxfId="35" priority="94" operator="equal">
      <formula>"Incorrecto existen números que no son fijos"</formula>
    </cfRule>
  </conditionalFormatting>
  <conditionalFormatting sqref="Y53:Y54">
    <cfRule type="cellIs" dxfId="34" priority="93" operator="equal">
      <formula>"Incorrecto existen números que no son fijos"</formula>
    </cfRule>
  </conditionalFormatting>
  <conditionalFormatting sqref="Y84:Y85">
    <cfRule type="cellIs" dxfId="33" priority="87" operator="equal">
      <formula>"Incorrecto existen números que no son fijos"</formula>
    </cfRule>
  </conditionalFormatting>
  <conditionalFormatting sqref="Y79:Y80">
    <cfRule type="cellIs" dxfId="32" priority="88" operator="equal">
      <formula>"Incorrecto existen números que no son fijos"</formula>
    </cfRule>
  </conditionalFormatting>
  <conditionalFormatting sqref="Y110:Y111">
    <cfRule type="cellIs" dxfId="31" priority="82" operator="equal">
      <formula>"Incorrecto existen números que no son fijos"</formula>
    </cfRule>
  </conditionalFormatting>
  <conditionalFormatting sqref="Y115:Y116">
    <cfRule type="cellIs" dxfId="30" priority="81" operator="equal">
      <formula>"Incorrecto existen números que no son fijos"</formula>
    </cfRule>
  </conditionalFormatting>
  <conditionalFormatting sqref="Y139:Y140">
    <cfRule type="cellIs" dxfId="29" priority="76" operator="equal">
      <formula>"Incorrecto existen números que no son fijos"</formula>
    </cfRule>
  </conditionalFormatting>
  <conditionalFormatting sqref="Y144:Y145">
    <cfRule type="cellIs" dxfId="28" priority="75" operator="equal">
      <formula>"Incorrecto existen números que no son fijos"</formula>
    </cfRule>
  </conditionalFormatting>
  <conditionalFormatting sqref="Y199:Y200">
    <cfRule type="cellIs" dxfId="27" priority="70" operator="equal">
      <formula>"Incorrecto existen números que no son fijos"</formula>
    </cfRule>
  </conditionalFormatting>
  <conditionalFormatting sqref="Y204:Y205">
    <cfRule type="cellIs" dxfId="26" priority="69" operator="equal">
      <formula>"Incorrecto existen números que no son fijos"</formula>
    </cfRule>
  </conditionalFormatting>
  <conditionalFormatting sqref="W48">
    <cfRule type="cellIs" dxfId="25" priority="39" operator="equal">
      <formula>"Favor de indicar el tipo de fórmula"</formula>
    </cfRule>
    <cfRule type="cellIs" dxfId="24" priority="40" operator="equal">
      <formula>"Favor de proporcionar valores al calendario de las 2 variables en lo programado"</formula>
    </cfRule>
  </conditionalFormatting>
  <conditionalFormatting sqref="W53">
    <cfRule type="cellIs" dxfId="23" priority="37" operator="equal">
      <formula>"Favor de indicar el tipo de fórmula"</formula>
    </cfRule>
    <cfRule type="cellIs" dxfId="22" priority="38" operator="equal">
      <formula>"Favor de proporcionar valores al calendario de las 2 variables en lo programado"</formula>
    </cfRule>
  </conditionalFormatting>
  <conditionalFormatting sqref="W79">
    <cfRule type="cellIs" dxfId="21" priority="35" operator="equal">
      <formula>"Favor de indicar el tipo de fórmula"</formula>
    </cfRule>
    <cfRule type="cellIs" dxfId="20" priority="36" operator="equal">
      <formula>"Favor de proporcionar valores al calendario de las 2 variables en lo programado"</formula>
    </cfRule>
  </conditionalFormatting>
  <conditionalFormatting sqref="W84">
    <cfRule type="cellIs" dxfId="19" priority="33" operator="equal">
      <formula>"Favor de indicar el tipo de fórmula"</formula>
    </cfRule>
    <cfRule type="cellIs" dxfId="18" priority="34" operator="equal">
      <formula>"Favor de proporcionar valores al calendario de las 2 variables en lo programado"</formula>
    </cfRule>
  </conditionalFormatting>
  <conditionalFormatting sqref="W110">
    <cfRule type="cellIs" dxfId="17" priority="31" operator="equal">
      <formula>"Favor de indicar el tipo de fórmula"</formula>
    </cfRule>
    <cfRule type="cellIs" dxfId="16" priority="32" operator="equal">
      <formula>"Favor de proporcionar valores al calendario de las 2 variables en lo programado"</formula>
    </cfRule>
  </conditionalFormatting>
  <conditionalFormatting sqref="W115">
    <cfRule type="cellIs" dxfId="15" priority="27" operator="equal">
      <formula>"Favor de indicar el tipo de fórmula"</formula>
    </cfRule>
    <cfRule type="cellIs" dxfId="14" priority="28" operator="equal">
      <formula>"Favor de proporcionar valores al calendario de las 2 variables en lo programado"</formula>
    </cfRule>
  </conditionalFormatting>
  <conditionalFormatting sqref="W139">
    <cfRule type="cellIs" dxfId="13" priority="25" operator="equal">
      <formula>"Favor de indicar el tipo de fórmula"</formula>
    </cfRule>
    <cfRule type="cellIs" dxfId="12" priority="26" operator="equal">
      <formula>"Favor de proporcionar valores al calendario de las 2 variables en lo programado"</formula>
    </cfRule>
  </conditionalFormatting>
  <conditionalFormatting sqref="W144">
    <cfRule type="cellIs" dxfId="11" priority="23" operator="equal">
      <formula>"Favor de indicar el tipo de fórmula"</formula>
    </cfRule>
    <cfRule type="cellIs" dxfId="10" priority="24" operator="equal">
      <formula>"Favor de proporcionar valores al calendario de las 2 variables en lo programado"</formula>
    </cfRule>
  </conditionalFormatting>
  <conditionalFormatting sqref="W199">
    <cfRule type="cellIs" dxfId="9" priority="21" operator="equal">
      <formula>"Favor de indicar el tipo de fórmula"</formula>
    </cfRule>
    <cfRule type="cellIs" dxfId="8" priority="22" operator="equal">
      <formula>"Favor de proporcionar valores al calendario de las 2 variables en lo programado"</formula>
    </cfRule>
  </conditionalFormatting>
  <conditionalFormatting sqref="W204">
    <cfRule type="cellIs" dxfId="7" priority="19" operator="equal">
      <formula>"Favor de indicar el tipo de fórmula"</formula>
    </cfRule>
    <cfRule type="cellIs" dxfId="6" priority="20" operator="equal">
      <formula>"Favor de proporcionar valores al calendario de las 2 variables en lo programado"</formula>
    </cfRule>
  </conditionalFormatting>
  <conditionalFormatting sqref="Y168:Y169">
    <cfRule type="cellIs" dxfId="5" priority="10" operator="equal">
      <formula>"Incorrecto existen números que no son fijos"</formula>
    </cfRule>
  </conditionalFormatting>
  <conditionalFormatting sqref="Y173:Y174">
    <cfRule type="cellIs" dxfId="4" priority="9" operator="equal">
      <formula>"Incorrecto existen números que no son fijos"</formula>
    </cfRule>
  </conditionalFormatting>
  <conditionalFormatting sqref="W168">
    <cfRule type="cellIs" dxfId="3" priority="3" operator="equal">
      <formula>"Favor de indicar el tipo de fórmula"</formula>
    </cfRule>
    <cfRule type="cellIs" dxfId="2" priority="4" operator="equal">
      <formula>"Favor de proporcionar valores al calendario de las 2 variables en lo programado"</formula>
    </cfRule>
  </conditionalFormatting>
  <conditionalFormatting sqref="W173">
    <cfRule type="cellIs" dxfId="1" priority="1" operator="equal">
      <formula>"Favor de indicar el tipo de fórmula"</formula>
    </cfRule>
    <cfRule type="cellIs" dxfId="0" priority="2" operator="equal">
      <formula>"Favor de proporcionar valores al calendario de las 2 variables en lo programado"</formula>
    </cfRule>
  </conditionalFormatting>
  <dataValidations count="4">
    <dataValidation type="list" allowBlank="1" showInputMessage="1" showErrorMessage="1" sqref="C39 C70 C101 C130 C190 C159" xr:uid="{00000000-0002-0000-0300-000000000000}">
      <formula1>"Estratégico, Gestión"</formula1>
    </dataValidation>
    <dataValidation type="list" allowBlank="1" showInputMessage="1" showErrorMessage="1" sqref="C37 W36 C68 W67 W38 C99 W98 W69 C128 W127 W100 C188 W187 W129 W189 C157 W156 W158" xr:uid="{00000000-0002-0000-0300-000001000000}">
      <formula1>"Eficiencia, Eficacia, Economía, Calidad"</formula1>
    </dataValidation>
    <dataValidation type="list" allowBlank="1" showInputMessage="1" showErrorMessage="1" sqref="Q101:W101 Q70:W70 Q39:W39 Q130:W130 Q190:W190 Q159:W159" xr:uid="{00000000-0002-0000-0300-000002000000}">
      <formula1>"Ascendente, Descendente, Regular, Nominal"</formula1>
    </dataValidation>
    <dataValidation type="list" allowBlank="1" showInputMessage="1" showErrorMessage="1" sqref="G101:J101 G39:J39 G70:J70 G130:J130 G190:J190 G159:J159" xr:uid="{00000000-0002-0000-0300-000003000000}">
      <formula1>"Porcentaje, Variación Porcentual,Promedio, Otras"</formula1>
    </dataValidation>
  </dataValidations>
  <printOptions horizontalCentered="1"/>
  <pageMargins left="0.25" right="0.25" top="0.75" bottom="0.75" header="0.3" footer="0.3"/>
  <pageSetup scale="61" fitToHeight="0" orientation="portrait" r:id="rId1"/>
  <headerFooter alignWithMargins="0">
    <oddHeader>&amp;R&amp;"Arial,Negrita"PP-M</oddHeader>
    <oddFooter>&amp;R&amp;"Arial,Negrita"Este documento deberá ser entregado en medio digital e impreso</oddFooter>
  </headerFooter>
  <rowBreaks count="2" manualBreakCount="2">
    <brk id="80" max="22" man="1"/>
    <brk id="187" max="2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4000000}">
          <x14:formula1>
            <xm:f>Hoja1!$D$2:$D$5</xm:f>
          </x14:formula1>
          <xm:sqref>D16:W16</xm:sqref>
        </x14:dataValidation>
        <x14:dataValidation type="list" allowBlank="1" showInputMessage="1" showErrorMessage="1" xr:uid="{00000000-0002-0000-0300-000005000000}">
          <x14:formula1>
            <xm:f>Hoja1!$E$2:$E$29</xm:f>
          </x14:formula1>
          <xm:sqref>D17</xm:sqref>
        </x14:dataValidation>
        <x14:dataValidation type="list" allowBlank="1" showInputMessage="1" showErrorMessage="1" xr:uid="{00000000-0002-0000-0300-000006000000}">
          <x14:formula1>
            <xm:f>Hoja1!$F$2:$F$112</xm:f>
          </x14:formula1>
          <xm:sqref>D18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11</vt:i4>
      </vt:variant>
    </vt:vector>
  </HeadingPairs>
  <TitlesOfParts>
    <vt:vector size="15" baseType="lpstr">
      <vt:lpstr>general</vt:lpstr>
      <vt:lpstr>Instructivo de llenado-Formato</vt:lpstr>
      <vt:lpstr>Hoja1</vt:lpstr>
      <vt:lpstr>Programa Presupuestario 2019</vt:lpstr>
      <vt:lpstr>'Instructivo de llenado-Formato'!Área_de_impresión</vt:lpstr>
      <vt:lpstr>'Programa Presupuestario 2019'!Área_de_impresión</vt:lpstr>
      <vt:lpstr>'Programa Presupuestario 2019'!finalidad</vt:lpstr>
      <vt:lpstr>'Programa Presupuestario 2019'!funcion1</vt:lpstr>
      <vt:lpstr>'Programa Presupuestario 2019'!funcion2</vt:lpstr>
      <vt:lpstr>'Programa Presupuestario 2019'!funcion3</vt:lpstr>
      <vt:lpstr>'Programa Presupuestario 2019'!funcion4</vt:lpstr>
      <vt:lpstr>'Programa Presupuestario 2019'!Rfinalidad</vt:lpstr>
      <vt:lpstr>'Programa Presupuestario 2019'!Rfuncion1</vt:lpstr>
      <vt:lpstr>'Programa Presupuestario 2019'!Rfuncion3</vt:lpstr>
      <vt:lpstr>'Programa Presupuestario 2019'!Títulos_a_imprimir</vt:lpstr>
    </vt:vector>
  </TitlesOfParts>
  <Company>H. CONGRESO DEL ESTADO DE PUEBLA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pedro.valencia@AUDITORIAPUEBLA.GOB.MX</dc:creator>
  <cp:lastModifiedBy>Evaluación al Desempeño</cp:lastModifiedBy>
  <cp:lastPrinted>2020-02-11T19:25:19Z</cp:lastPrinted>
  <dcterms:created xsi:type="dcterms:W3CDTF">2012-07-03T15:10:24Z</dcterms:created>
  <dcterms:modified xsi:type="dcterms:W3CDTF">2020-07-15T05:56:09Z</dcterms:modified>
</cp:coreProperties>
</file>